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y Tang\Desktop\Data Analytics Program\Homework\Homework #1\"/>
    </mc:Choice>
  </mc:AlternateContent>
  <xr:revisionPtr revIDLastSave="0" documentId="13_ncr:1_{FBE17D76-D1BA-4006-BDD7-F676E40B68B3}" xr6:coauthVersionLast="40" xr6:coauthVersionMax="40" xr10:uidLastSave="{00000000-0000-0000-0000-000000000000}"/>
  <bookViews>
    <workbookView xWindow="-108" yWindow="-108" windowWidth="23256" windowHeight="12576" activeTab="1" xr2:uid="{383C4358-D88C-4C1B-B478-01BD60431977}"/>
  </bookViews>
  <sheets>
    <sheet name="Sheet3" sheetId="5" r:id="rId1"/>
    <sheet name="Sheet1 (2)" sheetId="4" r:id="rId2"/>
    <sheet name="Data" sheetId="2" r:id="rId3"/>
    <sheet name="Sheet1" sheetId="1" r:id="rId4"/>
    <sheet name="Sheet2" sheetId="3" r:id="rId5"/>
  </sheets>
  <definedNames>
    <definedName name="_xlnm._FilterDatabase" localSheetId="2" hidden="1">Data!$A$1:$T$4115</definedName>
  </definedNames>
  <calcPr calcId="191029" concurrentCalc="0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2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F2" i="4"/>
  <c r="F14" i="4"/>
  <c r="E2" i="4"/>
  <c r="G2" i="4"/>
  <c r="J2" i="4"/>
  <c r="G10" i="4"/>
  <c r="H10" i="4"/>
  <c r="E14" i="4"/>
  <c r="I10" i="4"/>
  <c r="G3" i="4"/>
  <c r="J3" i="4"/>
  <c r="J10" i="4"/>
  <c r="G11" i="4"/>
  <c r="H11" i="4"/>
  <c r="I11" i="4"/>
  <c r="J11" i="4"/>
  <c r="G9" i="4"/>
  <c r="I9" i="4"/>
  <c r="D14" i="4"/>
  <c r="G8" i="4"/>
  <c r="J8" i="4"/>
  <c r="G7" i="4"/>
  <c r="J7" i="4"/>
  <c r="G6" i="4"/>
  <c r="I6" i="4"/>
  <c r="G5" i="4"/>
  <c r="J5" i="4"/>
  <c r="G13" i="4"/>
  <c r="J13" i="4"/>
  <c r="G4" i="4"/>
  <c r="H4" i="4"/>
  <c r="G12" i="4"/>
  <c r="I12" i="4"/>
  <c r="I3" i="4"/>
  <c r="I2" i="4"/>
  <c r="H2" i="4"/>
  <c r="J12" i="4"/>
  <c r="H3" i="4"/>
  <c r="H7" i="4"/>
  <c r="H5" i="4"/>
  <c r="J9" i="4"/>
  <c r="I13" i="4"/>
  <c r="I8" i="4"/>
  <c r="H6" i="4"/>
  <c r="J6" i="4"/>
  <c r="H13" i="4"/>
  <c r="I7" i="4"/>
  <c r="H8" i="4"/>
  <c r="G14" i="4"/>
  <c r="H14" i="4"/>
  <c r="I5" i="4"/>
  <c r="H9" i="4"/>
  <c r="I4" i="4"/>
  <c r="J4" i="4"/>
  <c r="H12" i="4"/>
  <c r="J14" i="4"/>
  <c r="I14" i="4"/>
  <c r="J3" i="1"/>
  <c r="J4" i="1"/>
  <c r="J5" i="1"/>
  <c r="J6" i="1"/>
  <c r="J7" i="1"/>
  <c r="J8" i="1"/>
  <c r="J9" i="1"/>
  <c r="J10" i="1"/>
  <c r="J11" i="1"/>
  <c r="J12" i="1"/>
  <c r="J13" i="1"/>
  <c r="J14" i="1"/>
  <c r="J2" i="1"/>
  <c r="I14" i="1"/>
  <c r="I3" i="1"/>
  <c r="I4" i="1"/>
  <c r="I5" i="1"/>
  <c r="I6" i="1"/>
  <c r="I7" i="1"/>
  <c r="I8" i="1"/>
  <c r="I9" i="1"/>
  <c r="I10" i="1"/>
  <c r="I11" i="1"/>
  <c r="I12" i="1"/>
  <c r="I13" i="1"/>
  <c r="I2" i="1"/>
  <c r="H14" i="1"/>
  <c r="H3" i="1"/>
  <c r="H4" i="1"/>
  <c r="H5" i="1"/>
  <c r="H6" i="1"/>
  <c r="H7" i="1"/>
  <c r="H8" i="1"/>
  <c r="H9" i="1"/>
  <c r="H10" i="1"/>
  <c r="H11" i="1"/>
  <c r="H12" i="1"/>
  <c r="H13" i="1"/>
  <c r="E14" i="1"/>
  <c r="F14" i="1"/>
  <c r="G14" i="1"/>
  <c r="D14" i="1"/>
  <c r="G3" i="1"/>
  <c r="G4" i="1"/>
  <c r="G5" i="1"/>
  <c r="G6" i="1"/>
  <c r="G7" i="1"/>
  <c r="G8" i="1"/>
  <c r="G9" i="1"/>
  <c r="G10" i="1"/>
  <c r="G11" i="1"/>
  <c r="G12" i="1"/>
  <c r="G13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Q4115" i="2"/>
  <c r="P4115" i="2"/>
  <c r="L4115" i="2"/>
  <c r="K4115" i="2"/>
  <c r="Q4114" i="2"/>
  <c r="P4114" i="2"/>
  <c r="L4114" i="2"/>
  <c r="K4114" i="2"/>
  <c r="Q4113" i="2"/>
  <c r="P4113" i="2"/>
  <c r="L4113" i="2"/>
  <c r="K4113" i="2"/>
  <c r="Q4112" i="2"/>
  <c r="P4112" i="2"/>
  <c r="L4112" i="2"/>
  <c r="K4112" i="2"/>
  <c r="Q4111" i="2"/>
  <c r="P4111" i="2"/>
  <c r="L4111" i="2"/>
  <c r="K4111" i="2"/>
  <c r="Q4110" i="2"/>
  <c r="P4110" i="2"/>
  <c r="L4110" i="2"/>
  <c r="K4110" i="2"/>
  <c r="Q4109" i="2"/>
  <c r="P4109" i="2"/>
  <c r="L4109" i="2"/>
  <c r="K4109" i="2"/>
  <c r="Q4108" i="2"/>
  <c r="P4108" i="2"/>
  <c r="L4108" i="2"/>
  <c r="K4108" i="2"/>
  <c r="Q4107" i="2"/>
  <c r="P4107" i="2"/>
  <c r="L4107" i="2"/>
  <c r="K4107" i="2"/>
  <c r="Q4106" i="2"/>
  <c r="P4106" i="2"/>
  <c r="L4106" i="2"/>
  <c r="K4106" i="2"/>
  <c r="Q4105" i="2"/>
  <c r="P4105" i="2"/>
  <c r="L4105" i="2"/>
  <c r="K4105" i="2"/>
  <c r="Q4104" i="2"/>
  <c r="P4104" i="2"/>
  <c r="L4104" i="2"/>
  <c r="K4104" i="2"/>
  <c r="Q4103" i="2"/>
  <c r="P4103" i="2"/>
  <c r="L4103" i="2"/>
  <c r="K4103" i="2"/>
  <c r="Q4102" i="2"/>
  <c r="P4102" i="2"/>
  <c r="L4102" i="2"/>
  <c r="K4102" i="2"/>
  <c r="Q4101" i="2"/>
  <c r="P4101" i="2"/>
  <c r="L4101" i="2"/>
  <c r="K4101" i="2"/>
  <c r="Q4100" i="2"/>
  <c r="P4100" i="2"/>
  <c r="L4100" i="2"/>
  <c r="K4100" i="2"/>
  <c r="Q4099" i="2"/>
  <c r="P4099" i="2"/>
  <c r="L4099" i="2"/>
  <c r="K4099" i="2"/>
  <c r="Q4098" i="2"/>
  <c r="P4098" i="2"/>
  <c r="L4098" i="2"/>
  <c r="K4098" i="2"/>
  <c r="Q4097" i="2"/>
  <c r="P4097" i="2"/>
  <c r="L4097" i="2"/>
  <c r="K4097" i="2"/>
  <c r="Q4096" i="2"/>
  <c r="P4096" i="2"/>
  <c r="L4096" i="2"/>
  <c r="K4096" i="2"/>
  <c r="Q4095" i="2"/>
  <c r="P4095" i="2"/>
  <c r="L4095" i="2"/>
  <c r="K4095" i="2"/>
  <c r="Q4094" i="2"/>
  <c r="P4094" i="2"/>
  <c r="L4094" i="2"/>
  <c r="K4094" i="2"/>
  <c r="Q4093" i="2"/>
  <c r="P4093" i="2"/>
  <c r="L4093" i="2"/>
  <c r="K4093" i="2"/>
  <c r="Q4092" i="2"/>
  <c r="P4092" i="2"/>
  <c r="L4092" i="2"/>
  <c r="K4092" i="2"/>
  <c r="Q4091" i="2"/>
  <c r="P4091" i="2"/>
  <c r="L4091" i="2"/>
  <c r="K4091" i="2"/>
  <c r="Q4090" i="2"/>
  <c r="P4090" i="2"/>
  <c r="L4090" i="2"/>
  <c r="K4090" i="2"/>
  <c r="Q4089" i="2"/>
  <c r="P4089" i="2"/>
  <c r="L4089" i="2"/>
  <c r="K4089" i="2"/>
  <c r="Q4088" i="2"/>
  <c r="P4088" i="2"/>
  <c r="L4088" i="2"/>
  <c r="K4088" i="2"/>
  <c r="Q4087" i="2"/>
  <c r="P4087" i="2"/>
  <c r="L4087" i="2"/>
  <c r="K4087" i="2"/>
  <c r="Q4086" i="2"/>
  <c r="P4086" i="2"/>
  <c r="L4086" i="2"/>
  <c r="K4086" i="2"/>
  <c r="Q4085" i="2"/>
  <c r="P4085" i="2"/>
  <c r="L4085" i="2"/>
  <c r="K4085" i="2"/>
  <c r="Q4084" i="2"/>
  <c r="P4084" i="2"/>
  <c r="L4084" i="2"/>
  <c r="K4084" i="2"/>
  <c r="Q4083" i="2"/>
  <c r="P4083" i="2"/>
  <c r="L4083" i="2"/>
  <c r="K4083" i="2"/>
  <c r="Q4082" i="2"/>
  <c r="P4082" i="2"/>
  <c r="L4082" i="2"/>
  <c r="K4082" i="2"/>
  <c r="Q4081" i="2"/>
  <c r="P4081" i="2"/>
  <c r="L4081" i="2"/>
  <c r="K4081" i="2"/>
  <c r="Q4080" i="2"/>
  <c r="P4080" i="2"/>
  <c r="L4080" i="2"/>
  <c r="K4080" i="2"/>
  <c r="Q4079" i="2"/>
  <c r="P4079" i="2"/>
  <c r="L4079" i="2"/>
  <c r="K4079" i="2"/>
  <c r="Q4078" i="2"/>
  <c r="P4078" i="2"/>
  <c r="L4078" i="2"/>
  <c r="K4078" i="2"/>
  <c r="Q4077" i="2"/>
  <c r="P4077" i="2"/>
  <c r="L4077" i="2"/>
  <c r="K4077" i="2"/>
  <c r="Q4076" i="2"/>
  <c r="P4076" i="2"/>
  <c r="L4076" i="2"/>
  <c r="K4076" i="2"/>
  <c r="Q4075" i="2"/>
  <c r="P4075" i="2"/>
  <c r="L4075" i="2"/>
  <c r="K4075" i="2"/>
  <c r="Q4074" i="2"/>
  <c r="P4074" i="2"/>
  <c r="L4074" i="2"/>
  <c r="K4074" i="2"/>
  <c r="Q4073" i="2"/>
  <c r="P4073" i="2"/>
  <c r="L4073" i="2"/>
  <c r="K4073" i="2"/>
  <c r="Q4072" i="2"/>
  <c r="P4072" i="2"/>
  <c r="L4072" i="2"/>
  <c r="K4072" i="2"/>
  <c r="Q4071" i="2"/>
  <c r="P4071" i="2"/>
  <c r="L4071" i="2"/>
  <c r="K4071" i="2"/>
  <c r="Q4070" i="2"/>
  <c r="P4070" i="2"/>
  <c r="L4070" i="2"/>
  <c r="K4070" i="2"/>
  <c r="Q4069" i="2"/>
  <c r="P4069" i="2"/>
  <c r="L4069" i="2"/>
  <c r="K4069" i="2"/>
  <c r="Q4068" i="2"/>
  <c r="P4068" i="2"/>
  <c r="L4068" i="2"/>
  <c r="K4068" i="2"/>
  <c r="Q4067" i="2"/>
  <c r="P4067" i="2"/>
  <c r="L4067" i="2"/>
  <c r="K4067" i="2"/>
  <c r="Q4066" i="2"/>
  <c r="P4066" i="2"/>
  <c r="L4066" i="2"/>
  <c r="K4066" i="2"/>
  <c r="Q4065" i="2"/>
  <c r="P4065" i="2"/>
  <c r="L4065" i="2"/>
  <c r="K4065" i="2"/>
  <c r="Q4064" i="2"/>
  <c r="P4064" i="2"/>
  <c r="L4064" i="2"/>
  <c r="K4064" i="2"/>
  <c r="Q4063" i="2"/>
  <c r="P4063" i="2"/>
  <c r="L4063" i="2"/>
  <c r="K4063" i="2"/>
  <c r="Q4062" i="2"/>
  <c r="P4062" i="2"/>
  <c r="L4062" i="2"/>
  <c r="K4062" i="2"/>
  <c r="Q4061" i="2"/>
  <c r="P4061" i="2"/>
  <c r="L4061" i="2"/>
  <c r="K4061" i="2"/>
  <c r="Q4060" i="2"/>
  <c r="P4060" i="2"/>
  <c r="L4060" i="2"/>
  <c r="K4060" i="2"/>
  <c r="Q4059" i="2"/>
  <c r="P4059" i="2"/>
  <c r="L4059" i="2"/>
  <c r="K4059" i="2"/>
  <c r="Q4058" i="2"/>
  <c r="P4058" i="2"/>
  <c r="L4058" i="2"/>
  <c r="K4058" i="2"/>
  <c r="Q4057" i="2"/>
  <c r="P4057" i="2"/>
  <c r="L4057" i="2"/>
  <c r="K4057" i="2"/>
  <c r="Q4056" i="2"/>
  <c r="P4056" i="2"/>
  <c r="L4056" i="2"/>
  <c r="K4056" i="2"/>
  <c r="Q4055" i="2"/>
  <c r="P4055" i="2"/>
  <c r="L4055" i="2"/>
  <c r="K4055" i="2"/>
  <c r="Q4054" i="2"/>
  <c r="P4054" i="2"/>
  <c r="L4054" i="2"/>
  <c r="K4054" i="2"/>
  <c r="Q4053" i="2"/>
  <c r="P4053" i="2"/>
  <c r="L4053" i="2"/>
  <c r="K4053" i="2"/>
  <c r="Q4052" i="2"/>
  <c r="P4052" i="2"/>
  <c r="L4052" i="2"/>
  <c r="K4052" i="2"/>
  <c r="Q4051" i="2"/>
  <c r="P4051" i="2"/>
  <c r="L4051" i="2"/>
  <c r="K4051" i="2"/>
  <c r="Q4050" i="2"/>
  <c r="P4050" i="2"/>
  <c r="L4050" i="2"/>
  <c r="K4050" i="2"/>
  <c r="Q4049" i="2"/>
  <c r="P4049" i="2"/>
  <c r="L4049" i="2"/>
  <c r="K4049" i="2"/>
  <c r="Q4048" i="2"/>
  <c r="P4048" i="2"/>
  <c r="L4048" i="2"/>
  <c r="K4048" i="2"/>
  <c r="Q4047" i="2"/>
  <c r="P4047" i="2"/>
  <c r="L4047" i="2"/>
  <c r="K4047" i="2"/>
  <c r="Q4046" i="2"/>
  <c r="P4046" i="2"/>
  <c r="L4046" i="2"/>
  <c r="K4046" i="2"/>
  <c r="Q4045" i="2"/>
  <c r="P4045" i="2"/>
  <c r="L4045" i="2"/>
  <c r="K4045" i="2"/>
  <c r="Q4044" i="2"/>
  <c r="P4044" i="2"/>
  <c r="L4044" i="2"/>
  <c r="K4044" i="2"/>
  <c r="Q4043" i="2"/>
  <c r="P4043" i="2"/>
  <c r="L4043" i="2"/>
  <c r="K4043" i="2"/>
  <c r="Q4042" i="2"/>
  <c r="P4042" i="2"/>
  <c r="L4042" i="2"/>
  <c r="K4042" i="2"/>
  <c r="Q4041" i="2"/>
  <c r="P4041" i="2"/>
  <c r="L4041" i="2"/>
  <c r="K4041" i="2"/>
  <c r="Q4040" i="2"/>
  <c r="P4040" i="2"/>
  <c r="L4040" i="2"/>
  <c r="K4040" i="2"/>
  <c r="Q4039" i="2"/>
  <c r="P4039" i="2"/>
  <c r="L4039" i="2"/>
  <c r="K4039" i="2"/>
  <c r="Q4038" i="2"/>
  <c r="P4038" i="2"/>
  <c r="L4038" i="2"/>
  <c r="K4038" i="2"/>
  <c r="Q4037" i="2"/>
  <c r="P4037" i="2"/>
  <c r="L4037" i="2"/>
  <c r="K4037" i="2"/>
  <c r="Q4036" i="2"/>
  <c r="P4036" i="2"/>
  <c r="L4036" i="2"/>
  <c r="K4036" i="2"/>
  <c r="Q4035" i="2"/>
  <c r="P4035" i="2"/>
  <c r="L4035" i="2"/>
  <c r="K4035" i="2"/>
  <c r="Q4034" i="2"/>
  <c r="P4034" i="2"/>
  <c r="L4034" i="2"/>
  <c r="K4034" i="2"/>
  <c r="Q4033" i="2"/>
  <c r="P4033" i="2"/>
  <c r="L4033" i="2"/>
  <c r="K4033" i="2"/>
  <c r="Q4032" i="2"/>
  <c r="P4032" i="2"/>
  <c r="L4032" i="2"/>
  <c r="K4032" i="2"/>
  <c r="Q4031" i="2"/>
  <c r="P4031" i="2"/>
  <c r="L4031" i="2"/>
  <c r="K4031" i="2"/>
  <c r="Q4030" i="2"/>
  <c r="P4030" i="2"/>
  <c r="L4030" i="2"/>
  <c r="K4030" i="2"/>
  <c r="Q4029" i="2"/>
  <c r="P4029" i="2"/>
  <c r="L4029" i="2"/>
  <c r="K4029" i="2"/>
  <c r="Q4028" i="2"/>
  <c r="P4028" i="2"/>
  <c r="L4028" i="2"/>
  <c r="K4028" i="2"/>
  <c r="Q4027" i="2"/>
  <c r="P4027" i="2"/>
  <c r="L4027" i="2"/>
  <c r="K4027" i="2"/>
  <c r="Q4026" i="2"/>
  <c r="P4026" i="2"/>
  <c r="L4026" i="2"/>
  <c r="K4026" i="2"/>
  <c r="Q4025" i="2"/>
  <c r="P4025" i="2"/>
  <c r="L4025" i="2"/>
  <c r="K4025" i="2"/>
  <c r="Q4024" i="2"/>
  <c r="P4024" i="2"/>
  <c r="L4024" i="2"/>
  <c r="K4024" i="2"/>
  <c r="Q4023" i="2"/>
  <c r="P4023" i="2"/>
  <c r="L4023" i="2"/>
  <c r="K4023" i="2"/>
  <c r="Q4022" i="2"/>
  <c r="P4022" i="2"/>
  <c r="L4022" i="2"/>
  <c r="K4022" i="2"/>
  <c r="Q4021" i="2"/>
  <c r="P4021" i="2"/>
  <c r="L4021" i="2"/>
  <c r="K4021" i="2"/>
  <c r="Q4020" i="2"/>
  <c r="P4020" i="2"/>
  <c r="L4020" i="2"/>
  <c r="K4020" i="2"/>
  <c r="Q4019" i="2"/>
  <c r="P4019" i="2"/>
  <c r="L4019" i="2"/>
  <c r="K4019" i="2"/>
  <c r="Q4018" i="2"/>
  <c r="P4018" i="2"/>
  <c r="L4018" i="2"/>
  <c r="K4018" i="2"/>
  <c r="Q4017" i="2"/>
  <c r="P4017" i="2"/>
  <c r="L4017" i="2"/>
  <c r="K4017" i="2"/>
  <c r="Q4016" i="2"/>
  <c r="P4016" i="2"/>
  <c r="L4016" i="2"/>
  <c r="K4016" i="2"/>
  <c r="Q4015" i="2"/>
  <c r="P4015" i="2"/>
  <c r="L4015" i="2"/>
  <c r="K4015" i="2"/>
  <c r="Q4014" i="2"/>
  <c r="P4014" i="2"/>
  <c r="L4014" i="2"/>
  <c r="K4014" i="2"/>
  <c r="Q4013" i="2"/>
  <c r="P4013" i="2"/>
  <c r="L4013" i="2"/>
  <c r="K4013" i="2"/>
  <c r="Q4012" i="2"/>
  <c r="P4012" i="2"/>
  <c r="L4012" i="2"/>
  <c r="K4012" i="2"/>
  <c r="Q4011" i="2"/>
  <c r="P4011" i="2"/>
  <c r="L4011" i="2"/>
  <c r="K4011" i="2"/>
  <c r="Q4010" i="2"/>
  <c r="P4010" i="2"/>
  <c r="L4010" i="2"/>
  <c r="K4010" i="2"/>
  <c r="Q4009" i="2"/>
  <c r="P4009" i="2"/>
  <c r="L4009" i="2"/>
  <c r="K4009" i="2"/>
  <c r="Q4008" i="2"/>
  <c r="P4008" i="2"/>
  <c r="L4008" i="2"/>
  <c r="K4008" i="2"/>
  <c r="Q4007" i="2"/>
  <c r="P4007" i="2"/>
  <c r="L4007" i="2"/>
  <c r="K4007" i="2"/>
  <c r="Q4006" i="2"/>
  <c r="P4006" i="2"/>
  <c r="L4006" i="2"/>
  <c r="K4006" i="2"/>
  <c r="Q4005" i="2"/>
  <c r="P4005" i="2"/>
  <c r="L4005" i="2"/>
  <c r="K4005" i="2"/>
  <c r="Q4004" i="2"/>
  <c r="P4004" i="2"/>
  <c r="L4004" i="2"/>
  <c r="K4004" i="2"/>
  <c r="Q4003" i="2"/>
  <c r="P4003" i="2"/>
  <c r="L4003" i="2"/>
  <c r="K4003" i="2"/>
  <c r="Q4002" i="2"/>
  <c r="P4002" i="2"/>
  <c r="L4002" i="2"/>
  <c r="K4002" i="2"/>
  <c r="Q4001" i="2"/>
  <c r="P4001" i="2"/>
  <c r="L4001" i="2"/>
  <c r="K4001" i="2"/>
  <c r="Q4000" i="2"/>
  <c r="P4000" i="2"/>
  <c r="L4000" i="2"/>
  <c r="K4000" i="2"/>
  <c r="Q3999" i="2"/>
  <c r="P3999" i="2"/>
  <c r="L3999" i="2"/>
  <c r="K3999" i="2"/>
  <c r="Q3998" i="2"/>
  <c r="P3998" i="2"/>
  <c r="L3998" i="2"/>
  <c r="K3998" i="2"/>
  <c r="Q3997" i="2"/>
  <c r="P3997" i="2"/>
  <c r="L3997" i="2"/>
  <c r="K3997" i="2"/>
  <c r="Q3996" i="2"/>
  <c r="P3996" i="2"/>
  <c r="L3996" i="2"/>
  <c r="K3996" i="2"/>
  <c r="Q3995" i="2"/>
  <c r="P3995" i="2"/>
  <c r="L3995" i="2"/>
  <c r="K3995" i="2"/>
  <c r="Q3994" i="2"/>
  <c r="P3994" i="2"/>
  <c r="L3994" i="2"/>
  <c r="K3994" i="2"/>
  <c r="Q3993" i="2"/>
  <c r="P3993" i="2"/>
  <c r="L3993" i="2"/>
  <c r="K3993" i="2"/>
  <c r="Q3992" i="2"/>
  <c r="P3992" i="2"/>
  <c r="L3992" i="2"/>
  <c r="K3992" i="2"/>
  <c r="Q3991" i="2"/>
  <c r="P3991" i="2"/>
  <c r="L3991" i="2"/>
  <c r="K3991" i="2"/>
  <c r="Q3990" i="2"/>
  <c r="P3990" i="2"/>
  <c r="L3990" i="2"/>
  <c r="K3990" i="2"/>
  <c r="Q3989" i="2"/>
  <c r="P3989" i="2"/>
  <c r="L3989" i="2"/>
  <c r="K3989" i="2"/>
  <c r="Q3988" i="2"/>
  <c r="P3988" i="2"/>
  <c r="L3988" i="2"/>
  <c r="K3988" i="2"/>
  <c r="Q3987" i="2"/>
  <c r="P3987" i="2"/>
  <c r="L3987" i="2"/>
  <c r="K3987" i="2"/>
  <c r="Q3986" i="2"/>
  <c r="P3986" i="2"/>
  <c r="L3986" i="2"/>
  <c r="K3986" i="2"/>
  <c r="Q3985" i="2"/>
  <c r="P3985" i="2"/>
  <c r="L3985" i="2"/>
  <c r="K3985" i="2"/>
  <c r="Q3984" i="2"/>
  <c r="P3984" i="2"/>
  <c r="L3984" i="2"/>
  <c r="K3984" i="2"/>
  <c r="Q3983" i="2"/>
  <c r="P3983" i="2"/>
  <c r="L3983" i="2"/>
  <c r="K3983" i="2"/>
  <c r="Q3982" i="2"/>
  <c r="P3982" i="2"/>
  <c r="L3982" i="2"/>
  <c r="K3982" i="2"/>
  <c r="Q3981" i="2"/>
  <c r="P3981" i="2"/>
  <c r="L3981" i="2"/>
  <c r="K3981" i="2"/>
  <c r="Q3980" i="2"/>
  <c r="P3980" i="2"/>
  <c r="L3980" i="2"/>
  <c r="K3980" i="2"/>
  <c r="Q3979" i="2"/>
  <c r="P3979" i="2"/>
  <c r="L3979" i="2"/>
  <c r="K3979" i="2"/>
  <c r="Q3978" i="2"/>
  <c r="P3978" i="2"/>
  <c r="L3978" i="2"/>
  <c r="K3978" i="2"/>
  <c r="Q3977" i="2"/>
  <c r="P3977" i="2"/>
  <c r="L3977" i="2"/>
  <c r="K3977" i="2"/>
  <c r="Q3976" i="2"/>
  <c r="P3976" i="2"/>
  <c r="L3976" i="2"/>
  <c r="K3976" i="2"/>
  <c r="Q3975" i="2"/>
  <c r="P3975" i="2"/>
  <c r="L3975" i="2"/>
  <c r="K3975" i="2"/>
  <c r="Q3974" i="2"/>
  <c r="P3974" i="2"/>
  <c r="L3974" i="2"/>
  <c r="K3974" i="2"/>
  <c r="Q3973" i="2"/>
  <c r="P3973" i="2"/>
  <c r="L3973" i="2"/>
  <c r="K3973" i="2"/>
  <c r="Q3972" i="2"/>
  <c r="P3972" i="2"/>
  <c r="L3972" i="2"/>
  <c r="K3972" i="2"/>
  <c r="Q3971" i="2"/>
  <c r="P3971" i="2"/>
  <c r="L3971" i="2"/>
  <c r="K3971" i="2"/>
  <c r="Q3970" i="2"/>
  <c r="P3970" i="2"/>
  <c r="L3970" i="2"/>
  <c r="K3970" i="2"/>
  <c r="Q3969" i="2"/>
  <c r="P3969" i="2"/>
  <c r="L3969" i="2"/>
  <c r="K3969" i="2"/>
  <c r="Q3968" i="2"/>
  <c r="P3968" i="2"/>
  <c r="L3968" i="2"/>
  <c r="K3968" i="2"/>
  <c r="Q3967" i="2"/>
  <c r="P3967" i="2"/>
  <c r="L3967" i="2"/>
  <c r="K3967" i="2"/>
  <c r="Q3966" i="2"/>
  <c r="P3966" i="2"/>
  <c r="L3966" i="2"/>
  <c r="K3966" i="2"/>
  <c r="Q3965" i="2"/>
  <c r="P3965" i="2"/>
  <c r="L3965" i="2"/>
  <c r="K3965" i="2"/>
  <c r="Q3964" i="2"/>
  <c r="P3964" i="2"/>
  <c r="L3964" i="2"/>
  <c r="K3964" i="2"/>
  <c r="Q3963" i="2"/>
  <c r="P3963" i="2"/>
  <c r="L3963" i="2"/>
  <c r="K3963" i="2"/>
  <c r="Q3962" i="2"/>
  <c r="P3962" i="2"/>
  <c r="L3962" i="2"/>
  <c r="K3962" i="2"/>
  <c r="Q3961" i="2"/>
  <c r="P3961" i="2"/>
  <c r="L3961" i="2"/>
  <c r="K3961" i="2"/>
  <c r="Q3960" i="2"/>
  <c r="P3960" i="2"/>
  <c r="L3960" i="2"/>
  <c r="K3960" i="2"/>
  <c r="Q3959" i="2"/>
  <c r="P3959" i="2"/>
  <c r="L3959" i="2"/>
  <c r="K3959" i="2"/>
  <c r="Q3958" i="2"/>
  <c r="P3958" i="2"/>
  <c r="L3958" i="2"/>
  <c r="K3958" i="2"/>
  <c r="Q3957" i="2"/>
  <c r="P3957" i="2"/>
  <c r="L3957" i="2"/>
  <c r="K3957" i="2"/>
  <c r="Q3956" i="2"/>
  <c r="P3956" i="2"/>
  <c r="L3956" i="2"/>
  <c r="K3956" i="2"/>
  <c r="Q3955" i="2"/>
  <c r="P3955" i="2"/>
  <c r="L3955" i="2"/>
  <c r="K3955" i="2"/>
  <c r="Q3954" i="2"/>
  <c r="P3954" i="2"/>
  <c r="L3954" i="2"/>
  <c r="K3954" i="2"/>
  <c r="Q3953" i="2"/>
  <c r="P3953" i="2"/>
  <c r="L3953" i="2"/>
  <c r="K3953" i="2"/>
  <c r="Q3952" i="2"/>
  <c r="P3952" i="2"/>
  <c r="L3952" i="2"/>
  <c r="K3952" i="2"/>
  <c r="Q3951" i="2"/>
  <c r="P3951" i="2"/>
  <c r="L3951" i="2"/>
  <c r="K3951" i="2"/>
  <c r="Q3950" i="2"/>
  <c r="P3950" i="2"/>
  <c r="L3950" i="2"/>
  <c r="K3950" i="2"/>
  <c r="Q3949" i="2"/>
  <c r="P3949" i="2"/>
  <c r="L3949" i="2"/>
  <c r="K3949" i="2"/>
  <c r="Q3948" i="2"/>
  <c r="P3948" i="2"/>
  <c r="L3948" i="2"/>
  <c r="K3948" i="2"/>
  <c r="Q3947" i="2"/>
  <c r="P3947" i="2"/>
  <c r="L3947" i="2"/>
  <c r="K3947" i="2"/>
  <c r="Q3946" i="2"/>
  <c r="P3946" i="2"/>
  <c r="L3946" i="2"/>
  <c r="K3946" i="2"/>
  <c r="Q3945" i="2"/>
  <c r="P3945" i="2"/>
  <c r="L3945" i="2"/>
  <c r="K3945" i="2"/>
  <c r="Q3944" i="2"/>
  <c r="P3944" i="2"/>
  <c r="L3944" i="2"/>
  <c r="K3944" i="2"/>
  <c r="Q3943" i="2"/>
  <c r="P3943" i="2"/>
  <c r="L3943" i="2"/>
  <c r="K3943" i="2"/>
  <c r="Q3942" i="2"/>
  <c r="P3942" i="2"/>
  <c r="L3942" i="2"/>
  <c r="K3942" i="2"/>
  <c r="Q3941" i="2"/>
  <c r="P3941" i="2"/>
  <c r="L3941" i="2"/>
  <c r="K3941" i="2"/>
  <c r="Q3940" i="2"/>
  <c r="P3940" i="2"/>
  <c r="L3940" i="2"/>
  <c r="K3940" i="2"/>
  <c r="Q3939" i="2"/>
  <c r="P3939" i="2"/>
  <c r="L3939" i="2"/>
  <c r="K3939" i="2"/>
  <c r="Q3938" i="2"/>
  <c r="P3938" i="2"/>
  <c r="L3938" i="2"/>
  <c r="K3938" i="2"/>
  <c r="Q3937" i="2"/>
  <c r="P3937" i="2"/>
  <c r="L3937" i="2"/>
  <c r="K3937" i="2"/>
  <c r="Q3936" i="2"/>
  <c r="P3936" i="2"/>
  <c r="L3936" i="2"/>
  <c r="K3936" i="2"/>
  <c r="Q3935" i="2"/>
  <c r="P3935" i="2"/>
  <c r="L3935" i="2"/>
  <c r="K3935" i="2"/>
  <c r="Q3934" i="2"/>
  <c r="P3934" i="2"/>
  <c r="L3934" i="2"/>
  <c r="K3934" i="2"/>
  <c r="Q3933" i="2"/>
  <c r="P3933" i="2"/>
  <c r="L3933" i="2"/>
  <c r="K3933" i="2"/>
  <c r="Q3932" i="2"/>
  <c r="P3932" i="2"/>
  <c r="L3932" i="2"/>
  <c r="K3932" i="2"/>
  <c r="Q3931" i="2"/>
  <c r="P3931" i="2"/>
  <c r="L3931" i="2"/>
  <c r="K3931" i="2"/>
  <c r="Q3930" i="2"/>
  <c r="P3930" i="2"/>
  <c r="L3930" i="2"/>
  <c r="K3930" i="2"/>
  <c r="Q3929" i="2"/>
  <c r="P3929" i="2"/>
  <c r="L3929" i="2"/>
  <c r="K3929" i="2"/>
  <c r="Q3928" i="2"/>
  <c r="P3928" i="2"/>
  <c r="L3928" i="2"/>
  <c r="K3928" i="2"/>
  <c r="Q3927" i="2"/>
  <c r="P3927" i="2"/>
  <c r="L3927" i="2"/>
  <c r="K3927" i="2"/>
  <c r="Q3926" i="2"/>
  <c r="P3926" i="2"/>
  <c r="L3926" i="2"/>
  <c r="K3926" i="2"/>
  <c r="Q3925" i="2"/>
  <c r="P3925" i="2"/>
  <c r="L3925" i="2"/>
  <c r="K3925" i="2"/>
  <c r="Q3924" i="2"/>
  <c r="P3924" i="2"/>
  <c r="L3924" i="2"/>
  <c r="K3924" i="2"/>
  <c r="Q3923" i="2"/>
  <c r="P3923" i="2"/>
  <c r="L3923" i="2"/>
  <c r="K3923" i="2"/>
  <c r="Q3922" i="2"/>
  <c r="P3922" i="2"/>
  <c r="L3922" i="2"/>
  <c r="K3922" i="2"/>
  <c r="Q3921" i="2"/>
  <c r="P3921" i="2"/>
  <c r="L3921" i="2"/>
  <c r="K3921" i="2"/>
  <c r="Q3920" i="2"/>
  <c r="P3920" i="2"/>
  <c r="L3920" i="2"/>
  <c r="K3920" i="2"/>
  <c r="Q3919" i="2"/>
  <c r="P3919" i="2"/>
  <c r="L3919" i="2"/>
  <c r="K3919" i="2"/>
  <c r="Q3918" i="2"/>
  <c r="P3918" i="2"/>
  <c r="L3918" i="2"/>
  <c r="K3918" i="2"/>
  <c r="Q3917" i="2"/>
  <c r="P3917" i="2"/>
  <c r="L3917" i="2"/>
  <c r="K3917" i="2"/>
  <c r="Q3916" i="2"/>
  <c r="P3916" i="2"/>
  <c r="L3916" i="2"/>
  <c r="K3916" i="2"/>
  <c r="Q3915" i="2"/>
  <c r="P3915" i="2"/>
  <c r="L3915" i="2"/>
  <c r="K3915" i="2"/>
  <c r="Q3914" i="2"/>
  <c r="P3914" i="2"/>
  <c r="L3914" i="2"/>
  <c r="K3914" i="2"/>
  <c r="Q3913" i="2"/>
  <c r="P3913" i="2"/>
  <c r="L3913" i="2"/>
  <c r="K3913" i="2"/>
  <c r="Q3912" i="2"/>
  <c r="P3912" i="2"/>
  <c r="L3912" i="2"/>
  <c r="K3912" i="2"/>
  <c r="Q3911" i="2"/>
  <c r="P3911" i="2"/>
  <c r="L3911" i="2"/>
  <c r="K3911" i="2"/>
  <c r="Q3910" i="2"/>
  <c r="P3910" i="2"/>
  <c r="L3910" i="2"/>
  <c r="K3910" i="2"/>
  <c r="Q3909" i="2"/>
  <c r="P3909" i="2"/>
  <c r="L3909" i="2"/>
  <c r="K3909" i="2"/>
  <c r="Q3908" i="2"/>
  <c r="P3908" i="2"/>
  <c r="L3908" i="2"/>
  <c r="K3908" i="2"/>
  <c r="Q3907" i="2"/>
  <c r="P3907" i="2"/>
  <c r="L3907" i="2"/>
  <c r="K3907" i="2"/>
  <c r="Q3906" i="2"/>
  <c r="P3906" i="2"/>
  <c r="L3906" i="2"/>
  <c r="K3906" i="2"/>
  <c r="Q3905" i="2"/>
  <c r="P3905" i="2"/>
  <c r="L3905" i="2"/>
  <c r="K3905" i="2"/>
  <c r="Q3904" i="2"/>
  <c r="P3904" i="2"/>
  <c r="L3904" i="2"/>
  <c r="K3904" i="2"/>
  <c r="Q3903" i="2"/>
  <c r="P3903" i="2"/>
  <c r="L3903" i="2"/>
  <c r="K3903" i="2"/>
  <c r="Q3902" i="2"/>
  <c r="P3902" i="2"/>
  <c r="L3902" i="2"/>
  <c r="K3902" i="2"/>
  <c r="Q3901" i="2"/>
  <c r="P3901" i="2"/>
  <c r="L3901" i="2"/>
  <c r="K3901" i="2"/>
  <c r="Q3900" i="2"/>
  <c r="P3900" i="2"/>
  <c r="L3900" i="2"/>
  <c r="K3900" i="2"/>
  <c r="Q3899" i="2"/>
  <c r="P3899" i="2"/>
  <c r="L3899" i="2"/>
  <c r="K3899" i="2"/>
  <c r="Q3898" i="2"/>
  <c r="P3898" i="2"/>
  <c r="L3898" i="2"/>
  <c r="K3898" i="2"/>
  <c r="Q3897" i="2"/>
  <c r="P3897" i="2"/>
  <c r="L3897" i="2"/>
  <c r="K3897" i="2"/>
  <c r="Q3896" i="2"/>
  <c r="P3896" i="2"/>
  <c r="L3896" i="2"/>
  <c r="K3896" i="2"/>
  <c r="Q3895" i="2"/>
  <c r="P3895" i="2"/>
  <c r="L3895" i="2"/>
  <c r="K3895" i="2"/>
  <c r="Q3894" i="2"/>
  <c r="P3894" i="2"/>
  <c r="L3894" i="2"/>
  <c r="K3894" i="2"/>
  <c r="Q3893" i="2"/>
  <c r="P3893" i="2"/>
  <c r="L3893" i="2"/>
  <c r="K3893" i="2"/>
  <c r="Q3892" i="2"/>
  <c r="P3892" i="2"/>
  <c r="L3892" i="2"/>
  <c r="K3892" i="2"/>
  <c r="Q3891" i="2"/>
  <c r="P3891" i="2"/>
  <c r="L3891" i="2"/>
  <c r="K3891" i="2"/>
  <c r="Q3890" i="2"/>
  <c r="P3890" i="2"/>
  <c r="L3890" i="2"/>
  <c r="K3890" i="2"/>
  <c r="Q3889" i="2"/>
  <c r="P3889" i="2"/>
  <c r="L3889" i="2"/>
  <c r="K3889" i="2"/>
  <c r="Q3888" i="2"/>
  <c r="P3888" i="2"/>
  <c r="L3888" i="2"/>
  <c r="K3888" i="2"/>
  <c r="Q3887" i="2"/>
  <c r="P3887" i="2"/>
  <c r="L3887" i="2"/>
  <c r="K3887" i="2"/>
  <c r="Q3886" i="2"/>
  <c r="P3886" i="2"/>
  <c r="L3886" i="2"/>
  <c r="K3886" i="2"/>
  <c r="Q3885" i="2"/>
  <c r="P3885" i="2"/>
  <c r="L3885" i="2"/>
  <c r="K3885" i="2"/>
  <c r="Q3884" i="2"/>
  <c r="P3884" i="2"/>
  <c r="L3884" i="2"/>
  <c r="K3884" i="2"/>
  <c r="Q3883" i="2"/>
  <c r="P3883" i="2"/>
  <c r="L3883" i="2"/>
  <c r="K3883" i="2"/>
  <c r="Q3882" i="2"/>
  <c r="P3882" i="2"/>
  <c r="L3882" i="2"/>
  <c r="K3882" i="2"/>
  <c r="Q3881" i="2"/>
  <c r="P3881" i="2"/>
  <c r="L3881" i="2"/>
  <c r="K3881" i="2"/>
  <c r="Q3880" i="2"/>
  <c r="P3880" i="2"/>
  <c r="L3880" i="2"/>
  <c r="K3880" i="2"/>
  <c r="Q3879" i="2"/>
  <c r="P3879" i="2"/>
  <c r="L3879" i="2"/>
  <c r="K3879" i="2"/>
  <c r="Q3878" i="2"/>
  <c r="P3878" i="2"/>
  <c r="L3878" i="2"/>
  <c r="K3878" i="2"/>
  <c r="Q3877" i="2"/>
  <c r="P3877" i="2"/>
  <c r="L3877" i="2"/>
  <c r="K3877" i="2"/>
  <c r="Q3876" i="2"/>
  <c r="P3876" i="2"/>
  <c r="L3876" i="2"/>
  <c r="K3876" i="2"/>
  <c r="Q3875" i="2"/>
  <c r="P3875" i="2"/>
  <c r="L3875" i="2"/>
  <c r="K3875" i="2"/>
  <c r="Q3874" i="2"/>
  <c r="P3874" i="2"/>
  <c r="L3874" i="2"/>
  <c r="K3874" i="2"/>
  <c r="Q3873" i="2"/>
  <c r="P3873" i="2"/>
  <c r="L3873" i="2"/>
  <c r="K3873" i="2"/>
  <c r="Q3872" i="2"/>
  <c r="P3872" i="2"/>
  <c r="L3872" i="2"/>
  <c r="K3872" i="2"/>
  <c r="Q3871" i="2"/>
  <c r="P3871" i="2"/>
  <c r="L3871" i="2"/>
  <c r="K3871" i="2"/>
  <c r="Q3870" i="2"/>
  <c r="P3870" i="2"/>
  <c r="L3870" i="2"/>
  <c r="K3870" i="2"/>
  <c r="Q3869" i="2"/>
  <c r="P3869" i="2"/>
  <c r="L3869" i="2"/>
  <c r="K3869" i="2"/>
  <c r="Q3868" i="2"/>
  <c r="P3868" i="2"/>
  <c r="L3868" i="2"/>
  <c r="K3868" i="2"/>
  <c r="Q3867" i="2"/>
  <c r="P3867" i="2"/>
  <c r="L3867" i="2"/>
  <c r="K3867" i="2"/>
  <c r="Q3866" i="2"/>
  <c r="P3866" i="2"/>
  <c r="L3866" i="2"/>
  <c r="K3866" i="2"/>
  <c r="Q3865" i="2"/>
  <c r="P3865" i="2"/>
  <c r="L3865" i="2"/>
  <c r="K3865" i="2"/>
  <c r="Q3864" i="2"/>
  <c r="P3864" i="2"/>
  <c r="L3864" i="2"/>
  <c r="K3864" i="2"/>
  <c r="Q3863" i="2"/>
  <c r="P3863" i="2"/>
  <c r="L3863" i="2"/>
  <c r="K3863" i="2"/>
  <c r="Q3862" i="2"/>
  <c r="P3862" i="2"/>
  <c r="L3862" i="2"/>
  <c r="K3862" i="2"/>
  <c r="Q3861" i="2"/>
  <c r="P3861" i="2"/>
  <c r="L3861" i="2"/>
  <c r="K3861" i="2"/>
  <c r="Q3860" i="2"/>
  <c r="P3860" i="2"/>
  <c r="L3860" i="2"/>
  <c r="K3860" i="2"/>
  <c r="Q3859" i="2"/>
  <c r="P3859" i="2"/>
  <c r="L3859" i="2"/>
  <c r="K3859" i="2"/>
  <c r="Q3858" i="2"/>
  <c r="P3858" i="2"/>
  <c r="L3858" i="2"/>
  <c r="K3858" i="2"/>
  <c r="Q3857" i="2"/>
  <c r="P3857" i="2"/>
  <c r="L3857" i="2"/>
  <c r="K3857" i="2"/>
  <c r="Q3856" i="2"/>
  <c r="P3856" i="2"/>
  <c r="L3856" i="2"/>
  <c r="K3856" i="2"/>
  <c r="Q3855" i="2"/>
  <c r="P3855" i="2"/>
  <c r="L3855" i="2"/>
  <c r="K3855" i="2"/>
  <c r="Q3854" i="2"/>
  <c r="P3854" i="2"/>
  <c r="L3854" i="2"/>
  <c r="K3854" i="2"/>
  <c r="Q3853" i="2"/>
  <c r="P3853" i="2"/>
  <c r="L3853" i="2"/>
  <c r="K3853" i="2"/>
  <c r="Q3852" i="2"/>
  <c r="P3852" i="2"/>
  <c r="L3852" i="2"/>
  <c r="K3852" i="2"/>
  <c r="Q3851" i="2"/>
  <c r="P3851" i="2"/>
  <c r="L3851" i="2"/>
  <c r="K3851" i="2"/>
  <c r="Q3850" i="2"/>
  <c r="P3850" i="2"/>
  <c r="L3850" i="2"/>
  <c r="K3850" i="2"/>
  <c r="Q3849" i="2"/>
  <c r="P3849" i="2"/>
  <c r="L3849" i="2"/>
  <c r="K3849" i="2"/>
  <c r="Q3848" i="2"/>
  <c r="P3848" i="2"/>
  <c r="L3848" i="2"/>
  <c r="K3848" i="2"/>
  <c r="Q3847" i="2"/>
  <c r="P3847" i="2"/>
  <c r="L3847" i="2"/>
  <c r="K3847" i="2"/>
  <c r="Q3846" i="2"/>
  <c r="P3846" i="2"/>
  <c r="L3846" i="2"/>
  <c r="K3846" i="2"/>
  <c r="Q3845" i="2"/>
  <c r="P3845" i="2"/>
  <c r="L3845" i="2"/>
  <c r="K3845" i="2"/>
  <c r="Q3844" i="2"/>
  <c r="P3844" i="2"/>
  <c r="L3844" i="2"/>
  <c r="K3844" i="2"/>
  <c r="Q3843" i="2"/>
  <c r="P3843" i="2"/>
  <c r="L3843" i="2"/>
  <c r="K3843" i="2"/>
  <c r="Q3842" i="2"/>
  <c r="P3842" i="2"/>
  <c r="L3842" i="2"/>
  <c r="K3842" i="2"/>
  <c r="Q3841" i="2"/>
  <c r="P3841" i="2"/>
  <c r="L3841" i="2"/>
  <c r="K3841" i="2"/>
  <c r="Q3840" i="2"/>
  <c r="P3840" i="2"/>
  <c r="L3840" i="2"/>
  <c r="K3840" i="2"/>
  <c r="Q3839" i="2"/>
  <c r="P3839" i="2"/>
  <c r="L3839" i="2"/>
  <c r="K3839" i="2"/>
  <c r="Q3838" i="2"/>
  <c r="P3838" i="2"/>
  <c r="L3838" i="2"/>
  <c r="K3838" i="2"/>
  <c r="Q3837" i="2"/>
  <c r="P3837" i="2"/>
  <c r="L3837" i="2"/>
  <c r="K3837" i="2"/>
  <c r="Q3836" i="2"/>
  <c r="P3836" i="2"/>
  <c r="L3836" i="2"/>
  <c r="K3836" i="2"/>
  <c r="Q3835" i="2"/>
  <c r="P3835" i="2"/>
  <c r="L3835" i="2"/>
  <c r="K3835" i="2"/>
  <c r="Q3834" i="2"/>
  <c r="P3834" i="2"/>
  <c r="L3834" i="2"/>
  <c r="K3834" i="2"/>
  <c r="Q3833" i="2"/>
  <c r="P3833" i="2"/>
  <c r="L3833" i="2"/>
  <c r="K3833" i="2"/>
  <c r="Q3832" i="2"/>
  <c r="P3832" i="2"/>
  <c r="L3832" i="2"/>
  <c r="K3832" i="2"/>
  <c r="Q3831" i="2"/>
  <c r="P3831" i="2"/>
  <c r="L3831" i="2"/>
  <c r="K3831" i="2"/>
  <c r="Q3830" i="2"/>
  <c r="P3830" i="2"/>
  <c r="L3830" i="2"/>
  <c r="K3830" i="2"/>
  <c r="Q3829" i="2"/>
  <c r="P3829" i="2"/>
  <c r="L3829" i="2"/>
  <c r="K3829" i="2"/>
  <c r="Q3828" i="2"/>
  <c r="P3828" i="2"/>
  <c r="L3828" i="2"/>
  <c r="K3828" i="2"/>
  <c r="Q3827" i="2"/>
  <c r="P3827" i="2"/>
  <c r="L3827" i="2"/>
  <c r="K3827" i="2"/>
  <c r="Q3826" i="2"/>
  <c r="P3826" i="2"/>
  <c r="L3826" i="2"/>
  <c r="K3826" i="2"/>
  <c r="Q3825" i="2"/>
  <c r="P3825" i="2"/>
  <c r="L3825" i="2"/>
  <c r="K3825" i="2"/>
  <c r="Q3824" i="2"/>
  <c r="P3824" i="2"/>
  <c r="L3824" i="2"/>
  <c r="K3824" i="2"/>
  <c r="Q3823" i="2"/>
  <c r="P3823" i="2"/>
  <c r="L3823" i="2"/>
  <c r="K3823" i="2"/>
  <c r="Q3822" i="2"/>
  <c r="P3822" i="2"/>
  <c r="L3822" i="2"/>
  <c r="K3822" i="2"/>
  <c r="Q3821" i="2"/>
  <c r="P3821" i="2"/>
  <c r="L3821" i="2"/>
  <c r="K3821" i="2"/>
  <c r="Q3820" i="2"/>
  <c r="P3820" i="2"/>
  <c r="L3820" i="2"/>
  <c r="K3820" i="2"/>
  <c r="Q3819" i="2"/>
  <c r="P3819" i="2"/>
  <c r="L3819" i="2"/>
  <c r="K3819" i="2"/>
  <c r="Q3818" i="2"/>
  <c r="P3818" i="2"/>
  <c r="L3818" i="2"/>
  <c r="K3818" i="2"/>
  <c r="Q3817" i="2"/>
  <c r="P3817" i="2"/>
  <c r="L3817" i="2"/>
  <c r="K3817" i="2"/>
  <c r="Q3816" i="2"/>
  <c r="P3816" i="2"/>
  <c r="L3816" i="2"/>
  <c r="K3816" i="2"/>
  <c r="Q3815" i="2"/>
  <c r="P3815" i="2"/>
  <c r="L3815" i="2"/>
  <c r="K3815" i="2"/>
  <c r="Q3814" i="2"/>
  <c r="P3814" i="2"/>
  <c r="L3814" i="2"/>
  <c r="K3814" i="2"/>
  <c r="Q3813" i="2"/>
  <c r="P3813" i="2"/>
  <c r="L3813" i="2"/>
  <c r="K3813" i="2"/>
  <c r="Q3812" i="2"/>
  <c r="P3812" i="2"/>
  <c r="L3812" i="2"/>
  <c r="K3812" i="2"/>
  <c r="Q3811" i="2"/>
  <c r="P3811" i="2"/>
  <c r="L3811" i="2"/>
  <c r="K3811" i="2"/>
  <c r="Q3810" i="2"/>
  <c r="P3810" i="2"/>
  <c r="L3810" i="2"/>
  <c r="K3810" i="2"/>
  <c r="Q3809" i="2"/>
  <c r="P3809" i="2"/>
  <c r="L3809" i="2"/>
  <c r="K3809" i="2"/>
  <c r="Q3808" i="2"/>
  <c r="P3808" i="2"/>
  <c r="L3808" i="2"/>
  <c r="K3808" i="2"/>
  <c r="Q3807" i="2"/>
  <c r="P3807" i="2"/>
  <c r="L3807" i="2"/>
  <c r="K3807" i="2"/>
  <c r="Q3806" i="2"/>
  <c r="P3806" i="2"/>
  <c r="L3806" i="2"/>
  <c r="K3806" i="2"/>
  <c r="Q3805" i="2"/>
  <c r="P3805" i="2"/>
  <c r="L3805" i="2"/>
  <c r="K3805" i="2"/>
  <c r="Q3804" i="2"/>
  <c r="P3804" i="2"/>
  <c r="L3804" i="2"/>
  <c r="K3804" i="2"/>
  <c r="Q3803" i="2"/>
  <c r="P3803" i="2"/>
  <c r="L3803" i="2"/>
  <c r="K3803" i="2"/>
  <c r="Q3802" i="2"/>
  <c r="P3802" i="2"/>
  <c r="L3802" i="2"/>
  <c r="K3802" i="2"/>
  <c r="Q3801" i="2"/>
  <c r="P3801" i="2"/>
  <c r="L3801" i="2"/>
  <c r="K3801" i="2"/>
  <c r="Q3800" i="2"/>
  <c r="P3800" i="2"/>
  <c r="L3800" i="2"/>
  <c r="K3800" i="2"/>
  <c r="Q3799" i="2"/>
  <c r="P3799" i="2"/>
  <c r="L3799" i="2"/>
  <c r="K3799" i="2"/>
  <c r="Q3798" i="2"/>
  <c r="P3798" i="2"/>
  <c r="L3798" i="2"/>
  <c r="K3798" i="2"/>
  <c r="Q3797" i="2"/>
  <c r="P3797" i="2"/>
  <c r="L3797" i="2"/>
  <c r="K3797" i="2"/>
  <c r="Q3796" i="2"/>
  <c r="P3796" i="2"/>
  <c r="L3796" i="2"/>
  <c r="K3796" i="2"/>
  <c r="Q3795" i="2"/>
  <c r="P3795" i="2"/>
  <c r="L3795" i="2"/>
  <c r="K3795" i="2"/>
  <c r="Q3794" i="2"/>
  <c r="P3794" i="2"/>
  <c r="L3794" i="2"/>
  <c r="K3794" i="2"/>
  <c r="Q3793" i="2"/>
  <c r="P3793" i="2"/>
  <c r="L3793" i="2"/>
  <c r="K3793" i="2"/>
  <c r="Q3792" i="2"/>
  <c r="P3792" i="2"/>
  <c r="L3792" i="2"/>
  <c r="K3792" i="2"/>
  <c r="Q3791" i="2"/>
  <c r="P3791" i="2"/>
  <c r="L3791" i="2"/>
  <c r="K3791" i="2"/>
  <c r="Q3790" i="2"/>
  <c r="P3790" i="2"/>
  <c r="L3790" i="2"/>
  <c r="K3790" i="2"/>
  <c r="Q3789" i="2"/>
  <c r="P3789" i="2"/>
  <c r="L3789" i="2"/>
  <c r="K3789" i="2"/>
  <c r="Q3788" i="2"/>
  <c r="P3788" i="2"/>
  <c r="L3788" i="2"/>
  <c r="K3788" i="2"/>
  <c r="Q3787" i="2"/>
  <c r="P3787" i="2"/>
  <c r="L3787" i="2"/>
  <c r="K3787" i="2"/>
  <c r="Q3786" i="2"/>
  <c r="P3786" i="2"/>
  <c r="L3786" i="2"/>
  <c r="K3786" i="2"/>
  <c r="Q3785" i="2"/>
  <c r="P3785" i="2"/>
  <c r="L3785" i="2"/>
  <c r="K3785" i="2"/>
  <c r="Q3784" i="2"/>
  <c r="P3784" i="2"/>
  <c r="L3784" i="2"/>
  <c r="K3784" i="2"/>
  <c r="Q3783" i="2"/>
  <c r="P3783" i="2"/>
  <c r="L3783" i="2"/>
  <c r="K3783" i="2"/>
  <c r="Q3782" i="2"/>
  <c r="P3782" i="2"/>
  <c r="L3782" i="2"/>
  <c r="K3782" i="2"/>
  <c r="Q3781" i="2"/>
  <c r="P3781" i="2"/>
  <c r="L3781" i="2"/>
  <c r="K3781" i="2"/>
  <c r="Q3780" i="2"/>
  <c r="P3780" i="2"/>
  <c r="L3780" i="2"/>
  <c r="K3780" i="2"/>
  <c r="Q3779" i="2"/>
  <c r="P3779" i="2"/>
  <c r="L3779" i="2"/>
  <c r="K3779" i="2"/>
  <c r="Q3778" i="2"/>
  <c r="P3778" i="2"/>
  <c r="L3778" i="2"/>
  <c r="K3778" i="2"/>
  <c r="Q3777" i="2"/>
  <c r="P3777" i="2"/>
  <c r="L3777" i="2"/>
  <c r="K3777" i="2"/>
  <c r="Q3776" i="2"/>
  <c r="P3776" i="2"/>
  <c r="L3776" i="2"/>
  <c r="K3776" i="2"/>
  <c r="Q3775" i="2"/>
  <c r="P3775" i="2"/>
  <c r="L3775" i="2"/>
  <c r="K3775" i="2"/>
  <c r="Q3774" i="2"/>
  <c r="P3774" i="2"/>
  <c r="L3774" i="2"/>
  <c r="K3774" i="2"/>
  <c r="Q3773" i="2"/>
  <c r="P3773" i="2"/>
  <c r="L3773" i="2"/>
  <c r="K3773" i="2"/>
  <c r="Q3772" i="2"/>
  <c r="P3772" i="2"/>
  <c r="L3772" i="2"/>
  <c r="K3772" i="2"/>
  <c r="Q3771" i="2"/>
  <c r="P3771" i="2"/>
  <c r="L3771" i="2"/>
  <c r="K3771" i="2"/>
  <c r="Q3770" i="2"/>
  <c r="P3770" i="2"/>
  <c r="L3770" i="2"/>
  <c r="K3770" i="2"/>
  <c r="Q3769" i="2"/>
  <c r="P3769" i="2"/>
  <c r="L3769" i="2"/>
  <c r="K3769" i="2"/>
  <c r="Q3768" i="2"/>
  <c r="P3768" i="2"/>
  <c r="L3768" i="2"/>
  <c r="K3768" i="2"/>
  <c r="Q3767" i="2"/>
  <c r="P3767" i="2"/>
  <c r="L3767" i="2"/>
  <c r="K3767" i="2"/>
  <c r="Q3766" i="2"/>
  <c r="P3766" i="2"/>
  <c r="L3766" i="2"/>
  <c r="K3766" i="2"/>
  <c r="Q3765" i="2"/>
  <c r="P3765" i="2"/>
  <c r="L3765" i="2"/>
  <c r="K3765" i="2"/>
  <c r="Q3764" i="2"/>
  <c r="P3764" i="2"/>
  <c r="L3764" i="2"/>
  <c r="K3764" i="2"/>
  <c r="Q3763" i="2"/>
  <c r="P3763" i="2"/>
  <c r="L3763" i="2"/>
  <c r="K3763" i="2"/>
  <c r="Q3762" i="2"/>
  <c r="P3762" i="2"/>
  <c r="L3762" i="2"/>
  <c r="K3762" i="2"/>
  <c r="Q3761" i="2"/>
  <c r="P3761" i="2"/>
  <c r="L3761" i="2"/>
  <c r="K3761" i="2"/>
  <c r="Q3760" i="2"/>
  <c r="P3760" i="2"/>
  <c r="L3760" i="2"/>
  <c r="K3760" i="2"/>
  <c r="Q3759" i="2"/>
  <c r="P3759" i="2"/>
  <c r="L3759" i="2"/>
  <c r="K3759" i="2"/>
  <c r="Q3758" i="2"/>
  <c r="P3758" i="2"/>
  <c r="L3758" i="2"/>
  <c r="K3758" i="2"/>
  <c r="Q3757" i="2"/>
  <c r="P3757" i="2"/>
  <c r="L3757" i="2"/>
  <c r="K3757" i="2"/>
  <c r="Q3756" i="2"/>
  <c r="P3756" i="2"/>
  <c r="L3756" i="2"/>
  <c r="K3756" i="2"/>
  <c r="Q3755" i="2"/>
  <c r="P3755" i="2"/>
  <c r="L3755" i="2"/>
  <c r="K3755" i="2"/>
  <c r="Q3754" i="2"/>
  <c r="P3754" i="2"/>
  <c r="L3754" i="2"/>
  <c r="K3754" i="2"/>
  <c r="Q3753" i="2"/>
  <c r="P3753" i="2"/>
  <c r="L3753" i="2"/>
  <c r="K3753" i="2"/>
  <c r="Q3752" i="2"/>
  <c r="P3752" i="2"/>
  <c r="L3752" i="2"/>
  <c r="K3752" i="2"/>
  <c r="Q3751" i="2"/>
  <c r="P3751" i="2"/>
  <c r="L3751" i="2"/>
  <c r="K3751" i="2"/>
  <c r="Q3750" i="2"/>
  <c r="P3750" i="2"/>
  <c r="L3750" i="2"/>
  <c r="K3750" i="2"/>
  <c r="Q3749" i="2"/>
  <c r="P3749" i="2"/>
  <c r="L3749" i="2"/>
  <c r="K3749" i="2"/>
  <c r="Q3748" i="2"/>
  <c r="P3748" i="2"/>
  <c r="L3748" i="2"/>
  <c r="K3748" i="2"/>
  <c r="Q3747" i="2"/>
  <c r="P3747" i="2"/>
  <c r="L3747" i="2"/>
  <c r="K3747" i="2"/>
  <c r="Q3746" i="2"/>
  <c r="P3746" i="2"/>
  <c r="L3746" i="2"/>
  <c r="K3746" i="2"/>
  <c r="Q3745" i="2"/>
  <c r="P3745" i="2"/>
  <c r="L3745" i="2"/>
  <c r="K3745" i="2"/>
  <c r="Q3744" i="2"/>
  <c r="P3744" i="2"/>
  <c r="L3744" i="2"/>
  <c r="K3744" i="2"/>
  <c r="Q3743" i="2"/>
  <c r="P3743" i="2"/>
  <c r="L3743" i="2"/>
  <c r="K3743" i="2"/>
  <c r="Q3742" i="2"/>
  <c r="P3742" i="2"/>
  <c r="L3742" i="2"/>
  <c r="K3742" i="2"/>
  <c r="Q3741" i="2"/>
  <c r="P3741" i="2"/>
  <c r="L3741" i="2"/>
  <c r="K3741" i="2"/>
  <c r="Q3740" i="2"/>
  <c r="P3740" i="2"/>
  <c r="L3740" i="2"/>
  <c r="K3740" i="2"/>
  <c r="Q3739" i="2"/>
  <c r="P3739" i="2"/>
  <c r="L3739" i="2"/>
  <c r="K3739" i="2"/>
  <c r="Q3738" i="2"/>
  <c r="P3738" i="2"/>
  <c r="L3738" i="2"/>
  <c r="K3738" i="2"/>
  <c r="Q3737" i="2"/>
  <c r="P3737" i="2"/>
  <c r="L3737" i="2"/>
  <c r="K3737" i="2"/>
  <c r="Q3736" i="2"/>
  <c r="P3736" i="2"/>
  <c r="L3736" i="2"/>
  <c r="K3736" i="2"/>
  <c r="Q3735" i="2"/>
  <c r="P3735" i="2"/>
  <c r="L3735" i="2"/>
  <c r="K3735" i="2"/>
  <c r="Q3734" i="2"/>
  <c r="P3734" i="2"/>
  <c r="L3734" i="2"/>
  <c r="K3734" i="2"/>
  <c r="Q3733" i="2"/>
  <c r="P3733" i="2"/>
  <c r="L3733" i="2"/>
  <c r="K3733" i="2"/>
  <c r="Q3732" i="2"/>
  <c r="P3732" i="2"/>
  <c r="L3732" i="2"/>
  <c r="K3732" i="2"/>
  <c r="Q3731" i="2"/>
  <c r="P3731" i="2"/>
  <c r="L3731" i="2"/>
  <c r="K3731" i="2"/>
  <c r="Q3730" i="2"/>
  <c r="P3730" i="2"/>
  <c r="L3730" i="2"/>
  <c r="K3730" i="2"/>
  <c r="Q3729" i="2"/>
  <c r="P3729" i="2"/>
  <c r="L3729" i="2"/>
  <c r="K3729" i="2"/>
  <c r="Q3728" i="2"/>
  <c r="P3728" i="2"/>
  <c r="L3728" i="2"/>
  <c r="K3728" i="2"/>
  <c r="Q3727" i="2"/>
  <c r="P3727" i="2"/>
  <c r="L3727" i="2"/>
  <c r="K3727" i="2"/>
  <c r="Q3726" i="2"/>
  <c r="P3726" i="2"/>
  <c r="L3726" i="2"/>
  <c r="K3726" i="2"/>
  <c r="Q3725" i="2"/>
  <c r="P3725" i="2"/>
  <c r="L3725" i="2"/>
  <c r="K3725" i="2"/>
  <c r="Q3724" i="2"/>
  <c r="P3724" i="2"/>
  <c r="L3724" i="2"/>
  <c r="K3724" i="2"/>
  <c r="Q3723" i="2"/>
  <c r="P3723" i="2"/>
  <c r="L3723" i="2"/>
  <c r="K3723" i="2"/>
  <c r="Q3722" i="2"/>
  <c r="P3722" i="2"/>
  <c r="L3722" i="2"/>
  <c r="K3722" i="2"/>
  <c r="Q3721" i="2"/>
  <c r="P3721" i="2"/>
  <c r="L3721" i="2"/>
  <c r="K3721" i="2"/>
  <c r="Q3720" i="2"/>
  <c r="P3720" i="2"/>
  <c r="L3720" i="2"/>
  <c r="K3720" i="2"/>
  <c r="Q3719" i="2"/>
  <c r="P3719" i="2"/>
  <c r="L3719" i="2"/>
  <c r="K3719" i="2"/>
  <c r="Q3718" i="2"/>
  <c r="P3718" i="2"/>
  <c r="L3718" i="2"/>
  <c r="K3718" i="2"/>
  <c r="Q3717" i="2"/>
  <c r="P3717" i="2"/>
  <c r="L3717" i="2"/>
  <c r="K3717" i="2"/>
  <c r="Q3716" i="2"/>
  <c r="P3716" i="2"/>
  <c r="L3716" i="2"/>
  <c r="K3716" i="2"/>
  <c r="Q3715" i="2"/>
  <c r="P3715" i="2"/>
  <c r="L3715" i="2"/>
  <c r="K3715" i="2"/>
  <c r="Q3714" i="2"/>
  <c r="P3714" i="2"/>
  <c r="L3714" i="2"/>
  <c r="K3714" i="2"/>
  <c r="Q3713" i="2"/>
  <c r="P3713" i="2"/>
  <c r="L3713" i="2"/>
  <c r="K3713" i="2"/>
  <c r="Q3712" i="2"/>
  <c r="P3712" i="2"/>
  <c r="L3712" i="2"/>
  <c r="K3712" i="2"/>
  <c r="Q3711" i="2"/>
  <c r="P3711" i="2"/>
  <c r="L3711" i="2"/>
  <c r="K3711" i="2"/>
  <c r="Q3710" i="2"/>
  <c r="P3710" i="2"/>
  <c r="L3710" i="2"/>
  <c r="K3710" i="2"/>
  <c r="Q3709" i="2"/>
  <c r="P3709" i="2"/>
  <c r="L3709" i="2"/>
  <c r="K3709" i="2"/>
  <c r="Q3708" i="2"/>
  <c r="P3708" i="2"/>
  <c r="L3708" i="2"/>
  <c r="K3708" i="2"/>
  <c r="Q3707" i="2"/>
  <c r="P3707" i="2"/>
  <c r="L3707" i="2"/>
  <c r="K3707" i="2"/>
  <c r="Q3706" i="2"/>
  <c r="P3706" i="2"/>
  <c r="L3706" i="2"/>
  <c r="K3706" i="2"/>
  <c r="Q3705" i="2"/>
  <c r="P3705" i="2"/>
  <c r="L3705" i="2"/>
  <c r="K3705" i="2"/>
  <c r="Q3704" i="2"/>
  <c r="P3704" i="2"/>
  <c r="L3704" i="2"/>
  <c r="K3704" i="2"/>
  <c r="Q3703" i="2"/>
  <c r="P3703" i="2"/>
  <c r="L3703" i="2"/>
  <c r="K3703" i="2"/>
  <c r="Q3702" i="2"/>
  <c r="P3702" i="2"/>
  <c r="L3702" i="2"/>
  <c r="K3702" i="2"/>
  <c r="Q3701" i="2"/>
  <c r="P3701" i="2"/>
  <c r="L3701" i="2"/>
  <c r="K3701" i="2"/>
  <c r="Q3700" i="2"/>
  <c r="P3700" i="2"/>
  <c r="L3700" i="2"/>
  <c r="K3700" i="2"/>
  <c r="Q3699" i="2"/>
  <c r="P3699" i="2"/>
  <c r="L3699" i="2"/>
  <c r="K3699" i="2"/>
  <c r="Q3698" i="2"/>
  <c r="P3698" i="2"/>
  <c r="L3698" i="2"/>
  <c r="K3698" i="2"/>
  <c r="Q3697" i="2"/>
  <c r="P3697" i="2"/>
  <c r="L3697" i="2"/>
  <c r="K3697" i="2"/>
  <c r="Q3696" i="2"/>
  <c r="P3696" i="2"/>
  <c r="L3696" i="2"/>
  <c r="K3696" i="2"/>
  <c r="Q3695" i="2"/>
  <c r="P3695" i="2"/>
  <c r="L3695" i="2"/>
  <c r="K3695" i="2"/>
  <c r="Q3694" i="2"/>
  <c r="P3694" i="2"/>
  <c r="L3694" i="2"/>
  <c r="K3694" i="2"/>
  <c r="Q3693" i="2"/>
  <c r="P3693" i="2"/>
  <c r="L3693" i="2"/>
  <c r="K3693" i="2"/>
  <c r="Q3692" i="2"/>
  <c r="P3692" i="2"/>
  <c r="L3692" i="2"/>
  <c r="K3692" i="2"/>
  <c r="Q3691" i="2"/>
  <c r="P3691" i="2"/>
  <c r="L3691" i="2"/>
  <c r="K3691" i="2"/>
  <c r="Q3690" i="2"/>
  <c r="P3690" i="2"/>
  <c r="L3690" i="2"/>
  <c r="K3690" i="2"/>
  <c r="Q3689" i="2"/>
  <c r="P3689" i="2"/>
  <c r="L3689" i="2"/>
  <c r="K3689" i="2"/>
  <c r="Q3688" i="2"/>
  <c r="P3688" i="2"/>
  <c r="L3688" i="2"/>
  <c r="K3688" i="2"/>
  <c r="Q3687" i="2"/>
  <c r="P3687" i="2"/>
  <c r="L3687" i="2"/>
  <c r="K3687" i="2"/>
  <c r="Q3686" i="2"/>
  <c r="P3686" i="2"/>
  <c r="L3686" i="2"/>
  <c r="K3686" i="2"/>
  <c r="Q3685" i="2"/>
  <c r="P3685" i="2"/>
  <c r="L3685" i="2"/>
  <c r="K3685" i="2"/>
  <c r="Q3684" i="2"/>
  <c r="P3684" i="2"/>
  <c r="L3684" i="2"/>
  <c r="K3684" i="2"/>
  <c r="Q3683" i="2"/>
  <c r="P3683" i="2"/>
  <c r="L3683" i="2"/>
  <c r="K3683" i="2"/>
  <c r="Q3682" i="2"/>
  <c r="P3682" i="2"/>
  <c r="L3682" i="2"/>
  <c r="K3682" i="2"/>
  <c r="Q3681" i="2"/>
  <c r="P3681" i="2"/>
  <c r="L3681" i="2"/>
  <c r="K3681" i="2"/>
  <c r="Q3680" i="2"/>
  <c r="P3680" i="2"/>
  <c r="L3680" i="2"/>
  <c r="K3680" i="2"/>
  <c r="Q3679" i="2"/>
  <c r="P3679" i="2"/>
  <c r="L3679" i="2"/>
  <c r="K3679" i="2"/>
  <c r="Q3678" i="2"/>
  <c r="P3678" i="2"/>
  <c r="L3678" i="2"/>
  <c r="K3678" i="2"/>
  <c r="Q3677" i="2"/>
  <c r="P3677" i="2"/>
  <c r="L3677" i="2"/>
  <c r="K3677" i="2"/>
  <c r="Q3676" i="2"/>
  <c r="P3676" i="2"/>
  <c r="L3676" i="2"/>
  <c r="K3676" i="2"/>
  <c r="Q3675" i="2"/>
  <c r="P3675" i="2"/>
  <c r="L3675" i="2"/>
  <c r="K3675" i="2"/>
  <c r="Q3674" i="2"/>
  <c r="P3674" i="2"/>
  <c r="L3674" i="2"/>
  <c r="K3674" i="2"/>
  <c r="Q3673" i="2"/>
  <c r="P3673" i="2"/>
  <c r="L3673" i="2"/>
  <c r="K3673" i="2"/>
  <c r="Q3672" i="2"/>
  <c r="P3672" i="2"/>
  <c r="L3672" i="2"/>
  <c r="K3672" i="2"/>
  <c r="Q3671" i="2"/>
  <c r="P3671" i="2"/>
  <c r="L3671" i="2"/>
  <c r="K3671" i="2"/>
  <c r="Q3670" i="2"/>
  <c r="P3670" i="2"/>
  <c r="L3670" i="2"/>
  <c r="K3670" i="2"/>
  <c r="Q3669" i="2"/>
  <c r="P3669" i="2"/>
  <c r="L3669" i="2"/>
  <c r="K3669" i="2"/>
  <c r="Q3668" i="2"/>
  <c r="P3668" i="2"/>
  <c r="L3668" i="2"/>
  <c r="K3668" i="2"/>
  <c r="Q3667" i="2"/>
  <c r="P3667" i="2"/>
  <c r="L3667" i="2"/>
  <c r="K3667" i="2"/>
  <c r="Q3666" i="2"/>
  <c r="P3666" i="2"/>
  <c r="L3666" i="2"/>
  <c r="K3666" i="2"/>
  <c r="Q3665" i="2"/>
  <c r="P3665" i="2"/>
  <c r="L3665" i="2"/>
  <c r="K3665" i="2"/>
  <c r="Q3664" i="2"/>
  <c r="P3664" i="2"/>
  <c r="L3664" i="2"/>
  <c r="K3664" i="2"/>
  <c r="Q3663" i="2"/>
  <c r="P3663" i="2"/>
  <c r="L3663" i="2"/>
  <c r="K3663" i="2"/>
  <c r="Q3662" i="2"/>
  <c r="P3662" i="2"/>
  <c r="L3662" i="2"/>
  <c r="K3662" i="2"/>
  <c r="Q3661" i="2"/>
  <c r="P3661" i="2"/>
  <c r="L3661" i="2"/>
  <c r="K3661" i="2"/>
  <c r="Q3660" i="2"/>
  <c r="P3660" i="2"/>
  <c r="L3660" i="2"/>
  <c r="K3660" i="2"/>
  <c r="Q3659" i="2"/>
  <c r="P3659" i="2"/>
  <c r="L3659" i="2"/>
  <c r="K3659" i="2"/>
  <c r="Q3658" i="2"/>
  <c r="P3658" i="2"/>
  <c r="L3658" i="2"/>
  <c r="K3658" i="2"/>
  <c r="Q3657" i="2"/>
  <c r="P3657" i="2"/>
  <c r="L3657" i="2"/>
  <c r="K3657" i="2"/>
  <c r="Q3656" i="2"/>
  <c r="P3656" i="2"/>
  <c r="L3656" i="2"/>
  <c r="K3656" i="2"/>
  <c r="Q3655" i="2"/>
  <c r="P3655" i="2"/>
  <c r="L3655" i="2"/>
  <c r="K3655" i="2"/>
  <c r="Q3654" i="2"/>
  <c r="P3654" i="2"/>
  <c r="L3654" i="2"/>
  <c r="K3654" i="2"/>
  <c r="Q3653" i="2"/>
  <c r="P3653" i="2"/>
  <c r="L3653" i="2"/>
  <c r="K3653" i="2"/>
  <c r="Q3652" i="2"/>
  <c r="P3652" i="2"/>
  <c r="L3652" i="2"/>
  <c r="K3652" i="2"/>
  <c r="Q3651" i="2"/>
  <c r="P3651" i="2"/>
  <c r="L3651" i="2"/>
  <c r="K3651" i="2"/>
  <c r="Q3650" i="2"/>
  <c r="P3650" i="2"/>
  <c r="L3650" i="2"/>
  <c r="K3650" i="2"/>
  <c r="Q3649" i="2"/>
  <c r="P3649" i="2"/>
  <c r="L3649" i="2"/>
  <c r="K3649" i="2"/>
  <c r="Q3648" i="2"/>
  <c r="P3648" i="2"/>
  <c r="L3648" i="2"/>
  <c r="K3648" i="2"/>
  <c r="Q3647" i="2"/>
  <c r="P3647" i="2"/>
  <c r="L3647" i="2"/>
  <c r="K3647" i="2"/>
  <c r="Q3646" i="2"/>
  <c r="P3646" i="2"/>
  <c r="L3646" i="2"/>
  <c r="K3646" i="2"/>
  <c r="Q3645" i="2"/>
  <c r="P3645" i="2"/>
  <c r="L3645" i="2"/>
  <c r="K3645" i="2"/>
  <c r="Q3644" i="2"/>
  <c r="P3644" i="2"/>
  <c r="L3644" i="2"/>
  <c r="K3644" i="2"/>
  <c r="Q3643" i="2"/>
  <c r="P3643" i="2"/>
  <c r="L3643" i="2"/>
  <c r="K3643" i="2"/>
  <c r="Q3642" i="2"/>
  <c r="P3642" i="2"/>
  <c r="L3642" i="2"/>
  <c r="K3642" i="2"/>
  <c r="Q3641" i="2"/>
  <c r="P3641" i="2"/>
  <c r="L3641" i="2"/>
  <c r="K3641" i="2"/>
  <c r="Q3640" i="2"/>
  <c r="P3640" i="2"/>
  <c r="L3640" i="2"/>
  <c r="K3640" i="2"/>
  <c r="Q3639" i="2"/>
  <c r="P3639" i="2"/>
  <c r="L3639" i="2"/>
  <c r="K3639" i="2"/>
  <c r="Q3638" i="2"/>
  <c r="P3638" i="2"/>
  <c r="L3638" i="2"/>
  <c r="K3638" i="2"/>
  <c r="Q3637" i="2"/>
  <c r="P3637" i="2"/>
  <c r="L3637" i="2"/>
  <c r="K3637" i="2"/>
  <c r="Q3636" i="2"/>
  <c r="P3636" i="2"/>
  <c r="L3636" i="2"/>
  <c r="K3636" i="2"/>
  <c r="Q3635" i="2"/>
  <c r="P3635" i="2"/>
  <c r="L3635" i="2"/>
  <c r="K3635" i="2"/>
  <c r="Q3634" i="2"/>
  <c r="P3634" i="2"/>
  <c r="L3634" i="2"/>
  <c r="K3634" i="2"/>
  <c r="Q3633" i="2"/>
  <c r="P3633" i="2"/>
  <c r="L3633" i="2"/>
  <c r="K3633" i="2"/>
  <c r="Q3632" i="2"/>
  <c r="P3632" i="2"/>
  <c r="L3632" i="2"/>
  <c r="K3632" i="2"/>
  <c r="Q3631" i="2"/>
  <c r="P3631" i="2"/>
  <c r="L3631" i="2"/>
  <c r="K3631" i="2"/>
  <c r="Q3630" i="2"/>
  <c r="P3630" i="2"/>
  <c r="L3630" i="2"/>
  <c r="K3630" i="2"/>
  <c r="Q3629" i="2"/>
  <c r="P3629" i="2"/>
  <c r="L3629" i="2"/>
  <c r="K3629" i="2"/>
  <c r="Q3628" i="2"/>
  <c r="P3628" i="2"/>
  <c r="L3628" i="2"/>
  <c r="K3628" i="2"/>
  <c r="Q3627" i="2"/>
  <c r="P3627" i="2"/>
  <c r="L3627" i="2"/>
  <c r="K3627" i="2"/>
  <c r="Q3626" i="2"/>
  <c r="P3626" i="2"/>
  <c r="L3626" i="2"/>
  <c r="K3626" i="2"/>
  <c r="Q3625" i="2"/>
  <c r="P3625" i="2"/>
  <c r="L3625" i="2"/>
  <c r="K3625" i="2"/>
  <c r="Q3624" i="2"/>
  <c r="P3624" i="2"/>
  <c r="L3624" i="2"/>
  <c r="K3624" i="2"/>
  <c r="Q3623" i="2"/>
  <c r="P3623" i="2"/>
  <c r="L3623" i="2"/>
  <c r="K3623" i="2"/>
  <c r="Q3622" i="2"/>
  <c r="P3622" i="2"/>
  <c r="L3622" i="2"/>
  <c r="K3622" i="2"/>
  <c r="Q3621" i="2"/>
  <c r="P3621" i="2"/>
  <c r="L3621" i="2"/>
  <c r="K3621" i="2"/>
  <c r="Q3620" i="2"/>
  <c r="P3620" i="2"/>
  <c r="L3620" i="2"/>
  <c r="K3620" i="2"/>
  <c r="Q3619" i="2"/>
  <c r="P3619" i="2"/>
  <c r="L3619" i="2"/>
  <c r="K3619" i="2"/>
  <c r="Q3618" i="2"/>
  <c r="P3618" i="2"/>
  <c r="L3618" i="2"/>
  <c r="K3618" i="2"/>
  <c r="Q3617" i="2"/>
  <c r="P3617" i="2"/>
  <c r="L3617" i="2"/>
  <c r="K3617" i="2"/>
  <c r="Q3616" i="2"/>
  <c r="P3616" i="2"/>
  <c r="L3616" i="2"/>
  <c r="K3616" i="2"/>
  <c r="Q3615" i="2"/>
  <c r="P3615" i="2"/>
  <c r="L3615" i="2"/>
  <c r="K3615" i="2"/>
  <c r="Q3614" i="2"/>
  <c r="P3614" i="2"/>
  <c r="L3614" i="2"/>
  <c r="K3614" i="2"/>
  <c r="Q3613" i="2"/>
  <c r="P3613" i="2"/>
  <c r="L3613" i="2"/>
  <c r="K3613" i="2"/>
  <c r="Q3612" i="2"/>
  <c r="P3612" i="2"/>
  <c r="L3612" i="2"/>
  <c r="K3612" i="2"/>
  <c r="Q3611" i="2"/>
  <c r="P3611" i="2"/>
  <c r="L3611" i="2"/>
  <c r="K3611" i="2"/>
  <c r="Q3610" i="2"/>
  <c r="P3610" i="2"/>
  <c r="L3610" i="2"/>
  <c r="K3610" i="2"/>
  <c r="Q3609" i="2"/>
  <c r="P3609" i="2"/>
  <c r="L3609" i="2"/>
  <c r="K3609" i="2"/>
  <c r="Q3608" i="2"/>
  <c r="P3608" i="2"/>
  <c r="L3608" i="2"/>
  <c r="K3608" i="2"/>
  <c r="Q3607" i="2"/>
  <c r="P3607" i="2"/>
  <c r="L3607" i="2"/>
  <c r="K3607" i="2"/>
  <c r="Q3606" i="2"/>
  <c r="P3606" i="2"/>
  <c r="L3606" i="2"/>
  <c r="K3606" i="2"/>
  <c r="Q3605" i="2"/>
  <c r="P3605" i="2"/>
  <c r="L3605" i="2"/>
  <c r="K3605" i="2"/>
  <c r="Q3604" i="2"/>
  <c r="P3604" i="2"/>
  <c r="L3604" i="2"/>
  <c r="K3604" i="2"/>
  <c r="Q3603" i="2"/>
  <c r="P3603" i="2"/>
  <c r="L3603" i="2"/>
  <c r="K3603" i="2"/>
  <c r="Q3602" i="2"/>
  <c r="P3602" i="2"/>
  <c r="L3602" i="2"/>
  <c r="K3602" i="2"/>
  <c r="Q3601" i="2"/>
  <c r="P3601" i="2"/>
  <c r="L3601" i="2"/>
  <c r="K3601" i="2"/>
  <c r="Q3600" i="2"/>
  <c r="P3600" i="2"/>
  <c r="L3600" i="2"/>
  <c r="K3600" i="2"/>
  <c r="Q3599" i="2"/>
  <c r="P3599" i="2"/>
  <c r="L3599" i="2"/>
  <c r="K3599" i="2"/>
  <c r="Q3598" i="2"/>
  <c r="P3598" i="2"/>
  <c r="L3598" i="2"/>
  <c r="K3598" i="2"/>
  <c r="Q3597" i="2"/>
  <c r="P3597" i="2"/>
  <c r="L3597" i="2"/>
  <c r="K3597" i="2"/>
  <c r="Q3596" i="2"/>
  <c r="P3596" i="2"/>
  <c r="L3596" i="2"/>
  <c r="K3596" i="2"/>
  <c r="Q3595" i="2"/>
  <c r="P3595" i="2"/>
  <c r="L3595" i="2"/>
  <c r="K3595" i="2"/>
  <c r="Q3594" i="2"/>
  <c r="P3594" i="2"/>
  <c r="L3594" i="2"/>
  <c r="K3594" i="2"/>
  <c r="Q3593" i="2"/>
  <c r="P3593" i="2"/>
  <c r="L3593" i="2"/>
  <c r="K3593" i="2"/>
  <c r="Q3592" i="2"/>
  <c r="P3592" i="2"/>
  <c r="L3592" i="2"/>
  <c r="K3592" i="2"/>
  <c r="Q3591" i="2"/>
  <c r="P3591" i="2"/>
  <c r="L3591" i="2"/>
  <c r="K3591" i="2"/>
  <c r="Q3590" i="2"/>
  <c r="P3590" i="2"/>
  <c r="L3590" i="2"/>
  <c r="K3590" i="2"/>
  <c r="Q3589" i="2"/>
  <c r="P3589" i="2"/>
  <c r="L3589" i="2"/>
  <c r="K3589" i="2"/>
  <c r="Q3588" i="2"/>
  <c r="P3588" i="2"/>
  <c r="L3588" i="2"/>
  <c r="K3588" i="2"/>
  <c r="Q3587" i="2"/>
  <c r="P3587" i="2"/>
  <c r="L3587" i="2"/>
  <c r="K3587" i="2"/>
  <c r="Q3586" i="2"/>
  <c r="P3586" i="2"/>
  <c r="L3586" i="2"/>
  <c r="K3586" i="2"/>
  <c r="Q3585" i="2"/>
  <c r="P3585" i="2"/>
  <c r="L3585" i="2"/>
  <c r="K3585" i="2"/>
  <c r="Q3584" i="2"/>
  <c r="P3584" i="2"/>
  <c r="L3584" i="2"/>
  <c r="K3584" i="2"/>
  <c r="Q3583" i="2"/>
  <c r="P3583" i="2"/>
  <c r="L3583" i="2"/>
  <c r="K3583" i="2"/>
  <c r="Q3582" i="2"/>
  <c r="P3582" i="2"/>
  <c r="L3582" i="2"/>
  <c r="K3582" i="2"/>
  <c r="Q3581" i="2"/>
  <c r="P3581" i="2"/>
  <c r="L3581" i="2"/>
  <c r="K3581" i="2"/>
  <c r="Q3580" i="2"/>
  <c r="P3580" i="2"/>
  <c r="L3580" i="2"/>
  <c r="K3580" i="2"/>
  <c r="Q3579" i="2"/>
  <c r="P3579" i="2"/>
  <c r="L3579" i="2"/>
  <c r="K3579" i="2"/>
  <c r="Q3578" i="2"/>
  <c r="P3578" i="2"/>
  <c r="L3578" i="2"/>
  <c r="K3578" i="2"/>
  <c r="Q3577" i="2"/>
  <c r="P3577" i="2"/>
  <c r="L3577" i="2"/>
  <c r="K3577" i="2"/>
  <c r="Q3576" i="2"/>
  <c r="P3576" i="2"/>
  <c r="L3576" i="2"/>
  <c r="K3576" i="2"/>
  <c r="Q3575" i="2"/>
  <c r="P3575" i="2"/>
  <c r="L3575" i="2"/>
  <c r="K3575" i="2"/>
  <c r="Q3574" i="2"/>
  <c r="P3574" i="2"/>
  <c r="L3574" i="2"/>
  <c r="K3574" i="2"/>
  <c r="Q3573" i="2"/>
  <c r="P3573" i="2"/>
  <c r="L3573" i="2"/>
  <c r="K3573" i="2"/>
  <c r="Q3572" i="2"/>
  <c r="P3572" i="2"/>
  <c r="L3572" i="2"/>
  <c r="K3572" i="2"/>
  <c r="Q3571" i="2"/>
  <c r="P3571" i="2"/>
  <c r="L3571" i="2"/>
  <c r="K3571" i="2"/>
  <c r="Q3570" i="2"/>
  <c r="P3570" i="2"/>
  <c r="L3570" i="2"/>
  <c r="K3570" i="2"/>
  <c r="Q3569" i="2"/>
  <c r="P3569" i="2"/>
  <c r="L3569" i="2"/>
  <c r="K3569" i="2"/>
  <c r="Q3568" i="2"/>
  <c r="P3568" i="2"/>
  <c r="L3568" i="2"/>
  <c r="K3568" i="2"/>
  <c r="Q3567" i="2"/>
  <c r="P3567" i="2"/>
  <c r="L3567" i="2"/>
  <c r="K3567" i="2"/>
  <c r="Q3566" i="2"/>
  <c r="P3566" i="2"/>
  <c r="L3566" i="2"/>
  <c r="K3566" i="2"/>
  <c r="Q3565" i="2"/>
  <c r="P3565" i="2"/>
  <c r="L3565" i="2"/>
  <c r="K3565" i="2"/>
  <c r="Q3564" i="2"/>
  <c r="P3564" i="2"/>
  <c r="L3564" i="2"/>
  <c r="K3564" i="2"/>
  <c r="Q3563" i="2"/>
  <c r="P3563" i="2"/>
  <c r="L3563" i="2"/>
  <c r="K3563" i="2"/>
  <c r="Q3562" i="2"/>
  <c r="P3562" i="2"/>
  <c r="L3562" i="2"/>
  <c r="K3562" i="2"/>
  <c r="Q3561" i="2"/>
  <c r="P3561" i="2"/>
  <c r="L3561" i="2"/>
  <c r="K3561" i="2"/>
  <c r="Q3560" i="2"/>
  <c r="P3560" i="2"/>
  <c r="L3560" i="2"/>
  <c r="K3560" i="2"/>
  <c r="Q3559" i="2"/>
  <c r="P3559" i="2"/>
  <c r="L3559" i="2"/>
  <c r="K3559" i="2"/>
  <c r="Q3558" i="2"/>
  <c r="P3558" i="2"/>
  <c r="L3558" i="2"/>
  <c r="K3558" i="2"/>
  <c r="Q3557" i="2"/>
  <c r="P3557" i="2"/>
  <c r="L3557" i="2"/>
  <c r="K3557" i="2"/>
  <c r="Q3556" i="2"/>
  <c r="P3556" i="2"/>
  <c r="L3556" i="2"/>
  <c r="K3556" i="2"/>
  <c r="Q3555" i="2"/>
  <c r="P3555" i="2"/>
  <c r="L3555" i="2"/>
  <c r="K3555" i="2"/>
  <c r="Q3554" i="2"/>
  <c r="P3554" i="2"/>
  <c r="L3554" i="2"/>
  <c r="K3554" i="2"/>
  <c r="Q3553" i="2"/>
  <c r="P3553" i="2"/>
  <c r="L3553" i="2"/>
  <c r="K3553" i="2"/>
  <c r="Q3552" i="2"/>
  <c r="P3552" i="2"/>
  <c r="L3552" i="2"/>
  <c r="K3552" i="2"/>
  <c r="Q3551" i="2"/>
  <c r="P3551" i="2"/>
  <c r="L3551" i="2"/>
  <c r="K3551" i="2"/>
  <c r="Q3550" i="2"/>
  <c r="P3550" i="2"/>
  <c r="L3550" i="2"/>
  <c r="K3550" i="2"/>
  <c r="Q3549" i="2"/>
  <c r="P3549" i="2"/>
  <c r="L3549" i="2"/>
  <c r="K3549" i="2"/>
  <c r="Q3548" i="2"/>
  <c r="P3548" i="2"/>
  <c r="L3548" i="2"/>
  <c r="K3548" i="2"/>
  <c r="Q3547" i="2"/>
  <c r="P3547" i="2"/>
  <c r="L3547" i="2"/>
  <c r="K3547" i="2"/>
  <c r="Q3546" i="2"/>
  <c r="P3546" i="2"/>
  <c r="L3546" i="2"/>
  <c r="K3546" i="2"/>
  <c r="Q3545" i="2"/>
  <c r="P3545" i="2"/>
  <c r="L3545" i="2"/>
  <c r="K3545" i="2"/>
  <c r="Q3544" i="2"/>
  <c r="P3544" i="2"/>
  <c r="L3544" i="2"/>
  <c r="K3544" i="2"/>
  <c r="Q3543" i="2"/>
  <c r="P3543" i="2"/>
  <c r="L3543" i="2"/>
  <c r="K3543" i="2"/>
  <c r="Q3542" i="2"/>
  <c r="P3542" i="2"/>
  <c r="L3542" i="2"/>
  <c r="K3542" i="2"/>
  <c r="Q3541" i="2"/>
  <c r="P3541" i="2"/>
  <c r="L3541" i="2"/>
  <c r="K3541" i="2"/>
  <c r="Q3540" i="2"/>
  <c r="P3540" i="2"/>
  <c r="L3540" i="2"/>
  <c r="K3540" i="2"/>
  <c r="Q3539" i="2"/>
  <c r="P3539" i="2"/>
  <c r="L3539" i="2"/>
  <c r="K3539" i="2"/>
  <c r="Q3538" i="2"/>
  <c r="P3538" i="2"/>
  <c r="L3538" i="2"/>
  <c r="K3538" i="2"/>
  <c r="Q3537" i="2"/>
  <c r="P3537" i="2"/>
  <c r="L3537" i="2"/>
  <c r="K3537" i="2"/>
  <c r="Q3536" i="2"/>
  <c r="P3536" i="2"/>
  <c r="L3536" i="2"/>
  <c r="K3536" i="2"/>
  <c r="Q3535" i="2"/>
  <c r="P3535" i="2"/>
  <c r="L3535" i="2"/>
  <c r="K3535" i="2"/>
  <c r="Q3534" i="2"/>
  <c r="P3534" i="2"/>
  <c r="L3534" i="2"/>
  <c r="K3534" i="2"/>
  <c r="Q3533" i="2"/>
  <c r="P3533" i="2"/>
  <c r="L3533" i="2"/>
  <c r="K3533" i="2"/>
  <c r="Q3532" i="2"/>
  <c r="P3532" i="2"/>
  <c r="L3532" i="2"/>
  <c r="K3532" i="2"/>
  <c r="Q3531" i="2"/>
  <c r="P3531" i="2"/>
  <c r="L3531" i="2"/>
  <c r="K3531" i="2"/>
  <c r="Q3530" i="2"/>
  <c r="P3530" i="2"/>
  <c r="L3530" i="2"/>
  <c r="K3530" i="2"/>
  <c r="Q3529" i="2"/>
  <c r="P3529" i="2"/>
  <c r="L3529" i="2"/>
  <c r="K3529" i="2"/>
  <c r="Q3528" i="2"/>
  <c r="P3528" i="2"/>
  <c r="L3528" i="2"/>
  <c r="K3528" i="2"/>
  <c r="Q3527" i="2"/>
  <c r="P3527" i="2"/>
  <c r="L3527" i="2"/>
  <c r="K3527" i="2"/>
  <c r="Q3526" i="2"/>
  <c r="P3526" i="2"/>
  <c r="L3526" i="2"/>
  <c r="K3526" i="2"/>
  <c r="Q3525" i="2"/>
  <c r="P3525" i="2"/>
  <c r="L3525" i="2"/>
  <c r="K3525" i="2"/>
  <c r="Q3524" i="2"/>
  <c r="P3524" i="2"/>
  <c r="L3524" i="2"/>
  <c r="K3524" i="2"/>
  <c r="Q3523" i="2"/>
  <c r="P3523" i="2"/>
  <c r="L3523" i="2"/>
  <c r="K3523" i="2"/>
  <c r="Q3522" i="2"/>
  <c r="P3522" i="2"/>
  <c r="L3522" i="2"/>
  <c r="K3522" i="2"/>
  <c r="Q3521" i="2"/>
  <c r="P3521" i="2"/>
  <c r="L3521" i="2"/>
  <c r="K3521" i="2"/>
  <c r="Q3520" i="2"/>
  <c r="P3520" i="2"/>
  <c r="L3520" i="2"/>
  <c r="K3520" i="2"/>
  <c r="Q3519" i="2"/>
  <c r="P3519" i="2"/>
  <c r="L3519" i="2"/>
  <c r="K3519" i="2"/>
  <c r="Q3518" i="2"/>
  <c r="P3518" i="2"/>
  <c r="L3518" i="2"/>
  <c r="K3518" i="2"/>
  <c r="Q3517" i="2"/>
  <c r="P3517" i="2"/>
  <c r="L3517" i="2"/>
  <c r="K3517" i="2"/>
  <c r="Q3516" i="2"/>
  <c r="P3516" i="2"/>
  <c r="L3516" i="2"/>
  <c r="K3516" i="2"/>
  <c r="Q3515" i="2"/>
  <c r="P3515" i="2"/>
  <c r="L3515" i="2"/>
  <c r="K3515" i="2"/>
  <c r="Q3514" i="2"/>
  <c r="P3514" i="2"/>
  <c r="L3514" i="2"/>
  <c r="K3514" i="2"/>
  <c r="Q3513" i="2"/>
  <c r="P3513" i="2"/>
  <c r="L3513" i="2"/>
  <c r="K3513" i="2"/>
  <c r="Q3512" i="2"/>
  <c r="P3512" i="2"/>
  <c r="L3512" i="2"/>
  <c r="K3512" i="2"/>
  <c r="Q3511" i="2"/>
  <c r="P3511" i="2"/>
  <c r="L3511" i="2"/>
  <c r="K3511" i="2"/>
  <c r="Q3510" i="2"/>
  <c r="P3510" i="2"/>
  <c r="L3510" i="2"/>
  <c r="K3510" i="2"/>
  <c r="Q3509" i="2"/>
  <c r="P3509" i="2"/>
  <c r="L3509" i="2"/>
  <c r="K3509" i="2"/>
  <c r="Q3508" i="2"/>
  <c r="P3508" i="2"/>
  <c r="L3508" i="2"/>
  <c r="K3508" i="2"/>
  <c r="Q3507" i="2"/>
  <c r="P3507" i="2"/>
  <c r="L3507" i="2"/>
  <c r="K3507" i="2"/>
  <c r="Q3506" i="2"/>
  <c r="P3506" i="2"/>
  <c r="L3506" i="2"/>
  <c r="K3506" i="2"/>
  <c r="Q3505" i="2"/>
  <c r="P3505" i="2"/>
  <c r="L3505" i="2"/>
  <c r="K3505" i="2"/>
  <c r="Q3504" i="2"/>
  <c r="P3504" i="2"/>
  <c r="L3504" i="2"/>
  <c r="K3504" i="2"/>
  <c r="Q3503" i="2"/>
  <c r="P3503" i="2"/>
  <c r="L3503" i="2"/>
  <c r="K3503" i="2"/>
  <c r="Q3502" i="2"/>
  <c r="P3502" i="2"/>
  <c r="L3502" i="2"/>
  <c r="K3502" i="2"/>
  <c r="Q3501" i="2"/>
  <c r="P3501" i="2"/>
  <c r="L3501" i="2"/>
  <c r="K3501" i="2"/>
  <c r="Q3500" i="2"/>
  <c r="P3500" i="2"/>
  <c r="L3500" i="2"/>
  <c r="K3500" i="2"/>
  <c r="Q3499" i="2"/>
  <c r="P3499" i="2"/>
  <c r="L3499" i="2"/>
  <c r="K3499" i="2"/>
  <c r="Q3498" i="2"/>
  <c r="P3498" i="2"/>
  <c r="L3498" i="2"/>
  <c r="K3498" i="2"/>
  <c r="Q3497" i="2"/>
  <c r="P3497" i="2"/>
  <c r="L3497" i="2"/>
  <c r="K3497" i="2"/>
  <c r="Q3496" i="2"/>
  <c r="P3496" i="2"/>
  <c r="L3496" i="2"/>
  <c r="K3496" i="2"/>
  <c r="Q3495" i="2"/>
  <c r="P3495" i="2"/>
  <c r="L3495" i="2"/>
  <c r="K3495" i="2"/>
  <c r="Q3494" i="2"/>
  <c r="P3494" i="2"/>
  <c r="L3494" i="2"/>
  <c r="K3494" i="2"/>
  <c r="Q3493" i="2"/>
  <c r="P3493" i="2"/>
  <c r="L3493" i="2"/>
  <c r="K3493" i="2"/>
  <c r="Q3492" i="2"/>
  <c r="P3492" i="2"/>
  <c r="L3492" i="2"/>
  <c r="K3492" i="2"/>
  <c r="Q3491" i="2"/>
  <c r="P3491" i="2"/>
  <c r="L3491" i="2"/>
  <c r="K3491" i="2"/>
  <c r="Q3490" i="2"/>
  <c r="P3490" i="2"/>
  <c r="L3490" i="2"/>
  <c r="K3490" i="2"/>
  <c r="Q3489" i="2"/>
  <c r="P3489" i="2"/>
  <c r="L3489" i="2"/>
  <c r="K3489" i="2"/>
  <c r="Q3488" i="2"/>
  <c r="P3488" i="2"/>
  <c r="L3488" i="2"/>
  <c r="K3488" i="2"/>
  <c r="Q3487" i="2"/>
  <c r="P3487" i="2"/>
  <c r="L3487" i="2"/>
  <c r="K3487" i="2"/>
  <c r="Q3486" i="2"/>
  <c r="P3486" i="2"/>
  <c r="L3486" i="2"/>
  <c r="K3486" i="2"/>
  <c r="Q3485" i="2"/>
  <c r="P3485" i="2"/>
  <c r="L3485" i="2"/>
  <c r="K3485" i="2"/>
  <c r="Q3484" i="2"/>
  <c r="P3484" i="2"/>
  <c r="L3484" i="2"/>
  <c r="K3484" i="2"/>
  <c r="Q3483" i="2"/>
  <c r="P3483" i="2"/>
  <c r="L3483" i="2"/>
  <c r="K3483" i="2"/>
  <c r="Q3482" i="2"/>
  <c r="P3482" i="2"/>
  <c r="L3482" i="2"/>
  <c r="K3482" i="2"/>
  <c r="Q3481" i="2"/>
  <c r="P3481" i="2"/>
  <c r="L3481" i="2"/>
  <c r="K3481" i="2"/>
  <c r="Q3480" i="2"/>
  <c r="P3480" i="2"/>
  <c r="L3480" i="2"/>
  <c r="K3480" i="2"/>
  <c r="Q3479" i="2"/>
  <c r="P3479" i="2"/>
  <c r="L3479" i="2"/>
  <c r="K3479" i="2"/>
  <c r="Q3478" i="2"/>
  <c r="P3478" i="2"/>
  <c r="L3478" i="2"/>
  <c r="K3478" i="2"/>
  <c r="Q3477" i="2"/>
  <c r="P3477" i="2"/>
  <c r="L3477" i="2"/>
  <c r="K3477" i="2"/>
  <c r="Q3476" i="2"/>
  <c r="P3476" i="2"/>
  <c r="L3476" i="2"/>
  <c r="K3476" i="2"/>
  <c r="Q3475" i="2"/>
  <c r="P3475" i="2"/>
  <c r="L3475" i="2"/>
  <c r="K3475" i="2"/>
  <c r="Q3474" i="2"/>
  <c r="P3474" i="2"/>
  <c r="L3474" i="2"/>
  <c r="K3474" i="2"/>
  <c r="Q3473" i="2"/>
  <c r="P3473" i="2"/>
  <c r="L3473" i="2"/>
  <c r="K3473" i="2"/>
  <c r="Q3472" i="2"/>
  <c r="P3472" i="2"/>
  <c r="L3472" i="2"/>
  <c r="K3472" i="2"/>
  <c r="Q3471" i="2"/>
  <c r="P3471" i="2"/>
  <c r="L3471" i="2"/>
  <c r="K3471" i="2"/>
  <c r="Q3470" i="2"/>
  <c r="P3470" i="2"/>
  <c r="L3470" i="2"/>
  <c r="K3470" i="2"/>
  <c r="Q3469" i="2"/>
  <c r="P3469" i="2"/>
  <c r="L3469" i="2"/>
  <c r="K3469" i="2"/>
  <c r="Q3468" i="2"/>
  <c r="P3468" i="2"/>
  <c r="L3468" i="2"/>
  <c r="K3468" i="2"/>
  <c r="Q3467" i="2"/>
  <c r="P3467" i="2"/>
  <c r="L3467" i="2"/>
  <c r="K3467" i="2"/>
  <c r="Q3466" i="2"/>
  <c r="P3466" i="2"/>
  <c r="L3466" i="2"/>
  <c r="K3466" i="2"/>
  <c r="Q3465" i="2"/>
  <c r="P3465" i="2"/>
  <c r="L3465" i="2"/>
  <c r="K3465" i="2"/>
  <c r="Q3464" i="2"/>
  <c r="P3464" i="2"/>
  <c r="L3464" i="2"/>
  <c r="K3464" i="2"/>
  <c r="Q3463" i="2"/>
  <c r="P3463" i="2"/>
  <c r="L3463" i="2"/>
  <c r="K3463" i="2"/>
  <c r="Q3462" i="2"/>
  <c r="P3462" i="2"/>
  <c r="L3462" i="2"/>
  <c r="K3462" i="2"/>
  <c r="Q3461" i="2"/>
  <c r="P3461" i="2"/>
  <c r="L3461" i="2"/>
  <c r="K3461" i="2"/>
  <c r="Q3460" i="2"/>
  <c r="P3460" i="2"/>
  <c r="L3460" i="2"/>
  <c r="K3460" i="2"/>
  <c r="Q3459" i="2"/>
  <c r="P3459" i="2"/>
  <c r="L3459" i="2"/>
  <c r="K3459" i="2"/>
  <c r="Q3458" i="2"/>
  <c r="P3458" i="2"/>
  <c r="L3458" i="2"/>
  <c r="K3458" i="2"/>
  <c r="Q3457" i="2"/>
  <c r="P3457" i="2"/>
  <c r="L3457" i="2"/>
  <c r="K3457" i="2"/>
  <c r="Q3456" i="2"/>
  <c r="P3456" i="2"/>
  <c r="L3456" i="2"/>
  <c r="K3456" i="2"/>
  <c r="Q3455" i="2"/>
  <c r="P3455" i="2"/>
  <c r="L3455" i="2"/>
  <c r="K3455" i="2"/>
  <c r="Q3454" i="2"/>
  <c r="P3454" i="2"/>
  <c r="L3454" i="2"/>
  <c r="K3454" i="2"/>
  <c r="Q3453" i="2"/>
  <c r="P3453" i="2"/>
  <c r="L3453" i="2"/>
  <c r="K3453" i="2"/>
  <c r="Q3452" i="2"/>
  <c r="P3452" i="2"/>
  <c r="L3452" i="2"/>
  <c r="K3452" i="2"/>
  <c r="Q3451" i="2"/>
  <c r="P3451" i="2"/>
  <c r="L3451" i="2"/>
  <c r="K3451" i="2"/>
  <c r="Q3450" i="2"/>
  <c r="P3450" i="2"/>
  <c r="L3450" i="2"/>
  <c r="K3450" i="2"/>
  <c r="Q3449" i="2"/>
  <c r="P3449" i="2"/>
  <c r="L3449" i="2"/>
  <c r="K3449" i="2"/>
  <c r="Q3448" i="2"/>
  <c r="P3448" i="2"/>
  <c r="L3448" i="2"/>
  <c r="K3448" i="2"/>
  <c r="Q3447" i="2"/>
  <c r="P3447" i="2"/>
  <c r="L3447" i="2"/>
  <c r="K3447" i="2"/>
  <c r="Q3446" i="2"/>
  <c r="P3446" i="2"/>
  <c r="L3446" i="2"/>
  <c r="K3446" i="2"/>
  <c r="Q3445" i="2"/>
  <c r="P3445" i="2"/>
  <c r="L3445" i="2"/>
  <c r="K3445" i="2"/>
  <c r="Q3444" i="2"/>
  <c r="P3444" i="2"/>
  <c r="L3444" i="2"/>
  <c r="K3444" i="2"/>
  <c r="Q3443" i="2"/>
  <c r="P3443" i="2"/>
  <c r="L3443" i="2"/>
  <c r="K3443" i="2"/>
  <c r="Q3442" i="2"/>
  <c r="P3442" i="2"/>
  <c r="L3442" i="2"/>
  <c r="K3442" i="2"/>
  <c r="Q3441" i="2"/>
  <c r="P3441" i="2"/>
  <c r="L3441" i="2"/>
  <c r="K3441" i="2"/>
  <c r="Q3440" i="2"/>
  <c r="P3440" i="2"/>
  <c r="L3440" i="2"/>
  <c r="K3440" i="2"/>
  <c r="Q3439" i="2"/>
  <c r="P3439" i="2"/>
  <c r="L3439" i="2"/>
  <c r="K3439" i="2"/>
  <c r="Q3438" i="2"/>
  <c r="P3438" i="2"/>
  <c r="L3438" i="2"/>
  <c r="K3438" i="2"/>
  <c r="Q3437" i="2"/>
  <c r="P3437" i="2"/>
  <c r="L3437" i="2"/>
  <c r="K3437" i="2"/>
  <c r="Q3436" i="2"/>
  <c r="P3436" i="2"/>
  <c r="L3436" i="2"/>
  <c r="K3436" i="2"/>
  <c r="Q3435" i="2"/>
  <c r="P3435" i="2"/>
  <c r="L3435" i="2"/>
  <c r="K3435" i="2"/>
  <c r="Q3434" i="2"/>
  <c r="P3434" i="2"/>
  <c r="L3434" i="2"/>
  <c r="K3434" i="2"/>
  <c r="Q3433" i="2"/>
  <c r="P3433" i="2"/>
  <c r="L3433" i="2"/>
  <c r="K3433" i="2"/>
  <c r="Q3432" i="2"/>
  <c r="P3432" i="2"/>
  <c r="L3432" i="2"/>
  <c r="K3432" i="2"/>
  <c r="Q3431" i="2"/>
  <c r="P3431" i="2"/>
  <c r="L3431" i="2"/>
  <c r="K3431" i="2"/>
  <c r="Q3430" i="2"/>
  <c r="P3430" i="2"/>
  <c r="L3430" i="2"/>
  <c r="K3430" i="2"/>
  <c r="Q3429" i="2"/>
  <c r="P3429" i="2"/>
  <c r="L3429" i="2"/>
  <c r="K3429" i="2"/>
  <c r="Q3428" i="2"/>
  <c r="P3428" i="2"/>
  <c r="L3428" i="2"/>
  <c r="K3428" i="2"/>
  <c r="Q3427" i="2"/>
  <c r="P3427" i="2"/>
  <c r="L3427" i="2"/>
  <c r="K3427" i="2"/>
  <c r="Q3426" i="2"/>
  <c r="P3426" i="2"/>
  <c r="L3426" i="2"/>
  <c r="K3426" i="2"/>
  <c r="Q3425" i="2"/>
  <c r="P3425" i="2"/>
  <c r="L3425" i="2"/>
  <c r="K3425" i="2"/>
  <c r="Q3424" i="2"/>
  <c r="P3424" i="2"/>
  <c r="L3424" i="2"/>
  <c r="K3424" i="2"/>
  <c r="Q3423" i="2"/>
  <c r="P3423" i="2"/>
  <c r="L3423" i="2"/>
  <c r="K3423" i="2"/>
  <c r="Q3422" i="2"/>
  <c r="P3422" i="2"/>
  <c r="L3422" i="2"/>
  <c r="K3422" i="2"/>
  <c r="Q3421" i="2"/>
  <c r="P3421" i="2"/>
  <c r="L3421" i="2"/>
  <c r="K3421" i="2"/>
  <c r="Q3420" i="2"/>
  <c r="P3420" i="2"/>
  <c r="L3420" i="2"/>
  <c r="K3420" i="2"/>
  <c r="Q3419" i="2"/>
  <c r="P3419" i="2"/>
  <c r="L3419" i="2"/>
  <c r="K3419" i="2"/>
  <c r="Q3418" i="2"/>
  <c r="P3418" i="2"/>
  <c r="L3418" i="2"/>
  <c r="K3418" i="2"/>
  <c r="Q3417" i="2"/>
  <c r="P3417" i="2"/>
  <c r="L3417" i="2"/>
  <c r="K3417" i="2"/>
  <c r="Q3416" i="2"/>
  <c r="P3416" i="2"/>
  <c r="L3416" i="2"/>
  <c r="K3416" i="2"/>
  <c r="Q3415" i="2"/>
  <c r="P3415" i="2"/>
  <c r="L3415" i="2"/>
  <c r="K3415" i="2"/>
  <c r="Q3414" i="2"/>
  <c r="P3414" i="2"/>
  <c r="L3414" i="2"/>
  <c r="K3414" i="2"/>
  <c r="Q3413" i="2"/>
  <c r="P3413" i="2"/>
  <c r="L3413" i="2"/>
  <c r="K3413" i="2"/>
  <c r="Q3412" i="2"/>
  <c r="P3412" i="2"/>
  <c r="L3412" i="2"/>
  <c r="K3412" i="2"/>
  <c r="Q3411" i="2"/>
  <c r="P3411" i="2"/>
  <c r="L3411" i="2"/>
  <c r="K3411" i="2"/>
  <c r="Q3410" i="2"/>
  <c r="P3410" i="2"/>
  <c r="L3410" i="2"/>
  <c r="K3410" i="2"/>
  <c r="Q3409" i="2"/>
  <c r="P3409" i="2"/>
  <c r="L3409" i="2"/>
  <c r="K3409" i="2"/>
  <c r="Q3408" i="2"/>
  <c r="P3408" i="2"/>
  <c r="L3408" i="2"/>
  <c r="K3408" i="2"/>
  <c r="Q3407" i="2"/>
  <c r="P3407" i="2"/>
  <c r="L3407" i="2"/>
  <c r="K3407" i="2"/>
  <c r="Q3406" i="2"/>
  <c r="P3406" i="2"/>
  <c r="L3406" i="2"/>
  <c r="K3406" i="2"/>
  <c r="Q3405" i="2"/>
  <c r="P3405" i="2"/>
  <c r="L3405" i="2"/>
  <c r="K3405" i="2"/>
  <c r="Q3404" i="2"/>
  <c r="P3404" i="2"/>
  <c r="L3404" i="2"/>
  <c r="K3404" i="2"/>
  <c r="Q3403" i="2"/>
  <c r="P3403" i="2"/>
  <c r="L3403" i="2"/>
  <c r="K3403" i="2"/>
  <c r="Q3402" i="2"/>
  <c r="P3402" i="2"/>
  <c r="L3402" i="2"/>
  <c r="K3402" i="2"/>
  <c r="Q3401" i="2"/>
  <c r="P3401" i="2"/>
  <c r="L3401" i="2"/>
  <c r="K3401" i="2"/>
  <c r="Q3400" i="2"/>
  <c r="P3400" i="2"/>
  <c r="L3400" i="2"/>
  <c r="K3400" i="2"/>
  <c r="Q3399" i="2"/>
  <c r="P3399" i="2"/>
  <c r="L3399" i="2"/>
  <c r="K3399" i="2"/>
  <c r="Q3398" i="2"/>
  <c r="P3398" i="2"/>
  <c r="L3398" i="2"/>
  <c r="K3398" i="2"/>
  <c r="Q3397" i="2"/>
  <c r="P3397" i="2"/>
  <c r="L3397" i="2"/>
  <c r="K3397" i="2"/>
  <c r="Q3396" i="2"/>
  <c r="P3396" i="2"/>
  <c r="L3396" i="2"/>
  <c r="K3396" i="2"/>
  <c r="Q3395" i="2"/>
  <c r="P3395" i="2"/>
  <c r="L3395" i="2"/>
  <c r="K3395" i="2"/>
  <c r="Q3394" i="2"/>
  <c r="P3394" i="2"/>
  <c r="L3394" i="2"/>
  <c r="K3394" i="2"/>
  <c r="Q3393" i="2"/>
  <c r="P3393" i="2"/>
  <c r="L3393" i="2"/>
  <c r="K3393" i="2"/>
  <c r="Q3392" i="2"/>
  <c r="P3392" i="2"/>
  <c r="L3392" i="2"/>
  <c r="K3392" i="2"/>
  <c r="Q3391" i="2"/>
  <c r="P3391" i="2"/>
  <c r="L3391" i="2"/>
  <c r="K3391" i="2"/>
  <c r="Q3390" i="2"/>
  <c r="P3390" i="2"/>
  <c r="L3390" i="2"/>
  <c r="K3390" i="2"/>
  <c r="Q3389" i="2"/>
  <c r="P3389" i="2"/>
  <c r="L3389" i="2"/>
  <c r="K3389" i="2"/>
  <c r="Q3388" i="2"/>
  <c r="P3388" i="2"/>
  <c r="L3388" i="2"/>
  <c r="K3388" i="2"/>
  <c r="Q3387" i="2"/>
  <c r="P3387" i="2"/>
  <c r="L3387" i="2"/>
  <c r="K3387" i="2"/>
  <c r="Q3386" i="2"/>
  <c r="P3386" i="2"/>
  <c r="L3386" i="2"/>
  <c r="K3386" i="2"/>
  <c r="Q3385" i="2"/>
  <c r="P3385" i="2"/>
  <c r="L3385" i="2"/>
  <c r="K3385" i="2"/>
  <c r="Q3384" i="2"/>
  <c r="P3384" i="2"/>
  <c r="L3384" i="2"/>
  <c r="K3384" i="2"/>
  <c r="Q3383" i="2"/>
  <c r="P3383" i="2"/>
  <c r="L3383" i="2"/>
  <c r="K3383" i="2"/>
  <c r="Q3382" i="2"/>
  <c r="P3382" i="2"/>
  <c r="L3382" i="2"/>
  <c r="K3382" i="2"/>
  <c r="Q3381" i="2"/>
  <c r="P3381" i="2"/>
  <c r="L3381" i="2"/>
  <c r="K3381" i="2"/>
  <c r="Q3380" i="2"/>
  <c r="P3380" i="2"/>
  <c r="L3380" i="2"/>
  <c r="K3380" i="2"/>
  <c r="Q3379" i="2"/>
  <c r="P3379" i="2"/>
  <c r="L3379" i="2"/>
  <c r="K3379" i="2"/>
  <c r="Q3378" i="2"/>
  <c r="P3378" i="2"/>
  <c r="L3378" i="2"/>
  <c r="K3378" i="2"/>
  <c r="Q3377" i="2"/>
  <c r="P3377" i="2"/>
  <c r="L3377" i="2"/>
  <c r="K3377" i="2"/>
  <c r="Q3376" i="2"/>
  <c r="P3376" i="2"/>
  <c r="L3376" i="2"/>
  <c r="K3376" i="2"/>
  <c r="Q3375" i="2"/>
  <c r="P3375" i="2"/>
  <c r="L3375" i="2"/>
  <c r="K3375" i="2"/>
  <c r="Q3374" i="2"/>
  <c r="P3374" i="2"/>
  <c r="L3374" i="2"/>
  <c r="K3374" i="2"/>
  <c r="Q3373" i="2"/>
  <c r="P3373" i="2"/>
  <c r="L3373" i="2"/>
  <c r="K3373" i="2"/>
  <c r="Q3372" i="2"/>
  <c r="P3372" i="2"/>
  <c r="L3372" i="2"/>
  <c r="K3372" i="2"/>
  <c r="Q3371" i="2"/>
  <c r="P3371" i="2"/>
  <c r="L3371" i="2"/>
  <c r="K3371" i="2"/>
  <c r="Q3370" i="2"/>
  <c r="P3370" i="2"/>
  <c r="L3370" i="2"/>
  <c r="K3370" i="2"/>
  <c r="Q3369" i="2"/>
  <c r="P3369" i="2"/>
  <c r="L3369" i="2"/>
  <c r="K3369" i="2"/>
  <c r="Q3368" i="2"/>
  <c r="P3368" i="2"/>
  <c r="L3368" i="2"/>
  <c r="K3368" i="2"/>
  <c r="Q3367" i="2"/>
  <c r="P3367" i="2"/>
  <c r="L3367" i="2"/>
  <c r="K3367" i="2"/>
  <c r="Q3366" i="2"/>
  <c r="P3366" i="2"/>
  <c r="L3366" i="2"/>
  <c r="K3366" i="2"/>
  <c r="Q3365" i="2"/>
  <c r="P3365" i="2"/>
  <c r="L3365" i="2"/>
  <c r="K3365" i="2"/>
  <c r="Q3364" i="2"/>
  <c r="P3364" i="2"/>
  <c r="L3364" i="2"/>
  <c r="K3364" i="2"/>
  <c r="Q3363" i="2"/>
  <c r="P3363" i="2"/>
  <c r="L3363" i="2"/>
  <c r="K3363" i="2"/>
  <c r="Q3362" i="2"/>
  <c r="P3362" i="2"/>
  <c r="L3362" i="2"/>
  <c r="K3362" i="2"/>
  <c r="Q3361" i="2"/>
  <c r="P3361" i="2"/>
  <c r="L3361" i="2"/>
  <c r="K3361" i="2"/>
  <c r="Q3360" i="2"/>
  <c r="P3360" i="2"/>
  <c r="L3360" i="2"/>
  <c r="K3360" i="2"/>
  <c r="Q3359" i="2"/>
  <c r="P3359" i="2"/>
  <c r="L3359" i="2"/>
  <c r="K3359" i="2"/>
  <c r="Q3358" i="2"/>
  <c r="P3358" i="2"/>
  <c r="L3358" i="2"/>
  <c r="K3358" i="2"/>
  <c r="Q3357" i="2"/>
  <c r="P3357" i="2"/>
  <c r="L3357" i="2"/>
  <c r="K3357" i="2"/>
  <c r="Q3356" i="2"/>
  <c r="P3356" i="2"/>
  <c r="L3356" i="2"/>
  <c r="K3356" i="2"/>
  <c r="Q3355" i="2"/>
  <c r="P3355" i="2"/>
  <c r="L3355" i="2"/>
  <c r="K3355" i="2"/>
  <c r="Q3354" i="2"/>
  <c r="P3354" i="2"/>
  <c r="L3354" i="2"/>
  <c r="K3354" i="2"/>
  <c r="Q3353" i="2"/>
  <c r="P3353" i="2"/>
  <c r="L3353" i="2"/>
  <c r="K3353" i="2"/>
  <c r="Q3352" i="2"/>
  <c r="P3352" i="2"/>
  <c r="L3352" i="2"/>
  <c r="K3352" i="2"/>
  <c r="Q3351" i="2"/>
  <c r="P3351" i="2"/>
  <c r="L3351" i="2"/>
  <c r="K3351" i="2"/>
  <c r="Q3350" i="2"/>
  <c r="P3350" i="2"/>
  <c r="L3350" i="2"/>
  <c r="K3350" i="2"/>
  <c r="Q3349" i="2"/>
  <c r="P3349" i="2"/>
  <c r="L3349" i="2"/>
  <c r="K3349" i="2"/>
  <c r="Q3348" i="2"/>
  <c r="P3348" i="2"/>
  <c r="L3348" i="2"/>
  <c r="K3348" i="2"/>
  <c r="Q3347" i="2"/>
  <c r="P3347" i="2"/>
  <c r="L3347" i="2"/>
  <c r="K3347" i="2"/>
  <c r="Q3346" i="2"/>
  <c r="P3346" i="2"/>
  <c r="L3346" i="2"/>
  <c r="K3346" i="2"/>
  <c r="Q3345" i="2"/>
  <c r="P3345" i="2"/>
  <c r="L3345" i="2"/>
  <c r="K3345" i="2"/>
  <c r="Q3344" i="2"/>
  <c r="P3344" i="2"/>
  <c r="L3344" i="2"/>
  <c r="K3344" i="2"/>
  <c r="Q3343" i="2"/>
  <c r="P3343" i="2"/>
  <c r="L3343" i="2"/>
  <c r="K3343" i="2"/>
  <c r="Q3342" i="2"/>
  <c r="P3342" i="2"/>
  <c r="L3342" i="2"/>
  <c r="K3342" i="2"/>
  <c r="Q3341" i="2"/>
  <c r="P3341" i="2"/>
  <c r="L3341" i="2"/>
  <c r="K3341" i="2"/>
  <c r="Q3340" i="2"/>
  <c r="P3340" i="2"/>
  <c r="L3340" i="2"/>
  <c r="K3340" i="2"/>
  <c r="Q3339" i="2"/>
  <c r="P3339" i="2"/>
  <c r="L3339" i="2"/>
  <c r="K3339" i="2"/>
  <c r="Q3338" i="2"/>
  <c r="P3338" i="2"/>
  <c r="L3338" i="2"/>
  <c r="K3338" i="2"/>
  <c r="Q3337" i="2"/>
  <c r="P3337" i="2"/>
  <c r="L3337" i="2"/>
  <c r="K3337" i="2"/>
  <c r="Q3336" i="2"/>
  <c r="P3336" i="2"/>
  <c r="L3336" i="2"/>
  <c r="K3336" i="2"/>
  <c r="Q3335" i="2"/>
  <c r="P3335" i="2"/>
  <c r="L3335" i="2"/>
  <c r="K3335" i="2"/>
  <c r="Q3334" i="2"/>
  <c r="P3334" i="2"/>
  <c r="L3334" i="2"/>
  <c r="K3334" i="2"/>
  <c r="Q3333" i="2"/>
  <c r="P3333" i="2"/>
  <c r="L3333" i="2"/>
  <c r="K3333" i="2"/>
  <c r="Q3332" i="2"/>
  <c r="P3332" i="2"/>
  <c r="L3332" i="2"/>
  <c r="K3332" i="2"/>
  <c r="Q3331" i="2"/>
  <c r="P3331" i="2"/>
  <c r="L3331" i="2"/>
  <c r="K3331" i="2"/>
  <c r="Q3330" i="2"/>
  <c r="P3330" i="2"/>
  <c r="L3330" i="2"/>
  <c r="K3330" i="2"/>
  <c r="Q3329" i="2"/>
  <c r="P3329" i="2"/>
  <c r="L3329" i="2"/>
  <c r="K3329" i="2"/>
  <c r="Q3328" i="2"/>
  <c r="P3328" i="2"/>
  <c r="L3328" i="2"/>
  <c r="K3328" i="2"/>
  <c r="Q3327" i="2"/>
  <c r="P3327" i="2"/>
  <c r="L3327" i="2"/>
  <c r="K3327" i="2"/>
  <c r="Q3326" i="2"/>
  <c r="P3326" i="2"/>
  <c r="L3326" i="2"/>
  <c r="K3326" i="2"/>
  <c r="Q3325" i="2"/>
  <c r="P3325" i="2"/>
  <c r="L3325" i="2"/>
  <c r="K3325" i="2"/>
  <c r="Q3324" i="2"/>
  <c r="P3324" i="2"/>
  <c r="L3324" i="2"/>
  <c r="K3324" i="2"/>
  <c r="Q3323" i="2"/>
  <c r="P3323" i="2"/>
  <c r="L3323" i="2"/>
  <c r="K3323" i="2"/>
  <c r="Q3322" i="2"/>
  <c r="P3322" i="2"/>
  <c r="L3322" i="2"/>
  <c r="K3322" i="2"/>
  <c r="Q3321" i="2"/>
  <c r="P3321" i="2"/>
  <c r="L3321" i="2"/>
  <c r="K3321" i="2"/>
  <c r="Q3320" i="2"/>
  <c r="P3320" i="2"/>
  <c r="L3320" i="2"/>
  <c r="K3320" i="2"/>
  <c r="Q3319" i="2"/>
  <c r="P3319" i="2"/>
  <c r="L3319" i="2"/>
  <c r="K3319" i="2"/>
  <c r="Q3318" i="2"/>
  <c r="P3318" i="2"/>
  <c r="L3318" i="2"/>
  <c r="K3318" i="2"/>
  <c r="Q3317" i="2"/>
  <c r="P3317" i="2"/>
  <c r="L3317" i="2"/>
  <c r="K3317" i="2"/>
  <c r="Q3316" i="2"/>
  <c r="P3316" i="2"/>
  <c r="L3316" i="2"/>
  <c r="K3316" i="2"/>
  <c r="Q3315" i="2"/>
  <c r="P3315" i="2"/>
  <c r="L3315" i="2"/>
  <c r="K3315" i="2"/>
  <c r="Q3314" i="2"/>
  <c r="P3314" i="2"/>
  <c r="L3314" i="2"/>
  <c r="K3314" i="2"/>
  <c r="Q3313" i="2"/>
  <c r="P3313" i="2"/>
  <c r="L3313" i="2"/>
  <c r="K3313" i="2"/>
  <c r="Q3312" i="2"/>
  <c r="P3312" i="2"/>
  <c r="L3312" i="2"/>
  <c r="K3312" i="2"/>
  <c r="Q3311" i="2"/>
  <c r="P3311" i="2"/>
  <c r="L3311" i="2"/>
  <c r="K3311" i="2"/>
  <c r="Q3310" i="2"/>
  <c r="P3310" i="2"/>
  <c r="L3310" i="2"/>
  <c r="K3310" i="2"/>
  <c r="Q3309" i="2"/>
  <c r="P3309" i="2"/>
  <c r="L3309" i="2"/>
  <c r="K3309" i="2"/>
  <c r="Q3308" i="2"/>
  <c r="P3308" i="2"/>
  <c r="L3308" i="2"/>
  <c r="K3308" i="2"/>
  <c r="Q3307" i="2"/>
  <c r="P3307" i="2"/>
  <c r="L3307" i="2"/>
  <c r="K3307" i="2"/>
  <c r="Q3306" i="2"/>
  <c r="P3306" i="2"/>
  <c r="L3306" i="2"/>
  <c r="K3306" i="2"/>
  <c r="Q3305" i="2"/>
  <c r="P3305" i="2"/>
  <c r="L3305" i="2"/>
  <c r="K3305" i="2"/>
  <c r="Q3304" i="2"/>
  <c r="P3304" i="2"/>
  <c r="L3304" i="2"/>
  <c r="K3304" i="2"/>
  <c r="Q3303" i="2"/>
  <c r="P3303" i="2"/>
  <c r="L3303" i="2"/>
  <c r="K3303" i="2"/>
  <c r="Q3302" i="2"/>
  <c r="P3302" i="2"/>
  <c r="L3302" i="2"/>
  <c r="K3302" i="2"/>
  <c r="Q3301" i="2"/>
  <c r="P3301" i="2"/>
  <c r="L3301" i="2"/>
  <c r="K3301" i="2"/>
  <c r="Q3300" i="2"/>
  <c r="P3300" i="2"/>
  <c r="L3300" i="2"/>
  <c r="K3300" i="2"/>
  <c r="Q3299" i="2"/>
  <c r="P3299" i="2"/>
  <c r="L3299" i="2"/>
  <c r="K3299" i="2"/>
  <c r="Q3298" i="2"/>
  <c r="P3298" i="2"/>
  <c r="L3298" i="2"/>
  <c r="K3298" i="2"/>
  <c r="Q3297" i="2"/>
  <c r="P3297" i="2"/>
  <c r="L3297" i="2"/>
  <c r="K3297" i="2"/>
  <c r="Q3296" i="2"/>
  <c r="P3296" i="2"/>
  <c r="L3296" i="2"/>
  <c r="K3296" i="2"/>
  <c r="Q3295" i="2"/>
  <c r="P3295" i="2"/>
  <c r="L3295" i="2"/>
  <c r="K3295" i="2"/>
  <c r="Q3294" i="2"/>
  <c r="P3294" i="2"/>
  <c r="L3294" i="2"/>
  <c r="K3294" i="2"/>
  <c r="Q3293" i="2"/>
  <c r="P3293" i="2"/>
  <c r="L3293" i="2"/>
  <c r="K3293" i="2"/>
  <c r="Q3292" i="2"/>
  <c r="P3292" i="2"/>
  <c r="L3292" i="2"/>
  <c r="K3292" i="2"/>
  <c r="Q3291" i="2"/>
  <c r="P3291" i="2"/>
  <c r="L3291" i="2"/>
  <c r="K3291" i="2"/>
  <c r="Q3290" i="2"/>
  <c r="P3290" i="2"/>
  <c r="L3290" i="2"/>
  <c r="K3290" i="2"/>
  <c r="Q3289" i="2"/>
  <c r="P3289" i="2"/>
  <c r="L3289" i="2"/>
  <c r="K3289" i="2"/>
  <c r="Q3288" i="2"/>
  <c r="P3288" i="2"/>
  <c r="L3288" i="2"/>
  <c r="K3288" i="2"/>
  <c r="Q3287" i="2"/>
  <c r="P3287" i="2"/>
  <c r="L3287" i="2"/>
  <c r="K3287" i="2"/>
  <c r="Q3286" i="2"/>
  <c r="P3286" i="2"/>
  <c r="L3286" i="2"/>
  <c r="K3286" i="2"/>
  <c r="Q3285" i="2"/>
  <c r="P3285" i="2"/>
  <c r="L3285" i="2"/>
  <c r="K3285" i="2"/>
  <c r="Q3284" i="2"/>
  <c r="P3284" i="2"/>
  <c r="L3284" i="2"/>
  <c r="K3284" i="2"/>
  <c r="Q3283" i="2"/>
  <c r="P3283" i="2"/>
  <c r="L3283" i="2"/>
  <c r="K3283" i="2"/>
  <c r="Q3282" i="2"/>
  <c r="P3282" i="2"/>
  <c r="L3282" i="2"/>
  <c r="K3282" i="2"/>
  <c r="Q3281" i="2"/>
  <c r="P3281" i="2"/>
  <c r="L3281" i="2"/>
  <c r="K3281" i="2"/>
  <c r="Q3280" i="2"/>
  <c r="P3280" i="2"/>
  <c r="L3280" i="2"/>
  <c r="K3280" i="2"/>
  <c r="Q3279" i="2"/>
  <c r="P3279" i="2"/>
  <c r="L3279" i="2"/>
  <c r="K3279" i="2"/>
  <c r="Q3278" i="2"/>
  <c r="P3278" i="2"/>
  <c r="L3278" i="2"/>
  <c r="K3278" i="2"/>
  <c r="Q3277" i="2"/>
  <c r="P3277" i="2"/>
  <c r="L3277" i="2"/>
  <c r="K3277" i="2"/>
  <c r="Q3276" i="2"/>
  <c r="P3276" i="2"/>
  <c r="L3276" i="2"/>
  <c r="K3276" i="2"/>
  <c r="Q3275" i="2"/>
  <c r="P3275" i="2"/>
  <c r="L3275" i="2"/>
  <c r="K3275" i="2"/>
  <c r="Q3274" i="2"/>
  <c r="P3274" i="2"/>
  <c r="L3274" i="2"/>
  <c r="K3274" i="2"/>
  <c r="Q3273" i="2"/>
  <c r="P3273" i="2"/>
  <c r="L3273" i="2"/>
  <c r="K3273" i="2"/>
  <c r="Q3272" i="2"/>
  <c r="P3272" i="2"/>
  <c r="L3272" i="2"/>
  <c r="K3272" i="2"/>
  <c r="Q3271" i="2"/>
  <c r="P3271" i="2"/>
  <c r="L3271" i="2"/>
  <c r="K3271" i="2"/>
  <c r="Q3270" i="2"/>
  <c r="P3270" i="2"/>
  <c r="L3270" i="2"/>
  <c r="K3270" i="2"/>
  <c r="Q3269" i="2"/>
  <c r="P3269" i="2"/>
  <c r="L3269" i="2"/>
  <c r="K3269" i="2"/>
  <c r="Q3268" i="2"/>
  <c r="P3268" i="2"/>
  <c r="L3268" i="2"/>
  <c r="K3268" i="2"/>
  <c r="Q3267" i="2"/>
  <c r="P3267" i="2"/>
  <c r="L3267" i="2"/>
  <c r="K3267" i="2"/>
  <c r="Q3266" i="2"/>
  <c r="P3266" i="2"/>
  <c r="L3266" i="2"/>
  <c r="K3266" i="2"/>
  <c r="Q3265" i="2"/>
  <c r="P3265" i="2"/>
  <c r="L3265" i="2"/>
  <c r="K3265" i="2"/>
  <c r="Q3264" i="2"/>
  <c r="P3264" i="2"/>
  <c r="L3264" i="2"/>
  <c r="K3264" i="2"/>
  <c r="Q3263" i="2"/>
  <c r="P3263" i="2"/>
  <c r="L3263" i="2"/>
  <c r="K3263" i="2"/>
  <c r="Q3262" i="2"/>
  <c r="P3262" i="2"/>
  <c r="L3262" i="2"/>
  <c r="K3262" i="2"/>
  <c r="Q3261" i="2"/>
  <c r="P3261" i="2"/>
  <c r="L3261" i="2"/>
  <c r="K3261" i="2"/>
  <c r="Q3260" i="2"/>
  <c r="P3260" i="2"/>
  <c r="L3260" i="2"/>
  <c r="K3260" i="2"/>
  <c r="Q3259" i="2"/>
  <c r="P3259" i="2"/>
  <c r="L3259" i="2"/>
  <c r="K3259" i="2"/>
  <c r="Q3258" i="2"/>
  <c r="P3258" i="2"/>
  <c r="L3258" i="2"/>
  <c r="K3258" i="2"/>
  <c r="Q3257" i="2"/>
  <c r="P3257" i="2"/>
  <c r="L3257" i="2"/>
  <c r="K3257" i="2"/>
  <c r="Q3256" i="2"/>
  <c r="P3256" i="2"/>
  <c r="L3256" i="2"/>
  <c r="K3256" i="2"/>
  <c r="Q3255" i="2"/>
  <c r="P3255" i="2"/>
  <c r="L3255" i="2"/>
  <c r="K3255" i="2"/>
  <c r="Q3254" i="2"/>
  <c r="P3254" i="2"/>
  <c r="L3254" i="2"/>
  <c r="K3254" i="2"/>
  <c r="Q3253" i="2"/>
  <c r="P3253" i="2"/>
  <c r="L3253" i="2"/>
  <c r="K3253" i="2"/>
  <c r="Q3252" i="2"/>
  <c r="P3252" i="2"/>
  <c r="L3252" i="2"/>
  <c r="K3252" i="2"/>
  <c r="Q3251" i="2"/>
  <c r="P3251" i="2"/>
  <c r="L3251" i="2"/>
  <c r="K3251" i="2"/>
  <c r="Q3250" i="2"/>
  <c r="P3250" i="2"/>
  <c r="L3250" i="2"/>
  <c r="K3250" i="2"/>
  <c r="Q3249" i="2"/>
  <c r="P3249" i="2"/>
  <c r="L3249" i="2"/>
  <c r="K3249" i="2"/>
  <c r="Q3248" i="2"/>
  <c r="P3248" i="2"/>
  <c r="L3248" i="2"/>
  <c r="K3248" i="2"/>
  <c r="Q3247" i="2"/>
  <c r="P3247" i="2"/>
  <c r="L3247" i="2"/>
  <c r="K3247" i="2"/>
  <c r="Q3246" i="2"/>
  <c r="P3246" i="2"/>
  <c r="L3246" i="2"/>
  <c r="K3246" i="2"/>
  <c r="Q3245" i="2"/>
  <c r="P3245" i="2"/>
  <c r="L3245" i="2"/>
  <c r="K3245" i="2"/>
  <c r="Q3244" i="2"/>
  <c r="P3244" i="2"/>
  <c r="L3244" i="2"/>
  <c r="K3244" i="2"/>
  <c r="Q3243" i="2"/>
  <c r="P3243" i="2"/>
  <c r="L3243" i="2"/>
  <c r="K3243" i="2"/>
  <c r="Q3242" i="2"/>
  <c r="P3242" i="2"/>
  <c r="L3242" i="2"/>
  <c r="K3242" i="2"/>
  <c r="Q3241" i="2"/>
  <c r="P3241" i="2"/>
  <c r="L3241" i="2"/>
  <c r="K3241" i="2"/>
  <c r="Q3240" i="2"/>
  <c r="P3240" i="2"/>
  <c r="L3240" i="2"/>
  <c r="K3240" i="2"/>
  <c r="Q3239" i="2"/>
  <c r="P3239" i="2"/>
  <c r="L3239" i="2"/>
  <c r="K3239" i="2"/>
  <c r="Q3238" i="2"/>
  <c r="P3238" i="2"/>
  <c r="L3238" i="2"/>
  <c r="K3238" i="2"/>
  <c r="Q3237" i="2"/>
  <c r="P3237" i="2"/>
  <c r="L3237" i="2"/>
  <c r="K3237" i="2"/>
  <c r="Q3236" i="2"/>
  <c r="P3236" i="2"/>
  <c r="L3236" i="2"/>
  <c r="K3236" i="2"/>
  <c r="Q3235" i="2"/>
  <c r="P3235" i="2"/>
  <c r="L3235" i="2"/>
  <c r="K3235" i="2"/>
  <c r="Q3234" i="2"/>
  <c r="P3234" i="2"/>
  <c r="L3234" i="2"/>
  <c r="K3234" i="2"/>
  <c r="Q3233" i="2"/>
  <c r="P3233" i="2"/>
  <c r="L3233" i="2"/>
  <c r="K3233" i="2"/>
  <c r="Q3232" i="2"/>
  <c r="P3232" i="2"/>
  <c r="L3232" i="2"/>
  <c r="K3232" i="2"/>
  <c r="Q3231" i="2"/>
  <c r="P3231" i="2"/>
  <c r="L3231" i="2"/>
  <c r="K3231" i="2"/>
  <c r="Q3230" i="2"/>
  <c r="P3230" i="2"/>
  <c r="L3230" i="2"/>
  <c r="K3230" i="2"/>
  <c r="Q3229" i="2"/>
  <c r="P3229" i="2"/>
  <c r="L3229" i="2"/>
  <c r="K3229" i="2"/>
  <c r="Q3228" i="2"/>
  <c r="P3228" i="2"/>
  <c r="L3228" i="2"/>
  <c r="K3228" i="2"/>
  <c r="Q3227" i="2"/>
  <c r="P3227" i="2"/>
  <c r="L3227" i="2"/>
  <c r="K3227" i="2"/>
  <c r="Q3226" i="2"/>
  <c r="P3226" i="2"/>
  <c r="L3226" i="2"/>
  <c r="K3226" i="2"/>
  <c r="Q3225" i="2"/>
  <c r="P3225" i="2"/>
  <c r="L3225" i="2"/>
  <c r="K3225" i="2"/>
  <c r="Q3224" i="2"/>
  <c r="P3224" i="2"/>
  <c r="L3224" i="2"/>
  <c r="K3224" i="2"/>
  <c r="Q3223" i="2"/>
  <c r="P3223" i="2"/>
  <c r="L3223" i="2"/>
  <c r="K3223" i="2"/>
  <c r="Q3222" i="2"/>
  <c r="P3222" i="2"/>
  <c r="L3222" i="2"/>
  <c r="K3222" i="2"/>
  <c r="Q3221" i="2"/>
  <c r="P3221" i="2"/>
  <c r="L3221" i="2"/>
  <c r="K3221" i="2"/>
  <c r="Q3220" i="2"/>
  <c r="P3220" i="2"/>
  <c r="L3220" i="2"/>
  <c r="K3220" i="2"/>
  <c r="Q3219" i="2"/>
  <c r="P3219" i="2"/>
  <c r="L3219" i="2"/>
  <c r="K3219" i="2"/>
  <c r="Q3218" i="2"/>
  <c r="P3218" i="2"/>
  <c r="L3218" i="2"/>
  <c r="K3218" i="2"/>
  <c r="Q3217" i="2"/>
  <c r="P3217" i="2"/>
  <c r="L3217" i="2"/>
  <c r="K3217" i="2"/>
  <c r="Q3216" i="2"/>
  <c r="P3216" i="2"/>
  <c r="L3216" i="2"/>
  <c r="K3216" i="2"/>
  <c r="Q3215" i="2"/>
  <c r="P3215" i="2"/>
  <c r="L3215" i="2"/>
  <c r="K3215" i="2"/>
  <c r="Q3214" i="2"/>
  <c r="P3214" i="2"/>
  <c r="L3214" i="2"/>
  <c r="K3214" i="2"/>
  <c r="Q3213" i="2"/>
  <c r="P3213" i="2"/>
  <c r="L3213" i="2"/>
  <c r="K3213" i="2"/>
  <c r="Q3212" i="2"/>
  <c r="P3212" i="2"/>
  <c r="L3212" i="2"/>
  <c r="K3212" i="2"/>
  <c r="Q3211" i="2"/>
  <c r="P3211" i="2"/>
  <c r="L3211" i="2"/>
  <c r="K3211" i="2"/>
  <c r="Q3210" i="2"/>
  <c r="P3210" i="2"/>
  <c r="L3210" i="2"/>
  <c r="K3210" i="2"/>
  <c r="Q3209" i="2"/>
  <c r="P3209" i="2"/>
  <c r="L3209" i="2"/>
  <c r="K3209" i="2"/>
  <c r="Q3208" i="2"/>
  <c r="P3208" i="2"/>
  <c r="L3208" i="2"/>
  <c r="K3208" i="2"/>
  <c r="Q3207" i="2"/>
  <c r="P3207" i="2"/>
  <c r="L3207" i="2"/>
  <c r="K3207" i="2"/>
  <c r="Q3206" i="2"/>
  <c r="P3206" i="2"/>
  <c r="L3206" i="2"/>
  <c r="K3206" i="2"/>
  <c r="Q3205" i="2"/>
  <c r="P3205" i="2"/>
  <c r="L3205" i="2"/>
  <c r="K3205" i="2"/>
  <c r="Q3204" i="2"/>
  <c r="P3204" i="2"/>
  <c r="L3204" i="2"/>
  <c r="K3204" i="2"/>
  <c r="Q3203" i="2"/>
  <c r="P3203" i="2"/>
  <c r="L3203" i="2"/>
  <c r="K3203" i="2"/>
  <c r="Q3202" i="2"/>
  <c r="P3202" i="2"/>
  <c r="L3202" i="2"/>
  <c r="K3202" i="2"/>
  <c r="Q3201" i="2"/>
  <c r="P3201" i="2"/>
  <c r="L3201" i="2"/>
  <c r="K3201" i="2"/>
  <c r="Q3200" i="2"/>
  <c r="P3200" i="2"/>
  <c r="L3200" i="2"/>
  <c r="K3200" i="2"/>
  <c r="Q3199" i="2"/>
  <c r="P3199" i="2"/>
  <c r="L3199" i="2"/>
  <c r="K3199" i="2"/>
  <c r="Q3198" i="2"/>
  <c r="P3198" i="2"/>
  <c r="L3198" i="2"/>
  <c r="K3198" i="2"/>
  <c r="Q3197" i="2"/>
  <c r="P3197" i="2"/>
  <c r="L3197" i="2"/>
  <c r="K3197" i="2"/>
  <c r="Q3196" i="2"/>
  <c r="P3196" i="2"/>
  <c r="L3196" i="2"/>
  <c r="K3196" i="2"/>
  <c r="Q3195" i="2"/>
  <c r="P3195" i="2"/>
  <c r="L3195" i="2"/>
  <c r="K3195" i="2"/>
  <c r="Q3194" i="2"/>
  <c r="P3194" i="2"/>
  <c r="L3194" i="2"/>
  <c r="K3194" i="2"/>
  <c r="Q3193" i="2"/>
  <c r="P3193" i="2"/>
  <c r="L3193" i="2"/>
  <c r="K3193" i="2"/>
  <c r="Q3192" i="2"/>
  <c r="P3192" i="2"/>
  <c r="L3192" i="2"/>
  <c r="K3192" i="2"/>
  <c r="Q3191" i="2"/>
  <c r="P3191" i="2"/>
  <c r="L3191" i="2"/>
  <c r="K3191" i="2"/>
  <c r="Q3190" i="2"/>
  <c r="P3190" i="2"/>
  <c r="L3190" i="2"/>
  <c r="K3190" i="2"/>
  <c r="Q3189" i="2"/>
  <c r="P3189" i="2"/>
  <c r="L3189" i="2"/>
  <c r="K3189" i="2"/>
  <c r="Q3188" i="2"/>
  <c r="P3188" i="2"/>
  <c r="L3188" i="2"/>
  <c r="K3188" i="2"/>
  <c r="Q3187" i="2"/>
  <c r="P3187" i="2"/>
  <c r="L3187" i="2"/>
  <c r="K3187" i="2"/>
  <c r="Q3186" i="2"/>
  <c r="P3186" i="2"/>
  <c r="L3186" i="2"/>
  <c r="K3186" i="2"/>
  <c r="Q3185" i="2"/>
  <c r="P3185" i="2"/>
  <c r="L3185" i="2"/>
  <c r="K3185" i="2"/>
  <c r="Q3184" i="2"/>
  <c r="P3184" i="2"/>
  <c r="L3184" i="2"/>
  <c r="K3184" i="2"/>
  <c r="Q3183" i="2"/>
  <c r="P3183" i="2"/>
  <c r="L3183" i="2"/>
  <c r="K3183" i="2"/>
  <c r="Q3182" i="2"/>
  <c r="P3182" i="2"/>
  <c r="L3182" i="2"/>
  <c r="K3182" i="2"/>
  <c r="Q3181" i="2"/>
  <c r="P3181" i="2"/>
  <c r="L3181" i="2"/>
  <c r="K3181" i="2"/>
  <c r="Q3180" i="2"/>
  <c r="P3180" i="2"/>
  <c r="L3180" i="2"/>
  <c r="K3180" i="2"/>
  <c r="Q3179" i="2"/>
  <c r="P3179" i="2"/>
  <c r="L3179" i="2"/>
  <c r="K3179" i="2"/>
  <c r="Q3178" i="2"/>
  <c r="P3178" i="2"/>
  <c r="L3178" i="2"/>
  <c r="K3178" i="2"/>
  <c r="Q3177" i="2"/>
  <c r="P3177" i="2"/>
  <c r="L3177" i="2"/>
  <c r="K3177" i="2"/>
  <c r="Q3176" i="2"/>
  <c r="P3176" i="2"/>
  <c r="L3176" i="2"/>
  <c r="K3176" i="2"/>
  <c r="Q3175" i="2"/>
  <c r="P3175" i="2"/>
  <c r="L3175" i="2"/>
  <c r="K3175" i="2"/>
  <c r="Q3174" i="2"/>
  <c r="P3174" i="2"/>
  <c r="L3174" i="2"/>
  <c r="K3174" i="2"/>
  <c r="Q3173" i="2"/>
  <c r="P3173" i="2"/>
  <c r="L3173" i="2"/>
  <c r="K3173" i="2"/>
  <c r="Q3172" i="2"/>
  <c r="P3172" i="2"/>
  <c r="L3172" i="2"/>
  <c r="K3172" i="2"/>
  <c r="Q3171" i="2"/>
  <c r="P3171" i="2"/>
  <c r="L3171" i="2"/>
  <c r="K3171" i="2"/>
  <c r="Q3170" i="2"/>
  <c r="P3170" i="2"/>
  <c r="L3170" i="2"/>
  <c r="K3170" i="2"/>
  <c r="Q3169" i="2"/>
  <c r="P3169" i="2"/>
  <c r="L3169" i="2"/>
  <c r="K3169" i="2"/>
  <c r="Q3168" i="2"/>
  <c r="P3168" i="2"/>
  <c r="L3168" i="2"/>
  <c r="K3168" i="2"/>
  <c r="Q3167" i="2"/>
  <c r="P3167" i="2"/>
  <c r="L3167" i="2"/>
  <c r="K3167" i="2"/>
  <c r="Q3166" i="2"/>
  <c r="P3166" i="2"/>
  <c r="L3166" i="2"/>
  <c r="K3166" i="2"/>
  <c r="Q3165" i="2"/>
  <c r="P3165" i="2"/>
  <c r="L3165" i="2"/>
  <c r="K3165" i="2"/>
  <c r="Q3164" i="2"/>
  <c r="P3164" i="2"/>
  <c r="L3164" i="2"/>
  <c r="K3164" i="2"/>
  <c r="Q3163" i="2"/>
  <c r="P3163" i="2"/>
  <c r="L3163" i="2"/>
  <c r="K3163" i="2"/>
  <c r="Q3162" i="2"/>
  <c r="P3162" i="2"/>
  <c r="L3162" i="2"/>
  <c r="K3162" i="2"/>
  <c r="Q3161" i="2"/>
  <c r="P3161" i="2"/>
  <c r="L3161" i="2"/>
  <c r="K3161" i="2"/>
  <c r="Q3160" i="2"/>
  <c r="P3160" i="2"/>
  <c r="L3160" i="2"/>
  <c r="K3160" i="2"/>
  <c r="Q3159" i="2"/>
  <c r="P3159" i="2"/>
  <c r="L3159" i="2"/>
  <c r="K3159" i="2"/>
  <c r="Q3158" i="2"/>
  <c r="P3158" i="2"/>
  <c r="L3158" i="2"/>
  <c r="K3158" i="2"/>
  <c r="Q3157" i="2"/>
  <c r="P3157" i="2"/>
  <c r="L3157" i="2"/>
  <c r="K3157" i="2"/>
  <c r="Q3156" i="2"/>
  <c r="P3156" i="2"/>
  <c r="L3156" i="2"/>
  <c r="K3156" i="2"/>
  <c r="Q3155" i="2"/>
  <c r="P3155" i="2"/>
  <c r="L3155" i="2"/>
  <c r="K3155" i="2"/>
  <c r="Q3154" i="2"/>
  <c r="P3154" i="2"/>
  <c r="L3154" i="2"/>
  <c r="K3154" i="2"/>
  <c r="Q3153" i="2"/>
  <c r="P3153" i="2"/>
  <c r="L3153" i="2"/>
  <c r="K3153" i="2"/>
  <c r="Q3152" i="2"/>
  <c r="P3152" i="2"/>
  <c r="L3152" i="2"/>
  <c r="K3152" i="2"/>
  <c r="Q3151" i="2"/>
  <c r="P3151" i="2"/>
  <c r="L3151" i="2"/>
  <c r="K3151" i="2"/>
  <c r="Q3150" i="2"/>
  <c r="P3150" i="2"/>
  <c r="L3150" i="2"/>
  <c r="K3150" i="2"/>
  <c r="Q3149" i="2"/>
  <c r="P3149" i="2"/>
  <c r="L3149" i="2"/>
  <c r="K3149" i="2"/>
  <c r="Q3148" i="2"/>
  <c r="P3148" i="2"/>
  <c r="L3148" i="2"/>
  <c r="K3148" i="2"/>
  <c r="Q3147" i="2"/>
  <c r="P3147" i="2"/>
  <c r="L3147" i="2"/>
  <c r="K3147" i="2"/>
  <c r="Q3146" i="2"/>
  <c r="P3146" i="2"/>
  <c r="L3146" i="2"/>
  <c r="K3146" i="2"/>
  <c r="Q3145" i="2"/>
  <c r="P3145" i="2"/>
  <c r="L3145" i="2"/>
  <c r="K3145" i="2"/>
  <c r="Q3144" i="2"/>
  <c r="P3144" i="2"/>
  <c r="L3144" i="2"/>
  <c r="K3144" i="2"/>
  <c r="Q3143" i="2"/>
  <c r="P3143" i="2"/>
  <c r="L3143" i="2"/>
  <c r="K3143" i="2"/>
  <c r="Q3142" i="2"/>
  <c r="P3142" i="2"/>
  <c r="L3142" i="2"/>
  <c r="K3142" i="2"/>
  <c r="Q3141" i="2"/>
  <c r="P3141" i="2"/>
  <c r="L3141" i="2"/>
  <c r="K3141" i="2"/>
  <c r="Q3140" i="2"/>
  <c r="P3140" i="2"/>
  <c r="L3140" i="2"/>
  <c r="K3140" i="2"/>
  <c r="Q3139" i="2"/>
  <c r="P3139" i="2"/>
  <c r="L3139" i="2"/>
  <c r="K3139" i="2"/>
  <c r="Q3138" i="2"/>
  <c r="P3138" i="2"/>
  <c r="L3138" i="2"/>
  <c r="K3138" i="2"/>
  <c r="Q3137" i="2"/>
  <c r="P3137" i="2"/>
  <c r="L3137" i="2"/>
  <c r="K3137" i="2"/>
  <c r="Q3136" i="2"/>
  <c r="P3136" i="2"/>
  <c r="L3136" i="2"/>
  <c r="K3136" i="2"/>
  <c r="Q3135" i="2"/>
  <c r="P3135" i="2"/>
  <c r="L3135" i="2"/>
  <c r="K3135" i="2"/>
  <c r="Q3134" i="2"/>
  <c r="P3134" i="2"/>
  <c r="L3134" i="2"/>
  <c r="K3134" i="2"/>
  <c r="Q3133" i="2"/>
  <c r="P3133" i="2"/>
  <c r="L3133" i="2"/>
  <c r="K3133" i="2"/>
  <c r="Q3132" i="2"/>
  <c r="P3132" i="2"/>
  <c r="L3132" i="2"/>
  <c r="K3132" i="2"/>
  <c r="Q3131" i="2"/>
  <c r="P3131" i="2"/>
  <c r="L3131" i="2"/>
  <c r="K3131" i="2"/>
  <c r="Q3130" i="2"/>
  <c r="P3130" i="2"/>
  <c r="L3130" i="2"/>
  <c r="K3130" i="2"/>
  <c r="Q3129" i="2"/>
  <c r="P3129" i="2"/>
  <c r="L3129" i="2"/>
  <c r="K3129" i="2"/>
  <c r="Q3128" i="2"/>
  <c r="P3128" i="2"/>
  <c r="L3128" i="2"/>
  <c r="K3128" i="2"/>
  <c r="Q3127" i="2"/>
  <c r="P3127" i="2"/>
  <c r="L3127" i="2"/>
  <c r="K3127" i="2"/>
  <c r="Q3126" i="2"/>
  <c r="P3126" i="2"/>
  <c r="L3126" i="2"/>
  <c r="K3126" i="2"/>
  <c r="Q3125" i="2"/>
  <c r="P3125" i="2"/>
  <c r="L3125" i="2"/>
  <c r="K3125" i="2"/>
  <c r="Q3124" i="2"/>
  <c r="P3124" i="2"/>
  <c r="L3124" i="2"/>
  <c r="K3124" i="2"/>
  <c r="Q3123" i="2"/>
  <c r="P3123" i="2"/>
  <c r="L3123" i="2"/>
  <c r="K3123" i="2"/>
  <c r="Q3122" i="2"/>
  <c r="P3122" i="2"/>
  <c r="L3122" i="2"/>
  <c r="K3122" i="2"/>
  <c r="Q3121" i="2"/>
  <c r="P3121" i="2"/>
  <c r="L3121" i="2"/>
  <c r="K3121" i="2"/>
  <c r="Q3120" i="2"/>
  <c r="P3120" i="2"/>
  <c r="L3120" i="2"/>
  <c r="K3120" i="2"/>
  <c r="Q3119" i="2"/>
  <c r="P3119" i="2"/>
  <c r="L3119" i="2"/>
  <c r="K3119" i="2"/>
  <c r="Q3118" i="2"/>
  <c r="P3118" i="2"/>
  <c r="L3118" i="2"/>
  <c r="K3118" i="2"/>
  <c r="Q3117" i="2"/>
  <c r="P3117" i="2"/>
  <c r="L3117" i="2"/>
  <c r="K3117" i="2"/>
  <c r="Q3116" i="2"/>
  <c r="P3116" i="2"/>
  <c r="L3116" i="2"/>
  <c r="K3116" i="2"/>
  <c r="Q3115" i="2"/>
  <c r="P3115" i="2"/>
  <c r="L3115" i="2"/>
  <c r="K3115" i="2"/>
  <c r="Q3114" i="2"/>
  <c r="P3114" i="2"/>
  <c r="L3114" i="2"/>
  <c r="K3114" i="2"/>
  <c r="Q3113" i="2"/>
  <c r="P3113" i="2"/>
  <c r="L3113" i="2"/>
  <c r="K3113" i="2"/>
  <c r="Q3112" i="2"/>
  <c r="P3112" i="2"/>
  <c r="L3112" i="2"/>
  <c r="K3112" i="2"/>
  <c r="Q3111" i="2"/>
  <c r="P3111" i="2"/>
  <c r="L3111" i="2"/>
  <c r="K3111" i="2"/>
  <c r="Q3110" i="2"/>
  <c r="P3110" i="2"/>
  <c r="L3110" i="2"/>
  <c r="K3110" i="2"/>
  <c r="Q3109" i="2"/>
  <c r="P3109" i="2"/>
  <c r="L3109" i="2"/>
  <c r="K3109" i="2"/>
  <c r="Q3108" i="2"/>
  <c r="P3108" i="2"/>
  <c r="L3108" i="2"/>
  <c r="K3108" i="2"/>
  <c r="Q3107" i="2"/>
  <c r="P3107" i="2"/>
  <c r="L3107" i="2"/>
  <c r="K3107" i="2"/>
  <c r="Q3106" i="2"/>
  <c r="P3106" i="2"/>
  <c r="L3106" i="2"/>
  <c r="K3106" i="2"/>
  <c r="Q3105" i="2"/>
  <c r="P3105" i="2"/>
  <c r="L3105" i="2"/>
  <c r="K3105" i="2"/>
  <c r="Q3104" i="2"/>
  <c r="P3104" i="2"/>
  <c r="L3104" i="2"/>
  <c r="K3104" i="2"/>
  <c r="Q3103" i="2"/>
  <c r="P3103" i="2"/>
  <c r="L3103" i="2"/>
  <c r="K3103" i="2"/>
  <c r="Q3102" i="2"/>
  <c r="P3102" i="2"/>
  <c r="L3102" i="2"/>
  <c r="K3102" i="2"/>
  <c r="Q3101" i="2"/>
  <c r="P3101" i="2"/>
  <c r="L3101" i="2"/>
  <c r="K3101" i="2"/>
  <c r="Q3100" i="2"/>
  <c r="P3100" i="2"/>
  <c r="L3100" i="2"/>
  <c r="K3100" i="2"/>
  <c r="Q3099" i="2"/>
  <c r="P3099" i="2"/>
  <c r="L3099" i="2"/>
  <c r="K3099" i="2"/>
  <c r="Q3098" i="2"/>
  <c r="P3098" i="2"/>
  <c r="L3098" i="2"/>
  <c r="K3098" i="2"/>
  <c r="Q3097" i="2"/>
  <c r="P3097" i="2"/>
  <c r="L3097" i="2"/>
  <c r="K3097" i="2"/>
  <c r="Q3096" i="2"/>
  <c r="P3096" i="2"/>
  <c r="L3096" i="2"/>
  <c r="K3096" i="2"/>
  <c r="Q3095" i="2"/>
  <c r="P3095" i="2"/>
  <c r="L3095" i="2"/>
  <c r="K3095" i="2"/>
  <c r="Q3094" i="2"/>
  <c r="P3094" i="2"/>
  <c r="L3094" i="2"/>
  <c r="K3094" i="2"/>
  <c r="Q3093" i="2"/>
  <c r="P3093" i="2"/>
  <c r="L3093" i="2"/>
  <c r="K3093" i="2"/>
  <c r="Q3092" i="2"/>
  <c r="P3092" i="2"/>
  <c r="L3092" i="2"/>
  <c r="K3092" i="2"/>
  <c r="Q3091" i="2"/>
  <c r="P3091" i="2"/>
  <c r="L3091" i="2"/>
  <c r="K3091" i="2"/>
  <c r="Q3090" i="2"/>
  <c r="P3090" i="2"/>
  <c r="L3090" i="2"/>
  <c r="K3090" i="2"/>
  <c r="Q3089" i="2"/>
  <c r="P3089" i="2"/>
  <c r="L3089" i="2"/>
  <c r="K3089" i="2"/>
  <c r="Q3088" i="2"/>
  <c r="P3088" i="2"/>
  <c r="L3088" i="2"/>
  <c r="K3088" i="2"/>
  <c r="Q3087" i="2"/>
  <c r="P3087" i="2"/>
  <c r="L3087" i="2"/>
  <c r="K3087" i="2"/>
  <c r="Q3086" i="2"/>
  <c r="P3086" i="2"/>
  <c r="L3086" i="2"/>
  <c r="K3086" i="2"/>
  <c r="Q3085" i="2"/>
  <c r="P3085" i="2"/>
  <c r="L3085" i="2"/>
  <c r="K3085" i="2"/>
  <c r="Q3084" i="2"/>
  <c r="P3084" i="2"/>
  <c r="L3084" i="2"/>
  <c r="K3084" i="2"/>
  <c r="Q3083" i="2"/>
  <c r="P3083" i="2"/>
  <c r="L3083" i="2"/>
  <c r="K3083" i="2"/>
  <c r="Q3082" i="2"/>
  <c r="P3082" i="2"/>
  <c r="L3082" i="2"/>
  <c r="K3082" i="2"/>
  <c r="Q3081" i="2"/>
  <c r="P3081" i="2"/>
  <c r="L3081" i="2"/>
  <c r="K3081" i="2"/>
  <c r="Q3080" i="2"/>
  <c r="P3080" i="2"/>
  <c r="L3080" i="2"/>
  <c r="K3080" i="2"/>
  <c r="Q3079" i="2"/>
  <c r="P3079" i="2"/>
  <c r="L3079" i="2"/>
  <c r="K3079" i="2"/>
  <c r="Q3078" i="2"/>
  <c r="P3078" i="2"/>
  <c r="L3078" i="2"/>
  <c r="K3078" i="2"/>
  <c r="Q3077" i="2"/>
  <c r="P3077" i="2"/>
  <c r="L3077" i="2"/>
  <c r="K3077" i="2"/>
  <c r="Q3076" i="2"/>
  <c r="P3076" i="2"/>
  <c r="L3076" i="2"/>
  <c r="K3076" i="2"/>
  <c r="Q3075" i="2"/>
  <c r="P3075" i="2"/>
  <c r="L3075" i="2"/>
  <c r="K3075" i="2"/>
  <c r="Q3074" i="2"/>
  <c r="P3074" i="2"/>
  <c r="L3074" i="2"/>
  <c r="K3074" i="2"/>
  <c r="Q3073" i="2"/>
  <c r="P3073" i="2"/>
  <c r="L3073" i="2"/>
  <c r="K3073" i="2"/>
  <c r="Q3072" i="2"/>
  <c r="P3072" i="2"/>
  <c r="L3072" i="2"/>
  <c r="K3072" i="2"/>
  <c r="Q3071" i="2"/>
  <c r="P3071" i="2"/>
  <c r="L3071" i="2"/>
  <c r="K3071" i="2"/>
  <c r="Q3070" i="2"/>
  <c r="P3070" i="2"/>
  <c r="L3070" i="2"/>
  <c r="K3070" i="2"/>
  <c r="Q3069" i="2"/>
  <c r="P3069" i="2"/>
  <c r="L3069" i="2"/>
  <c r="K3069" i="2"/>
  <c r="Q3068" i="2"/>
  <c r="P3068" i="2"/>
  <c r="L3068" i="2"/>
  <c r="K3068" i="2"/>
  <c r="Q3067" i="2"/>
  <c r="P3067" i="2"/>
  <c r="L3067" i="2"/>
  <c r="K3067" i="2"/>
  <c r="Q3066" i="2"/>
  <c r="P3066" i="2"/>
  <c r="L3066" i="2"/>
  <c r="K3066" i="2"/>
  <c r="Q3065" i="2"/>
  <c r="P3065" i="2"/>
  <c r="L3065" i="2"/>
  <c r="K3065" i="2"/>
  <c r="Q3064" i="2"/>
  <c r="P3064" i="2"/>
  <c r="L3064" i="2"/>
  <c r="K3064" i="2"/>
  <c r="Q3063" i="2"/>
  <c r="P3063" i="2"/>
  <c r="L3063" i="2"/>
  <c r="K3063" i="2"/>
  <c r="Q3062" i="2"/>
  <c r="P3062" i="2"/>
  <c r="L3062" i="2"/>
  <c r="K3062" i="2"/>
  <c r="Q3061" i="2"/>
  <c r="P3061" i="2"/>
  <c r="L3061" i="2"/>
  <c r="K3061" i="2"/>
  <c r="Q3060" i="2"/>
  <c r="P3060" i="2"/>
  <c r="L3060" i="2"/>
  <c r="K3060" i="2"/>
  <c r="Q3059" i="2"/>
  <c r="P3059" i="2"/>
  <c r="L3059" i="2"/>
  <c r="K3059" i="2"/>
  <c r="Q3058" i="2"/>
  <c r="P3058" i="2"/>
  <c r="L3058" i="2"/>
  <c r="K3058" i="2"/>
  <c r="Q3057" i="2"/>
  <c r="P3057" i="2"/>
  <c r="L3057" i="2"/>
  <c r="K3057" i="2"/>
  <c r="Q3056" i="2"/>
  <c r="P3056" i="2"/>
  <c r="L3056" i="2"/>
  <c r="K3056" i="2"/>
  <c r="Q3055" i="2"/>
  <c r="P3055" i="2"/>
  <c r="L3055" i="2"/>
  <c r="K3055" i="2"/>
  <c r="Q3054" i="2"/>
  <c r="P3054" i="2"/>
  <c r="L3054" i="2"/>
  <c r="K3054" i="2"/>
  <c r="Q3053" i="2"/>
  <c r="P3053" i="2"/>
  <c r="L3053" i="2"/>
  <c r="K3053" i="2"/>
  <c r="Q3052" i="2"/>
  <c r="P3052" i="2"/>
  <c r="L3052" i="2"/>
  <c r="K3052" i="2"/>
  <c r="Q3051" i="2"/>
  <c r="P3051" i="2"/>
  <c r="L3051" i="2"/>
  <c r="K3051" i="2"/>
  <c r="Q3050" i="2"/>
  <c r="P3050" i="2"/>
  <c r="L3050" i="2"/>
  <c r="K3050" i="2"/>
  <c r="Q3049" i="2"/>
  <c r="P3049" i="2"/>
  <c r="L3049" i="2"/>
  <c r="K3049" i="2"/>
  <c r="Q3048" i="2"/>
  <c r="P3048" i="2"/>
  <c r="L3048" i="2"/>
  <c r="K3048" i="2"/>
  <c r="Q3047" i="2"/>
  <c r="P3047" i="2"/>
  <c r="L3047" i="2"/>
  <c r="K3047" i="2"/>
  <c r="Q3046" i="2"/>
  <c r="P3046" i="2"/>
  <c r="L3046" i="2"/>
  <c r="K3046" i="2"/>
  <c r="Q3045" i="2"/>
  <c r="P3045" i="2"/>
  <c r="L3045" i="2"/>
  <c r="K3045" i="2"/>
  <c r="Q3044" i="2"/>
  <c r="P3044" i="2"/>
  <c r="L3044" i="2"/>
  <c r="K3044" i="2"/>
  <c r="Q3043" i="2"/>
  <c r="P3043" i="2"/>
  <c r="L3043" i="2"/>
  <c r="K3043" i="2"/>
  <c r="Q3042" i="2"/>
  <c r="P3042" i="2"/>
  <c r="L3042" i="2"/>
  <c r="K3042" i="2"/>
  <c r="Q3041" i="2"/>
  <c r="P3041" i="2"/>
  <c r="L3041" i="2"/>
  <c r="K3041" i="2"/>
  <c r="Q3040" i="2"/>
  <c r="P3040" i="2"/>
  <c r="L3040" i="2"/>
  <c r="K3040" i="2"/>
  <c r="Q3039" i="2"/>
  <c r="P3039" i="2"/>
  <c r="L3039" i="2"/>
  <c r="K3039" i="2"/>
  <c r="Q3038" i="2"/>
  <c r="P3038" i="2"/>
  <c r="L3038" i="2"/>
  <c r="K3038" i="2"/>
  <c r="Q3037" i="2"/>
  <c r="P3037" i="2"/>
  <c r="L3037" i="2"/>
  <c r="K3037" i="2"/>
  <c r="Q3036" i="2"/>
  <c r="P3036" i="2"/>
  <c r="L3036" i="2"/>
  <c r="K3036" i="2"/>
  <c r="Q3035" i="2"/>
  <c r="P3035" i="2"/>
  <c r="L3035" i="2"/>
  <c r="K3035" i="2"/>
  <c r="Q3034" i="2"/>
  <c r="P3034" i="2"/>
  <c r="L3034" i="2"/>
  <c r="K3034" i="2"/>
  <c r="Q3033" i="2"/>
  <c r="P3033" i="2"/>
  <c r="L3033" i="2"/>
  <c r="K3033" i="2"/>
  <c r="Q3032" i="2"/>
  <c r="P3032" i="2"/>
  <c r="L3032" i="2"/>
  <c r="K3032" i="2"/>
  <c r="Q3031" i="2"/>
  <c r="P3031" i="2"/>
  <c r="L3031" i="2"/>
  <c r="K3031" i="2"/>
  <c r="Q3030" i="2"/>
  <c r="P3030" i="2"/>
  <c r="L3030" i="2"/>
  <c r="K3030" i="2"/>
  <c r="Q3029" i="2"/>
  <c r="P3029" i="2"/>
  <c r="L3029" i="2"/>
  <c r="K3029" i="2"/>
  <c r="Q3028" i="2"/>
  <c r="P3028" i="2"/>
  <c r="L3028" i="2"/>
  <c r="K3028" i="2"/>
  <c r="Q3027" i="2"/>
  <c r="P3027" i="2"/>
  <c r="L3027" i="2"/>
  <c r="K3027" i="2"/>
  <c r="Q3026" i="2"/>
  <c r="P3026" i="2"/>
  <c r="L3026" i="2"/>
  <c r="K3026" i="2"/>
  <c r="Q3025" i="2"/>
  <c r="P3025" i="2"/>
  <c r="L3025" i="2"/>
  <c r="K3025" i="2"/>
  <c r="Q3024" i="2"/>
  <c r="P3024" i="2"/>
  <c r="L3024" i="2"/>
  <c r="K3024" i="2"/>
  <c r="Q3023" i="2"/>
  <c r="P3023" i="2"/>
  <c r="L3023" i="2"/>
  <c r="K3023" i="2"/>
  <c r="Q3022" i="2"/>
  <c r="P3022" i="2"/>
  <c r="L3022" i="2"/>
  <c r="K3022" i="2"/>
  <c r="Q3021" i="2"/>
  <c r="P3021" i="2"/>
  <c r="L3021" i="2"/>
  <c r="K3021" i="2"/>
  <c r="Q3020" i="2"/>
  <c r="P3020" i="2"/>
  <c r="L3020" i="2"/>
  <c r="K3020" i="2"/>
  <c r="Q3019" i="2"/>
  <c r="P3019" i="2"/>
  <c r="L3019" i="2"/>
  <c r="K3019" i="2"/>
  <c r="Q3018" i="2"/>
  <c r="P3018" i="2"/>
  <c r="L3018" i="2"/>
  <c r="K3018" i="2"/>
  <c r="Q3017" i="2"/>
  <c r="P3017" i="2"/>
  <c r="L3017" i="2"/>
  <c r="K3017" i="2"/>
  <c r="Q3016" i="2"/>
  <c r="P3016" i="2"/>
  <c r="L3016" i="2"/>
  <c r="K3016" i="2"/>
  <c r="Q3015" i="2"/>
  <c r="P3015" i="2"/>
  <c r="L3015" i="2"/>
  <c r="K3015" i="2"/>
  <c r="Q3014" i="2"/>
  <c r="P3014" i="2"/>
  <c r="L3014" i="2"/>
  <c r="K3014" i="2"/>
  <c r="Q3013" i="2"/>
  <c r="P3013" i="2"/>
  <c r="L3013" i="2"/>
  <c r="K3013" i="2"/>
  <c r="Q3012" i="2"/>
  <c r="P3012" i="2"/>
  <c r="L3012" i="2"/>
  <c r="K3012" i="2"/>
  <c r="Q3011" i="2"/>
  <c r="P3011" i="2"/>
  <c r="L3011" i="2"/>
  <c r="K3011" i="2"/>
  <c r="Q3010" i="2"/>
  <c r="P3010" i="2"/>
  <c r="L3010" i="2"/>
  <c r="K3010" i="2"/>
  <c r="Q3009" i="2"/>
  <c r="P3009" i="2"/>
  <c r="L3009" i="2"/>
  <c r="K3009" i="2"/>
  <c r="Q3008" i="2"/>
  <c r="P3008" i="2"/>
  <c r="L3008" i="2"/>
  <c r="K3008" i="2"/>
  <c r="Q3007" i="2"/>
  <c r="P3007" i="2"/>
  <c r="L3007" i="2"/>
  <c r="K3007" i="2"/>
  <c r="Q3006" i="2"/>
  <c r="P3006" i="2"/>
  <c r="L3006" i="2"/>
  <c r="K3006" i="2"/>
  <c r="Q3005" i="2"/>
  <c r="P3005" i="2"/>
  <c r="L3005" i="2"/>
  <c r="K3005" i="2"/>
  <c r="Q3004" i="2"/>
  <c r="P3004" i="2"/>
  <c r="L3004" i="2"/>
  <c r="K3004" i="2"/>
  <c r="Q3003" i="2"/>
  <c r="P3003" i="2"/>
  <c r="L3003" i="2"/>
  <c r="K3003" i="2"/>
  <c r="Q3002" i="2"/>
  <c r="P3002" i="2"/>
  <c r="L3002" i="2"/>
  <c r="K3002" i="2"/>
  <c r="Q3001" i="2"/>
  <c r="P3001" i="2"/>
  <c r="L3001" i="2"/>
  <c r="K3001" i="2"/>
  <c r="Q3000" i="2"/>
  <c r="P3000" i="2"/>
  <c r="L3000" i="2"/>
  <c r="K3000" i="2"/>
  <c r="Q2999" i="2"/>
  <c r="P2999" i="2"/>
  <c r="L2999" i="2"/>
  <c r="K2999" i="2"/>
  <c r="Q2998" i="2"/>
  <c r="P2998" i="2"/>
  <c r="L2998" i="2"/>
  <c r="K2998" i="2"/>
  <c r="Q2997" i="2"/>
  <c r="P2997" i="2"/>
  <c r="L2997" i="2"/>
  <c r="K2997" i="2"/>
  <c r="Q2996" i="2"/>
  <c r="P2996" i="2"/>
  <c r="L2996" i="2"/>
  <c r="K2996" i="2"/>
  <c r="Q2995" i="2"/>
  <c r="P2995" i="2"/>
  <c r="L2995" i="2"/>
  <c r="K2995" i="2"/>
  <c r="Q2994" i="2"/>
  <c r="P2994" i="2"/>
  <c r="L2994" i="2"/>
  <c r="K2994" i="2"/>
  <c r="Q2993" i="2"/>
  <c r="P2993" i="2"/>
  <c r="L2993" i="2"/>
  <c r="K2993" i="2"/>
  <c r="Q2992" i="2"/>
  <c r="P2992" i="2"/>
  <c r="L2992" i="2"/>
  <c r="K2992" i="2"/>
  <c r="Q2991" i="2"/>
  <c r="P2991" i="2"/>
  <c r="L2991" i="2"/>
  <c r="K2991" i="2"/>
  <c r="Q2990" i="2"/>
  <c r="P2990" i="2"/>
  <c r="L2990" i="2"/>
  <c r="K2990" i="2"/>
  <c r="Q2989" i="2"/>
  <c r="P2989" i="2"/>
  <c r="L2989" i="2"/>
  <c r="K2989" i="2"/>
  <c r="Q2988" i="2"/>
  <c r="P2988" i="2"/>
  <c r="L2988" i="2"/>
  <c r="K2988" i="2"/>
  <c r="Q2987" i="2"/>
  <c r="P2987" i="2"/>
  <c r="L2987" i="2"/>
  <c r="K2987" i="2"/>
  <c r="Q2986" i="2"/>
  <c r="P2986" i="2"/>
  <c r="L2986" i="2"/>
  <c r="K2986" i="2"/>
  <c r="Q2985" i="2"/>
  <c r="P2985" i="2"/>
  <c r="L2985" i="2"/>
  <c r="K2985" i="2"/>
  <c r="Q2984" i="2"/>
  <c r="P2984" i="2"/>
  <c r="L2984" i="2"/>
  <c r="K2984" i="2"/>
  <c r="Q2983" i="2"/>
  <c r="P2983" i="2"/>
  <c r="L2983" i="2"/>
  <c r="K2983" i="2"/>
  <c r="Q2982" i="2"/>
  <c r="P2982" i="2"/>
  <c r="L2982" i="2"/>
  <c r="K2982" i="2"/>
  <c r="Q2981" i="2"/>
  <c r="P2981" i="2"/>
  <c r="L2981" i="2"/>
  <c r="K2981" i="2"/>
  <c r="Q2980" i="2"/>
  <c r="P2980" i="2"/>
  <c r="L2980" i="2"/>
  <c r="K2980" i="2"/>
  <c r="Q2979" i="2"/>
  <c r="P2979" i="2"/>
  <c r="L2979" i="2"/>
  <c r="K2979" i="2"/>
  <c r="Q2978" i="2"/>
  <c r="P2978" i="2"/>
  <c r="L2978" i="2"/>
  <c r="K2978" i="2"/>
  <c r="Q2977" i="2"/>
  <c r="P2977" i="2"/>
  <c r="L2977" i="2"/>
  <c r="K2977" i="2"/>
  <c r="Q2976" i="2"/>
  <c r="P2976" i="2"/>
  <c r="L2976" i="2"/>
  <c r="K2976" i="2"/>
  <c r="Q2975" i="2"/>
  <c r="P2975" i="2"/>
  <c r="L2975" i="2"/>
  <c r="K2975" i="2"/>
  <c r="Q2974" i="2"/>
  <c r="P2974" i="2"/>
  <c r="L2974" i="2"/>
  <c r="K2974" i="2"/>
  <c r="Q2973" i="2"/>
  <c r="P2973" i="2"/>
  <c r="L2973" i="2"/>
  <c r="K2973" i="2"/>
  <c r="Q2972" i="2"/>
  <c r="P2972" i="2"/>
  <c r="L2972" i="2"/>
  <c r="K2972" i="2"/>
  <c r="Q2971" i="2"/>
  <c r="P2971" i="2"/>
  <c r="L2971" i="2"/>
  <c r="K2971" i="2"/>
  <c r="Q2970" i="2"/>
  <c r="P2970" i="2"/>
  <c r="L2970" i="2"/>
  <c r="K2970" i="2"/>
  <c r="Q2969" i="2"/>
  <c r="P2969" i="2"/>
  <c r="L2969" i="2"/>
  <c r="K2969" i="2"/>
  <c r="Q2968" i="2"/>
  <c r="P2968" i="2"/>
  <c r="L2968" i="2"/>
  <c r="K2968" i="2"/>
  <c r="Q2967" i="2"/>
  <c r="P2967" i="2"/>
  <c r="L2967" i="2"/>
  <c r="K2967" i="2"/>
  <c r="Q2966" i="2"/>
  <c r="P2966" i="2"/>
  <c r="L2966" i="2"/>
  <c r="K2966" i="2"/>
  <c r="Q2965" i="2"/>
  <c r="P2965" i="2"/>
  <c r="L2965" i="2"/>
  <c r="K2965" i="2"/>
  <c r="Q2964" i="2"/>
  <c r="P2964" i="2"/>
  <c r="L2964" i="2"/>
  <c r="K2964" i="2"/>
  <c r="Q2963" i="2"/>
  <c r="P2963" i="2"/>
  <c r="L2963" i="2"/>
  <c r="K2963" i="2"/>
  <c r="Q2962" i="2"/>
  <c r="P2962" i="2"/>
  <c r="L2962" i="2"/>
  <c r="K2962" i="2"/>
  <c r="Q2961" i="2"/>
  <c r="P2961" i="2"/>
  <c r="L2961" i="2"/>
  <c r="K2961" i="2"/>
  <c r="Q2960" i="2"/>
  <c r="P2960" i="2"/>
  <c r="L2960" i="2"/>
  <c r="K2960" i="2"/>
  <c r="Q2959" i="2"/>
  <c r="P2959" i="2"/>
  <c r="L2959" i="2"/>
  <c r="K2959" i="2"/>
  <c r="Q2958" i="2"/>
  <c r="P2958" i="2"/>
  <c r="L2958" i="2"/>
  <c r="K2958" i="2"/>
  <c r="Q2957" i="2"/>
  <c r="P2957" i="2"/>
  <c r="L2957" i="2"/>
  <c r="K2957" i="2"/>
  <c r="Q2956" i="2"/>
  <c r="P2956" i="2"/>
  <c r="L2956" i="2"/>
  <c r="K2956" i="2"/>
  <c r="Q2955" i="2"/>
  <c r="P2955" i="2"/>
  <c r="L2955" i="2"/>
  <c r="K2955" i="2"/>
  <c r="Q2954" i="2"/>
  <c r="P2954" i="2"/>
  <c r="L2954" i="2"/>
  <c r="K2954" i="2"/>
  <c r="Q2953" i="2"/>
  <c r="P2953" i="2"/>
  <c r="L2953" i="2"/>
  <c r="K2953" i="2"/>
  <c r="Q2952" i="2"/>
  <c r="P2952" i="2"/>
  <c r="L2952" i="2"/>
  <c r="K2952" i="2"/>
  <c r="Q2951" i="2"/>
  <c r="P2951" i="2"/>
  <c r="L2951" i="2"/>
  <c r="K2951" i="2"/>
  <c r="Q2950" i="2"/>
  <c r="P2950" i="2"/>
  <c r="L2950" i="2"/>
  <c r="K2950" i="2"/>
  <c r="Q2949" i="2"/>
  <c r="P2949" i="2"/>
  <c r="L2949" i="2"/>
  <c r="K2949" i="2"/>
  <c r="Q2948" i="2"/>
  <c r="P2948" i="2"/>
  <c r="L2948" i="2"/>
  <c r="K2948" i="2"/>
  <c r="Q2947" i="2"/>
  <c r="P2947" i="2"/>
  <c r="L2947" i="2"/>
  <c r="K2947" i="2"/>
  <c r="Q2946" i="2"/>
  <c r="P2946" i="2"/>
  <c r="L2946" i="2"/>
  <c r="K2946" i="2"/>
  <c r="Q2945" i="2"/>
  <c r="P2945" i="2"/>
  <c r="L2945" i="2"/>
  <c r="K2945" i="2"/>
  <c r="Q2944" i="2"/>
  <c r="P2944" i="2"/>
  <c r="L2944" i="2"/>
  <c r="K2944" i="2"/>
  <c r="Q2943" i="2"/>
  <c r="P2943" i="2"/>
  <c r="L2943" i="2"/>
  <c r="K2943" i="2"/>
  <c r="Q2942" i="2"/>
  <c r="P2942" i="2"/>
  <c r="L2942" i="2"/>
  <c r="K2942" i="2"/>
  <c r="Q2941" i="2"/>
  <c r="P2941" i="2"/>
  <c r="L2941" i="2"/>
  <c r="K2941" i="2"/>
  <c r="Q2940" i="2"/>
  <c r="P2940" i="2"/>
  <c r="L2940" i="2"/>
  <c r="K2940" i="2"/>
  <c r="Q2939" i="2"/>
  <c r="P2939" i="2"/>
  <c r="L2939" i="2"/>
  <c r="K2939" i="2"/>
  <c r="Q2938" i="2"/>
  <c r="P2938" i="2"/>
  <c r="L2938" i="2"/>
  <c r="K2938" i="2"/>
  <c r="Q2937" i="2"/>
  <c r="P2937" i="2"/>
  <c r="L2937" i="2"/>
  <c r="K2937" i="2"/>
  <c r="Q2936" i="2"/>
  <c r="P2936" i="2"/>
  <c r="L2936" i="2"/>
  <c r="K2936" i="2"/>
  <c r="Q2935" i="2"/>
  <c r="P2935" i="2"/>
  <c r="L2935" i="2"/>
  <c r="K2935" i="2"/>
  <c r="Q2934" i="2"/>
  <c r="P2934" i="2"/>
  <c r="L2934" i="2"/>
  <c r="K2934" i="2"/>
  <c r="Q2933" i="2"/>
  <c r="P2933" i="2"/>
  <c r="L2933" i="2"/>
  <c r="K2933" i="2"/>
  <c r="Q2932" i="2"/>
  <c r="P2932" i="2"/>
  <c r="L2932" i="2"/>
  <c r="K2932" i="2"/>
  <c r="Q2931" i="2"/>
  <c r="P2931" i="2"/>
  <c r="L2931" i="2"/>
  <c r="K2931" i="2"/>
  <c r="Q2930" i="2"/>
  <c r="P2930" i="2"/>
  <c r="L2930" i="2"/>
  <c r="K2930" i="2"/>
  <c r="Q2929" i="2"/>
  <c r="P2929" i="2"/>
  <c r="L2929" i="2"/>
  <c r="K2929" i="2"/>
  <c r="Q2928" i="2"/>
  <c r="P2928" i="2"/>
  <c r="L2928" i="2"/>
  <c r="K2928" i="2"/>
  <c r="Q2927" i="2"/>
  <c r="P2927" i="2"/>
  <c r="L2927" i="2"/>
  <c r="K2927" i="2"/>
  <c r="Q2926" i="2"/>
  <c r="P2926" i="2"/>
  <c r="L2926" i="2"/>
  <c r="K2926" i="2"/>
  <c r="Q2925" i="2"/>
  <c r="P2925" i="2"/>
  <c r="L2925" i="2"/>
  <c r="K2925" i="2"/>
  <c r="Q2924" i="2"/>
  <c r="P2924" i="2"/>
  <c r="L2924" i="2"/>
  <c r="K2924" i="2"/>
  <c r="Q2923" i="2"/>
  <c r="P2923" i="2"/>
  <c r="L2923" i="2"/>
  <c r="K2923" i="2"/>
  <c r="Q2922" i="2"/>
  <c r="P2922" i="2"/>
  <c r="L2922" i="2"/>
  <c r="K2922" i="2"/>
  <c r="Q2921" i="2"/>
  <c r="P2921" i="2"/>
  <c r="L2921" i="2"/>
  <c r="K2921" i="2"/>
  <c r="Q2920" i="2"/>
  <c r="P2920" i="2"/>
  <c r="L2920" i="2"/>
  <c r="K2920" i="2"/>
  <c r="Q2919" i="2"/>
  <c r="P2919" i="2"/>
  <c r="L2919" i="2"/>
  <c r="K2919" i="2"/>
  <c r="Q2918" i="2"/>
  <c r="P2918" i="2"/>
  <c r="L2918" i="2"/>
  <c r="K2918" i="2"/>
  <c r="Q2917" i="2"/>
  <c r="P2917" i="2"/>
  <c r="L2917" i="2"/>
  <c r="K2917" i="2"/>
  <c r="Q2916" i="2"/>
  <c r="P2916" i="2"/>
  <c r="L2916" i="2"/>
  <c r="K2916" i="2"/>
  <c r="Q2915" i="2"/>
  <c r="P2915" i="2"/>
  <c r="L2915" i="2"/>
  <c r="K2915" i="2"/>
  <c r="Q2914" i="2"/>
  <c r="P2914" i="2"/>
  <c r="L2914" i="2"/>
  <c r="K2914" i="2"/>
  <c r="Q2913" i="2"/>
  <c r="P2913" i="2"/>
  <c r="L2913" i="2"/>
  <c r="K2913" i="2"/>
  <c r="Q2912" i="2"/>
  <c r="P2912" i="2"/>
  <c r="L2912" i="2"/>
  <c r="K2912" i="2"/>
  <c r="Q2911" i="2"/>
  <c r="P2911" i="2"/>
  <c r="L2911" i="2"/>
  <c r="K2911" i="2"/>
  <c r="Q2910" i="2"/>
  <c r="P2910" i="2"/>
  <c r="L2910" i="2"/>
  <c r="K2910" i="2"/>
  <c r="Q2909" i="2"/>
  <c r="P2909" i="2"/>
  <c r="L2909" i="2"/>
  <c r="K2909" i="2"/>
  <c r="Q2908" i="2"/>
  <c r="P2908" i="2"/>
  <c r="L2908" i="2"/>
  <c r="K2908" i="2"/>
  <c r="Q2907" i="2"/>
  <c r="P2907" i="2"/>
  <c r="L2907" i="2"/>
  <c r="K2907" i="2"/>
  <c r="Q2906" i="2"/>
  <c r="P2906" i="2"/>
  <c r="L2906" i="2"/>
  <c r="K2906" i="2"/>
  <c r="Q2905" i="2"/>
  <c r="P2905" i="2"/>
  <c r="L2905" i="2"/>
  <c r="K2905" i="2"/>
  <c r="Q2904" i="2"/>
  <c r="P2904" i="2"/>
  <c r="L2904" i="2"/>
  <c r="K2904" i="2"/>
  <c r="Q2903" i="2"/>
  <c r="P2903" i="2"/>
  <c r="L2903" i="2"/>
  <c r="K2903" i="2"/>
  <c r="Q2902" i="2"/>
  <c r="P2902" i="2"/>
  <c r="L2902" i="2"/>
  <c r="K2902" i="2"/>
  <c r="Q2901" i="2"/>
  <c r="P2901" i="2"/>
  <c r="L2901" i="2"/>
  <c r="K2901" i="2"/>
  <c r="Q2900" i="2"/>
  <c r="P2900" i="2"/>
  <c r="L2900" i="2"/>
  <c r="K2900" i="2"/>
  <c r="Q2899" i="2"/>
  <c r="P2899" i="2"/>
  <c r="L2899" i="2"/>
  <c r="K2899" i="2"/>
  <c r="Q2898" i="2"/>
  <c r="P2898" i="2"/>
  <c r="L2898" i="2"/>
  <c r="K2898" i="2"/>
  <c r="Q2897" i="2"/>
  <c r="P2897" i="2"/>
  <c r="L2897" i="2"/>
  <c r="K2897" i="2"/>
  <c r="Q2896" i="2"/>
  <c r="P2896" i="2"/>
  <c r="L2896" i="2"/>
  <c r="K2896" i="2"/>
  <c r="Q2895" i="2"/>
  <c r="P2895" i="2"/>
  <c r="L2895" i="2"/>
  <c r="K2895" i="2"/>
  <c r="Q2894" i="2"/>
  <c r="P2894" i="2"/>
  <c r="L2894" i="2"/>
  <c r="K2894" i="2"/>
  <c r="Q2893" i="2"/>
  <c r="P2893" i="2"/>
  <c r="L2893" i="2"/>
  <c r="K2893" i="2"/>
  <c r="Q2892" i="2"/>
  <c r="P2892" i="2"/>
  <c r="L2892" i="2"/>
  <c r="K2892" i="2"/>
  <c r="Q2891" i="2"/>
  <c r="P2891" i="2"/>
  <c r="L2891" i="2"/>
  <c r="K2891" i="2"/>
  <c r="Q2890" i="2"/>
  <c r="P2890" i="2"/>
  <c r="L2890" i="2"/>
  <c r="K2890" i="2"/>
  <c r="Q2889" i="2"/>
  <c r="P2889" i="2"/>
  <c r="L2889" i="2"/>
  <c r="K2889" i="2"/>
  <c r="Q2888" i="2"/>
  <c r="P2888" i="2"/>
  <c r="L2888" i="2"/>
  <c r="K2888" i="2"/>
  <c r="Q2887" i="2"/>
  <c r="P2887" i="2"/>
  <c r="L2887" i="2"/>
  <c r="K2887" i="2"/>
  <c r="Q2886" i="2"/>
  <c r="P2886" i="2"/>
  <c r="L2886" i="2"/>
  <c r="K2886" i="2"/>
  <c r="Q2885" i="2"/>
  <c r="P2885" i="2"/>
  <c r="L2885" i="2"/>
  <c r="K2885" i="2"/>
  <c r="Q2884" i="2"/>
  <c r="P2884" i="2"/>
  <c r="L2884" i="2"/>
  <c r="K2884" i="2"/>
  <c r="Q2883" i="2"/>
  <c r="P2883" i="2"/>
  <c r="L2883" i="2"/>
  <c r="K2883" i="2"/>
  <c r="Q2882" i="2"/>
  <c r="P2882" i="2"/>
  <c r="L2882" i="2"/>
  <c r="K2882" i="2"/>
  <c r="Q2881" i="2"/>
  <c r="P2881" i="2"/>
  <c r="L2881" i="2"/>
  <c r="K2881" i="2"/>
  <c r="Q2880" i="2"/>
  <c r="P2880" i="2"/>
  <c r="L2880" i="2"/>
  <c r="K2880" i="2"/>
  <c r="Q2879" i="2"/>
  <c r="P2879" i="2"/>
  <c r="L2879" i="2"/>
  <c r="K2879" i="2"/>
  <c r="Q2878" i="2"/>
  <c r="P2878" i="2"/>
  <c r="L2878" i="2"/>
  <c r="K2878" i="2"/>
  <c r="Q2877" i="2"/>
  <c r="P2877" i="2"/>
  <c r="L2877" i="2"/>
  <c r="K2877" i="2"/>
  <c r="Q2876" i="2"/>
  <c r="P2876" i="2"/>
  <c r="L2876" i="2"/>
  <c r="K2876" i="2"/>
  <c r="Q2875" i="2"/>
  <c r="P2875" i="2"/>
  <c r="L2875" i="2"/>
  <c r="K2875" i="2"/>
  <c r="Q2874" i="2"/>
  <c r="P2874" i="2"/>
  <c r="L2874" i="2"/>
  <c r="K2874" i="2"/>
  <c r="Q2873" i="2"/>
  <c r="P2873" i="2"/>
  <c r="L2873" i="2"/>
  <c r="K2873" i="2"/>
  <c r="Q2872" i="2"/>
  <c r="P2872" i="2"/>
  <c r="L2872" i="2"/>
  <c r="K2872" i="2"/>
  <c r="Q2871" i="2"/>
  <c r="P2871" i="2"/>
  <c r="L2871" i="2"/>
  <c r="K2871" i="2"/>
  <c r="Q2870" i="2"/>
  <c r="P2870" i="2"/>
  <c r="L2870" i="2"/>
  <c r="K2870" i="2"/>
  <c r="Q2869" i="2"/>
  <c r="P2869" i="2"/>
  <c r="L2869" i="2"/>
  <c r="K2869" i="2"/>
  <c r="Q2868" i="2"/>
  <c r="P2868" i="2"/>
  <c r="L2868" i="2"/>
  <c r="K2868" i="2"/>
  <c r="Q2867" i="2"/>
  <c r="P2867" i="2"/>
  <c r="L2867" i="2"/>
  <c r="K2867" i="2"/>
  <c r="Q2866" i="2"/>
  <c r="P2866" i="2"/>
  <c r="L2866" i="2"/>
  <c r="K2866" i="2"/>
  <c r="Q2865" i="2"/>
  <c r="P2865" i="2"/>
  <c r="L2865" i="2"/>
  <c r="K2865" i="2"/>
  <c r="Q2864" i="2"/>
  <c r="P2864" i="2"/>
  <c r="L2864" i="2"/>
  <c r="K2864" i="2"/>
  <c r="Q2863" i="2"/>
  <c r="P2863" i="2"/>
  <c r="L2863" i="2"/>
  <c r="K2863" i="2"/>
  <c r="Q2862" i="2"/>
  <c r="P2862" i="2"/>
  <c r="L2862" i="2"/>
  <c r="K2862" i="2"/>
  <c r="Q2861" i="2"/>
  <c r="P2861" i="2"/>
  <c r="L2861" i="2"/>
  <c r="K2861" i="2"/>
  <c r="Q2860" i="2"/>
  <c r="P2860" i="2"/>
  <c r="L2860" i="2"/>
  <c r="K2860" i="2"/>
  <c r="Q2859" i="2"/>
  <c r="P2859" i="2"/>
  <c r="L2859" i="2"/>
  <c r="K2859" i="2"/>
  <c r="Q2858" i="2"/>
  <c r="P2858" i="2"/>
  <c r="L2858" i="2"/>
  <c r="K2858" i="2"/>
  <c r="Q2857" i="2"/>
  <c r="P2857" i="2"/>
  <c r="L2857" i="2"/>
  <c r="K2857" i="2"/>
  <c r="Q2856" i="2"/>
  <c r="P2856" i="2"/>
  <c r="L2856" i="2"/>
  <c r="K2856" i="2"/>
  <c r="Q2855" i="2"/>
  <c r="P2855" i="2"/>
  <c r="L2855" i="2"/>
  <c r="K2855" i="2"/>
  <c r="Q2854" i="2"/>
  <c r="P2854" i="2"/>
  <c r="L2854" i="2"/>
  <c r="K2854" i="2"/>
  <c r="Q2853" i="2"/>
  <c r="P2853" i="2"/>
  <c r="L2853" i="2"/>
  <c r="K2853" i="2"/>
  <c r="Q2852" i="2"/>
  <c r="P2852" i="2"/>
  <c r="L2852" i="2"/>
  <c r="K2852" i="2"/>
  <c r="Q2851" i="2"/>
  <c r="P2851" i="2"/>
  <c r="L2851" i="2"/>
  <c r="K2851" i="2"/>
  <c r="Q2850" i="2"/>
  <c r="P2850" i="2"/>
  <c r="L2850" i="2"/>
  <c r="K2850" i="2"/>
  <c r="Q2849" i="2"/>
  <c r="P2849" i="2"/>
  <c r="L2849" i="2"/>
  <c r="K2849" i="2"/>
  <c r="Q2848" i="2"/>
  <c r="P2848" i="2"/>
  <c r="L2848" i="2"/>
  <c r="K2848" i="2"/>
  <c r="Q2847" i="2"/>
  <c r="P2847" i="2"/>
  <c r="L2847" i="2"/>
  <c r="K2847" i="2"/>
  <c r="Q2846" i="2"/>
  <c r="P2846" i="2"/>
  <c r="L2846" i="2"/>
  <c r="K2846" i="2"/>
  <c r="Q2845" i="2"/>
  <c r="P2845" i="2"/>
  <c r="L2845" i="2"/>
  <c r="K2845" i="2"/>
  <c r="Q2844" i="2"/>
  <c r="P2844" i="2"/>
  <c r="L2844" i="2"/>
  <c r="K2844" i="2"/>
  <c r="Q2843" i="2"/>
  <c r="P2843" i="2"/>
  <c r="L2843" i="2"/>
  <c r="K2843" i="2"/>
  <c r="Q2842" i="2"/>
  <c r="P2842" i="2"/>
  <c r="L2842" i="2"/>
  <c r="K2842" i="2"/>
  <c r="Q2841" i="2"/>
  <c r="P2841" i="2"/>
  <c r="L2841" i="2"/>
  <c r="K2841" i="2"/>
  <c r="Q2840" i="2"/>
  <c r="P2840" i="2"/>
  <c r="L2840" i="2"/>
  <c r="K2840" i="2"/>
  <c r="Q2839" i="2"/>
  <c r="P2839" i="2"/>
  <c r="L2839" i="2"/>
  <c r="K2839" i="2"/>
  <c r="Q2838" i="2"/>
  <c r="P2838" i="2"/>
  <c r="L2838" i="2"/>
  <c r="K2838" i="2"/>
  <c r="Q2837" i="2"/>
  <c r="P2837" i="2"/>
  <c r="L2837" i="2"/>
  <c r="K2837" i="2"/>
  <c r="Q2836" i="2"/>
  <c r="P2836" i="2"/>
  <c r="L2836" i="2"/>
  <c r="K2836" i="2"/>
  <c r="Q2835" i="2"/>
  <c r="P2835" i="2"/>
  <c r="L2835" i="2"/>
  <c r="K2835" i="2"/>
  <c r="Q2834" i="2"/>
  <c r="P2834" i="2"/>
  <c r="L2834" i="2"/>
  <c r="K2834" i="2"/>
  <c r="Q2833" i="2"/>
  <c r="P2833" i="2"/>
  <c r="L2833" i="2"/>
  <c r="K2833" i="2"/>
  <c r="Q2832" i="2"/>
  <c r="P2832" i="2"/>
  <c r="L2832" i="2"/>
  <c r="K2832" i="2"/>
  <c r="Q2831" i="2"/>
  <c r="P2831" i="2"/>
  <c r="L2831" i="2"/>
  <c r="K2831" i="2"/>
  <c r="Q2830" i="2"/>
  <c r="P2830" i="2"/>
  <c r="L2830" i="2"/>
  <c r="K2830" i="2"/>
  <c r="Q2829" i="2"/>
  <c r="P2829" i="2"/>
  <c r="L2829" i="2"/>
  <c r="K2829" i="2"/>
  <c r="Q2828" i="2"/>
  <c r="P2828" i="2"/>
  <c r="L2828" i="2"/>
  <c r="K2828" i="2"/>
  <c r="Q2827" i="2"/>
  <c r="P2827" i="2"/>
  <c r="L2827" i="2"/>
  <c r="K2827" i="2"/>
  <c r="Q2826" i="2"/>
  <c r="P2826" i="2"/>
  <c r="L2826" i="2"/>
  <c r="K2826" i="2"/>
  <c r="Q2825" i="2"/>
  <c r="P2825" i="2"/>
  <c r="L2825" i="2"/>
  <c r="K2825" i="2"/>
  <c r="Q2824" i="2"/>
  <c r="P2824" i="2"/>
  <c r="L2824" i="2"/>
  <c r="K2824" i="2"/>
  <c r="Q2823" i="2"/>
  <c r="P2823" i="2"/>
  <c r="L2823" i="2"/>
  <c r="K2823" i="2"/>
  <c r="Q2822" i="2"/>
  <c r="P2822" i="2"/>
  <c r="L2822" i="2"/>
  <c r="K2822" i="2"/>
  <c r="Q2821" i="2"/>
  <c r="P2821" i="2"/>
  <c r="L2821" i="2"/>
  <c r="K2821" i="2"/>
  <c r="Q2820" i="2"/>
  <c r="P2820" i="2"/>
  <c r="L2820" i="2"/>
  <c r="K2820" i="2"/>
  <c r="Q2819" i="2"/>
  <c r="P2819" i="2"/>
  <c r="L2819" i="2"/>
  <c r="K2819" i="2"/>
  <c r="Q2818" i="2"/>
  <c r="P2818" i="2"/>
  <c r="L2818" i="2"/>
  <c r="K2818" i="2"/>
  <c r="Q2817" i="2"/>
  <c r="P2817" i="2"/>
  <c r="L2817" i="2"/>
  <c r="K2817" i="2"/>
  <c r="Q2816" i="2"/>
  <c r="P2816" i="2"/>
  <c r="L2816" i="2"/>
  <c r="K2816" i="2"/>
  <c r="Q2815" i="2"/>
  <c r="P2815" i="2"/>
  <c r="L2815" i="2"/>
  <c r="K2815" i="2"/>
  <c r="Q2814" i="2"/>
  <c r="P2814" i="2"/>
  <c r="L2814" i="2"/>
  <c r="K2814" i="2"/>
  <c r="Q2813" i="2"/>
  <c r="P2813" i="2"/>
  <c r="L2813" i="2"/>
  <c r="K2813" i="2"/>
  <c r="Q2812" i="2"/>
  <c r="P2812" i="2"/>
  <c r="L2812" i="2"/>
  <c r="K2812" i="2"/>
  <c r="Q2811" i="2"/>
  <c r="P2811" i="2"/>
  <c r="L2811" i="2"/>
  <c r="K2811" i="2"/>
  <c r="Q2810" i="2"/>
  <c r="P2810" i="2"/>
  <c r="L2810" i="2"/>
  <c r="K2810" i="2"/>
  <c r="Q2809" i="2"/>
  <c r="P2809" i="2"/>
  <c r="L2809" i="2"/>
  <c r="K2809" i="2"/>
  <c r="Q2808" i="2"/>
  <c r="P2808" i="2"/>
  <c r="L2808" i="2"/>
  <c r="K2808" i="2"/>
  <c r="Q2807" i="2"/>
  <c r="P2807" i="2"/>
  <c r="L2807" i="2"/>
  <c r="K2807" i="2"/>
  <c r="Q2806" i="2"/>
  <c r="P2806" i="2"/>
  <c r="L2806" i="2"/>
  <c r="K2806" i="2"/>
  <c r="Q2805" i="2"/>
  <c r="P2805" i="2"/>
  <c r="L2805" i="2"/>
  <c r="K2805" i="2"/>
  <c r="Q2804" i="2"/>
  <c r="P2804" i="2"/>
  <c r="L2804" i="2"/>
  <c r="K2804" i="2"/>
  <c r="Q2803" i="2"/>
  <c r="P2803" i="2"/>
  <c r="L2803" i="2"/>
  <c r="K2803" i="2"/>
  <c r="Q2802" i="2"/>
  <c r="P2802" i="2"/>
  <c r="L2802" i="2"/>
  <c r="K2802" i="2"/>
  <c r="Q2801" i="2"/>
  <c r="P2801" i="2"/>
  <c r="L2801" i="2"/>
  <c r="K2801" i="2"/>
  <c r="Q2800" i="2"/>
  <c r="P2800" i="2"/>
  <c r="L2800" i="2"/>
  <c r="K2800" i="2"/>
  <c r="Q2799" i="2"/>
  <c r="P2799" i="2"/>
  <c r="L2799" i="2"/>
  <c r="K2799" i="2"/>
  <c r="Q2798" i="2"/>
  <c r="P2798" i="2"/>
  <c r="L2798" i="2"/>
  <c r="K2798" i="2"/>
  <c r="Q2797" i="2"/>
  <c r="P2797" i="2"/>
  <c r="L2797" i="2"/>
  <c r="K2797" i="2"/>
  <c r="Q2796" i="2"/>
  <c r="P2796" i="2"/>
  <c r="L2796" i="2"/>
  <c r="K2796" i="2"/>
  <c r="Q2795" i="2"/>
  <c r="P2795" i="2"/>
  <c r="L2795" i="2"/>
  <c r="K2795" i="2"/>
  <c r="Q2794" i="2"/>
  <c r="P2794" i="2"/>
  <c r="L2794" i="2"/>
  <c r="K2794" i="2"/>
  <c r="Q2793" i="2"/>
  <c r="P2793" i="2"/>
  <c r="L2793" i="2"/>
  <c r="K2793" i="2"/>
  <c r="Q2792" i="2"/>
  <c r="P2792" i="2"/>
  <c r="L2792" i="2"/>
  <c r="K2792" i="2"/>
  <c r="Q2791" i="2"/>
  <c r="P2791" i="2"/>
  <c r="L2791" i="2"/>
  <c r="K2791" i="2"/>
  <c r="Q2790" i="2"/>
  <c r="P2790" i="2"/>
  <c r="L2790" i="2"/>
  <c r="K2790" i="2"/>
  <c r="Q2789" i="2"/>
  <c r="P2789" i="2"/>
  <c r="L2789" i="2"/>
  <c r="K2789" i="2"/>
  <c r="Q2788" i="2"/>
  <c r="P2788" i="2"/>
  <c r="L2788" i="2"/>
  <c r="K2788" i="2"/>
  <c r="Q2787" i="2"/>
  <c r="P2787" i="2"/>
  <c r="L2787" i="2"/>
  <c r="K2787" i="2"/>
  <c r="Q2786" i="2"/>
  <c r="P2786" i="2"/>
  <c r="L2786" i="2"/>
  <c r="K2786" i="2"/>
  <c r="Q2785" i="2"/>
  <c r="P2785" i="2"/>
  <c r="L2785" i="2"/>
  <c r="K2785" i="2"/>
  <c r="Q2784" i="2"/>
  <c r="P2784" i="2"/>
  <c r="L2784" i="2"/>
  <c r="K2784" i="2"/>
  <c r="Q2783" i="2"/>
  <c r="P2783" i="2"/>
  <c r="L2783" i="2"/>
  <c r="K2783" i="2"/>
  <c r="Q2782" i="2"/>
  <c r="P2782" i="2"/>
  <c r="L2782" i="2"/>
  <c r="K2782" i="2"/>
  <c r="Q2781" i="2"/>
  <c r="P2781" i="2"/>
  <c r="L2781" i="2"/>
  <c r="K2781" i="2"/>
  <c r="Q2780" i="2"/>
  <c r="P2780" i="2"/>
  <c r="L2780" i="2"/>
  <c r="K2780" i="2"/>
  <c r="Q2779" i="2"/>
  <c r="P2779" i="2"/>
  <c r="L2779" i="2"/>
  <c r="K2779" i="2"/>
  <c r="Q2778" i="2"/>
  <c r="P2778" i="2"/>
  <c r="L2778" i="2"/>
  <c r="K2778" i="2"/>
  <c r="Q2777" i="2"/>
  <c r="P2777" i="2"/>
  <c r="L2777" i="2"/>
  <c r="K2777" i="2"/>
  <c r="Q2776" i="2"/>
  <c r="P2776" i="2"/>
  <c r="L2776" i="2"/>
  <c r="K2776" i="2"/>
  <c r="Q2775" i="2"/>
  <c r="P2775" i="2"/>
  <c r="L2775" i="2"/>
  <c r="K2775" i="2"/>
  <c r="Q2774" i="2"/>
  <c r="P2774" i="2"/>
  <c r="L2774" i="2"/>
  <c r="K2774" i="2"/>
  <c r="Q2773" i="2"/>
  <c r="P2773" i="2"/>
  <c r="L2773" i="2"/>
  <c r="K2773" i="2"/>
  <c r="Q2772" i="2"/>
  <c r="P2772" i="2"/>
  <c r="L2772" i="2"/>
  <c r="K2772" i="2"/>
  <c r="Q2771" i="2"/>
  <c r="P2771" i="2"/>
  <c r="L2771" i="2"/>
  <c r="K2771" i="2"/>
  <c r="Q2770" i="2"/>
  <c r="P2770" i="2"/>
  <c r="L2770" i="2"/>
  <c r="K2770" i="2"/>
  <c r="Q2769" i="2"/>
  <c r="P2769" i="2"/>
  <c r="L2769" i="2"/>
  <c r="K2769" i="2"/>
  <c r="Q2768" i="2"/>
  <c r="P2768" i="2"/>
  <c r="L2768" i="2"/>
  <c r="K2768" i="2"/>
  <c r="Q2767" i="2"/>
  <c r="P2767" i="2"/>
  <c r="L2767" i="2"/>
  <c r="K2767" i="2"/>
  <c r="Q2766" i="2"/>
  <c r="P2766" i="2"/>
  <c r="L2766" i="2"/>
  <c r="K2766" i="2"/>
  <c r="Q2765" i="2"/>
  <c r="P2765" i="2"/>
  <c r="L2765" i="2"/>
  <c r="K2765" i="2"/>
  <c r="Q2764" i="2"/>
  <c r="P2764" i="2"/>
  <c r="L2764" i="2"/>
  <c r="K2764" i="2"/>
  <c r="Q2763" i="2"/>
  <c r="P2763" i="2"/>
  <c r="L2763" i="2"/>
  <c r="K2763" i="2"/>
  <c r="Q2762" i="2"/>
  <c r="P2762" i="2"/>
  <c r="L2762" i="2"/>
  <c r="K2762" i="2"/>
  <c r="Q2761" i="2"/>
  <c r="P2761" i="2"/>
  <c r="L2761" i="2"/>
  <c r="K2761" i="2"/>
  <c r="Q2760" i="2"/>
  <c r="P2760" i="2"/>
  <c r="L2760" i="2"/>
  <c r="K2760" i="2"/>
  <c r="Q2759" i="2"/>
  <c r="P2759" i="2"/>
  <c r="L2759" i="2"/>
  <c r="K2759" i="2"/>
  <c r="Q2758" i="2"/>
  <c r="P2758" i="2"/>
  <c r="L2758" i="2"/>
  <c r="K2758" i="2"/>
  <c r="Q2757" i="2"/>
  <c r="P2757" i="2"/>
  <c r="L2757" i="2"/>
  <c r="K2757" i="2"/>
  <c r="Q2756" i="2"/>
  <c r="P2756" i="2"/>
  <c r="L2756" i="2"/>
  <c r="K2756" i="2"/>
  <c r="Q2755" i="2"/>
  <c r="P2755" i="2"/>
  <c r="L2755" i="2"/>
  <c r="K2755" i="2"/>
  <c r="Q2754" i="2"/>
  <c r="P2754" i="2"/>
  <c r="L2754" i="2"/>
  <c r="K2754" i="2"/>
  <c r="Q2753" i="2"/>
  <c r="P2753" i="2"/>
  <c r="L2753" i="2"/>
  <c r="K2753" i="2"/>
  <c r="Q2752" i="2"/>
  <c r="P2752" i="2"/>
  <c r="L2752" i="2"/>
  <c r="K2752" i="2"/>
  <c r="Q2751" i="2"/>
  <c r="P2751" i="2"/>
  <c r="L2751" i="2"/>
  <c r="K2751" i="2"/>
  <c r="Q2750" i="2"/>
  <c r="P2750" i="2"/>
  <c r="L2750" i="2"/>
  <c r="K2750" i="2"/>
  <c r="Q2749" i="2"/>
  <c r="P2749" i="2"/>
  <c r="L2749" i="2"/>
  <c r="K2749" i="2"/>
  <c r="Q2748" i="2"/>
  <c r="P2748" i="2"/>
  <c r="L2748" i="2"/>
  <c r="K2748" i="2"/>
  <c r="Q2747" i="2"/>
  <c r="P2747" i="2"/>
  <c r="L2747" i="2"/>
  <c r="K2747" i="2"/>
  <c r="Q2746" i="2"/>
  <c r="P2746" i="2"/>
  <c r="L2746" i="2"/>
  <c r="K2746" i="2"/>
  <c r="Q2745" i="2"/>
  <c r="P2745" i="2"/>
  <c r="L2745" i="2"/>
  <c r="K2745" i="2"/>
  <c r="Q2744" i="2"/>
  <c r="P2744" i="2"/>
  <c r="L2744" i="2"/>
  <c r="K2744" i="2"/>
  <c r="Q2743" i="2"/>
  <c r="P2743" i="2"/>
  <c r="L2743" i="2"/>
  <c r="K2743" i="2"/>
  <c r="Q2742" i="2"/>
  <c r="P2742" i="2"/>
  <c r="L2742" i="2"/>
  <c r="K2742" i="2"/>
  <c r="Q2741" i="2"/>
  <c r="P2741" i="2"/>
  <c r="L2741" i="2"/>
  <c r="K2741" i="2"/>
  <c r="Q2740" i="2"/>
  <c r="P2740" i="2"/>
  <c r="L2740" i="2"/>
  <c r="K2740" i="2"/>
  <c r="Q2739" i="2"/>
  <c r="P2739" i="2"/>
  <c r="L2739" i="2"/>
  <c r="K2739" i="2"/>
  <c r="Q2738" i="2"/>
  <c r="P2738" i="2"/>
  <c r="L2738" i="2"/>
  <c r="K2738" i="2"/>
  <c r="Q2737" i="2"/>
  <c r="P2737" i="2"/>
  <c r="L2737" i="2"/>
  <c r="K2737" i="2"/>
  <c r="Q2736" i="2"/>
  <c r="P2736" i="2"/>
  <c r="L2736" i="2"/>
  <c r="K2736" i="2"/>
  <c r="Q2735" i="2"/>
  <c r="P2735" i="2"/>
  <c r="L2735" i="2"/>
  <c r="K2735" i="2"/>
  <c r="Q2734" i="2"/>
  <c r="P2734" i="2"/>
  <c r="L2734" i="2"/>
  <c r="K2734" i="2"/>
  <c r="Q2733" i="2"/>
  <c r="P2733" i="2"/>
  <c r="L2733" i="2"/>
  <c r="K2733" i="2"/>
  <c r="Q2732" i="2"/>
  <c r="P2732" i="2"/>
  <c r="L2732" i="2"/>
  <c r="K2732" i="2"/>
  <c r="Q2731" i="2"/>
  <c r="P2731" i="2"/>
  <c r="L2731" i="2"/>
  <c r="K2731" i="2"/>
  <c r="Q2730" i="2"/>
  <c r="P2730" i="2"/>
  <c r="L2730" i="2"/>
  <c r="K2730" i="2"/>
  <c r="Q2729" i="2"/>
  <c r="P2729" i="2"/>
  <c r="L2729" i="2"/>
  <c r="K2729" i="2"/>
  <c r="Q2728" i="2"/>
  <c r="P2728" i="2"/>
  <c r="L2728" i="2"/>
  <c r="K2728" i="2"/>
  <c r="Q2727" i="2"/>
  <c r="P2727" i="2"/>
  <c r="L2727" i="2"/>
  <c r="K2727" i="2"/>
  <c r="Q2726" i="2"/>
  <c r="P2726" i="2"/>
  <c r="L2726" i="2"/>
  <c r="K2726" i="2"/>
  <c r="Q2725" i="2"/>
  <c r="P2725" i="2"/>
  <c r="L2725" i="2"/>
  <c r="K2725" i="2"/>
  <c r="Q2724" i="2"/>
  <c r="P2724" i="2"/>
  <c r="L2724" i="2"/>
  <c r="K2724" i="2"/>
  <c r="Q2723" i="2"/>
  <c r="P2723" i="2"/>
  <c r="L2723" i="2"/>
  <c r="K2723" i="2"/>
  <c r="Q2722" i="2"/>
  <c r="P2722" i="2"/>
  <c r="L2722" i="2"/>
  <c r="K2722" i="2"/>
  <c r="Q2721" i="2"/>
  <c r="P2721" i="2"/>
  <c r="L2721" i="2"/>
  <c r="K2721" i="2"/>
  <c r="Q2720" i="2"/>
  <c r="P2720" i="2"/>
  <c r="L2720" i="2"/>
  <c r="K2720" i="2"/>
  <c r="Q2719" i="2"/>
  <c r="P2719" i="2"/>
  <c r="L2719" i="2"/>
  <c r="K2719" i="2"/>
  <c r="Q2718" i="2"/>
  <c r="P2718" i="2"/>
  <c r="L2718" i="2"/>
  <c r="K2718" i="2"/>
  <c r="Q2717" i="2"/>
  <c r="P2717" i="2"/>
  <c r="L2717" i="2"/>
  <c r="K2717" i="2"/>
  <c r="Q2716" i="2"/>
  <c r="P2716" i="2"/>
  <c r="L2716" i="2"/>
  <c r="K2716" i="2"/>
  <c r="Q2715" i="2"/>
  <c r="P2715" i="2"/>
  <c r="L2715" i="2"/>
  <c r="K2715" i="2"/>
  <c r="Q2714" i="2"/>
  <c r="P2714" i="2"/>
  <c r="L2714" i="2"/>
  <c r="K2714" i="2"/>
  <c r="Q2713" i="2"/>
  <c r="P2713" i="2"/>
  <c r="L2713" i="2"/>
  <c r="K2713" i="2"/>
  <c r="Q2712" i="2"/>
  <c r="P2712" i="2"/>
  <c r="L2712" i="2"/>
  <c r="K2712" i="2"/>
  <c r="Q2711" i="2"/>
  <c r="P2711" i="2"/>
  <c r="L2711" i="2"/>
  <c r="K2711" i="2"/>
  <c r="Q2710" i="2"/>
  <c r="P2710" i="2"/>
  <c r="L2710" i="2"/>
  <c r="K2710" i="2"/>
  <c r="Q2709" i="2"/>
  <c r="P2709" i="2"/>
  <c r="L2709" i="2"/>
  <c r="K2709" i="2"/>
  <c r="Q2708" i="2"/>
  <c r="P2708" i="2"/>
  <c r="L2708" i="2"/>
  <c r="K2708" i="2"/>
  <c r="Q2707" i="2"/>
  <c r="P2707" i="2"/>
  <c r="L2707" i="2"/>
  <c r="K2707" i="2"/>
  <c r="Q2706" i="2"/>
  <c r="P2706" i="2"/>
  <c r="L2706" i="2"/>
  <c r="K2706" i="2"/>
  <c r="Q2705" i="2"/>
  <c r="P2705" i="2"/>
  <c r="L2705" i="2"/>
  <c r="K2705" i="2"/>
  <c r="Q2704" i="2"/>
  <c r="P2704" i="2"/>
  <c r="L2704" i="2"/>
  <c r="K2704" i="2"/>
  <c r="Q2703" i="2"/>
  <c r="P2703" i="2"/>
  <c r="L2703" i="2"/>
  <c r="K2703" i="2"/>
  <c r="Q2702" i="2"/>
  <c r="P2702" i="2"/>
  <c r="L2702" i="2"/>
  <c r="K2702" i="2"/>
  <c r="Q2701" i="2"/>
  <c r="P2701" i="2"/>
  <c r="L2701" i="2"/>
  <c r="K2701" i="2"/>
  <c r="Q2700" i="2"/>
  <c r="P2700" i="2"/>
  <c r="L2700" i="2"/>
  <c r="K2700" i="2"/>
  <c r="Q2699" i="2"/>
  <c r="P2699" i="2"/>
  <c r="L2699" i="2"/>
  <c r="K2699" i="2"/>
  <c r="Q2698" i="2"/>
  <c r="P2698" i="2"/>
  <c r="L2698" i="2"/>
  <c r="K2698" i="2"/>
  <c r="Q2697" i="2"/>
  <c r="P2697" i="2"/>
  <c r="L2697" i="2"/>
  <c r="K2697" i="2"/>
  <c r="Q2696" i="2"/>
  <c r="P2696" i="2"/>
  <c r="L2696" i="2"/>
  <c r="K2696" i="2"/>
  <c r="Q2695" i="2"/>
  <c r="P2695" i="2"/>
  <c r="L2695" i="2"/>
  <c r="K2695" i="2"/>
  <c r="Q2694" i="2"/>
  <c r="P2694" i="2"/>
  <c r="L2694" i="2"/>
  <c r="K2694" i="2"/>
  <c r="Q2693" i="2"/>
  <c r="P2693" i="2"/>
  <c r="L2693" i="2"/>
  <c r="K2693" i="2"/>
  <c r="Q2692" i="2"/>
  <c r="P2692" i="2"/>
  <c r="L2692" i="2"/>
  <c r="K2692" i="2"/>
  <c r="Q2691" i="2"/>
  <c r="P2691" i="2"/>
  <c r="L2691" i="2"/>
  <c r="K2691" i="2"/>
  <c r="Q2690" i="2"/>
  <c r="P2690" i="2"/>
  <c r="L2690" i="2"/>
  <c r="K2690" i="2"/>
  <c r="Q2689" i="2"/>
  <c r="P2689" i="2"/>
  <c r="L2689" i="2"/>
  <c r="K2689" i="2"/>
  <c r="Q2688" i="2"/>
  <c r="P2688" i="2"/>
  <c r="L2688" i="2"/>
  <c r="K2688" i="2"/>
  <c r="Q2687" i="2"/>
  <c r="P2687" i="2"/>
  <c r="L2687" i="2"/>
  <c r="K2687" i="2"/>
  <c r="Q2686" i="2"/>
  <c r="P2686" i="2"/>
  <c r="L2686" i="2"/>
  <c r="K2686" i="2"/>
  <c r="Q2685" i="2"/>
  <c r="P2685" i="2"/>
  <c r="L2685" i="2"/>
  <c r="K2685" i="2"/>
  <c r="Q2684" i="2"/>
  <c r="P2684" i="2"/>
  <c r="L2684" i="2"/>
  <c r="K2684" i="2"/>
  <c r="Q2683" i="2"/>
  <c r="P2683" i="2"/>
  <c r="L2683" i="2"/>
  <c r="K2683" i="2"/>
  <c r="Q2682" i="2"/>
  <c r="P2682" i="2"/>
  <c r="L2682" i="2"/>
  <c r="K2682" i="2"/>
  <c r="Q2681" i="2"/>
  <c r="P2681" i="2"/>
  <c r="L2681" i="2"/>
  <c r="K2681" i="2"/>
  <c r="Q2680" i="2"/>
  <c r="P2680" i="2"/>
  <c r="L2680" i="2"/>
  <c r="K2680" i="2"/>
  <c r="Q2679" i="2"/>
  <c r="P2679" i="2"/>
  <c r="L2679" i="2"/>
  <c r="K2679" i="2"/>
  <c r="Q2678" i="2"/>
  <c r="P2678" i="2"/>
  <c r="L2678" i="2"/>
  <c r="K2678" i="2"/>
  <c r="Q2677" i="2"/>
  <c r="P2677" i="2"/>
  <c r="L2677" i="2"/>
  <c r="K2677" i="2"/>
  <c r="Q2676" i="2"/>
  <c r="P2676" i="2"/>
  <c r="L2676" i="2"/>
  <c r="K2676" i="2"/>
  <c r="Q2675" i="2"/>
  <c r="P2675" i="2"/>
  <c r="L2675" i="2"/>
  <c r="K2675" i="2"/>
  <c r="Q2674" i="2"/>
  <c r="P2674" i="2"/>
  <c r="L2674" i="2"/>
  <c r="K2674" i="2"/>
  <c r="Q2673" i="2"/>
  <c r="P2673" i="2"/>
  <c r="L2673" i="2"/>
  <c r="K2673" i="2"/>
  <c r="Q2672" i="2"/>
  <c r="P2672" i="2"/>
  <c r="L2672" i="2"/>
  <c r="K2672" i="2"/>
  <c r="Q2671" i="2"/>
  <c r="P2671" i="2"/>
  <c r="L2671" i="2"/>
  <c r="K2671" i="2"/>
  <c r="Q2670" i="2"/>
  <c r="P2670" i="2"/>
  <c r="L2670" i="2"/>
  <c r="K2670" i="2"/>
  <c r="Q2669" i="2"/>
  <c r="P2669" i="2"/>
  <c r="L2669" i="2"/>
  <c r="K2669" i="2"/>
  <c r="Q2668" i="2"/>
  <c r="P2668" i="2"/>
  <c r="L2668" i="2"/>
  <c r="K2668" i="2"/>
  <c r="Q2667" i="2"/>
  <c r="P2667" i="2"/>
  <c r="L2667" i="2"/>
  <c r="K2667" i="2"/>
  <c r="Q2666" i="2"/>
  <c r="P2666" i="2"/>
  <c r="L2666" i="2"/>
  <c r="K2666" i="2"/>
  <c r="Q2665" i="2"/>
  <c r="P2665" i="2"/>
  <c r="L2665" i="2"/>
  <c r="K2665" i="2"/>
  <c r="Q2664" i="2"/>
  <c r="P2664" i="2"/>
  <c r="L2664" i="2"/>
  <c r="K2664" i="2"/>
  <c r="Q2663" i="2"/>
  <c r="P2663" i="2"/>
  <c r="L2663" i="2"/>
  <c r="K2663" i="2"/>
  <c r="Q2662" i="2"/>
  <c r="P2662" i="2"/>
  <c r="L2662" i="2"/>
  <c r="K2662" i="2"/>
  <c r="Q2661" i="2"/>
  <c r="P2661" i="2"/>
  <c r="L2661" i="2"/>
  <c r="K2661" i="2"/>
  <c r="Q2660" i="2"/>
  <c r="P2660" i="2"/>
  <c r="L2660" i="2"/>
  <c r="K2660" i="2"/>
  <c r="Q2659" i="2"/>
  <c r="P2659" i="2"/>
  <c r="L2659" i="2"/>
  <c r="K2659" i="2"/>
  <c r="Q2658" i="2"/>
  <c r="P2658" i="2"/>
  <c r="L2658" i="2"/>
  <c r="K2658" i="2"/>
  <c r="Q2657" i="2"/>
  <c r="P2657" i="2"/>
  <c r="L2657" i="2"/>
  <c r="K2657" i="2"/>
  <c r="Q2656" i="2"/>
  <c r="P2656" i="2"/>
  <c r="L2656" i="2"/>
  <c r="K2656" i="2"/>
  <c r="Q2655" i="2"/>
  <c r="P2655" i="2"/>
  <c r="L2655" i="2"/>
  <c r="K2655" i="2"/>
  <c r="Q2654" i="2"/>
  <c r="P2654" i="2"/>
  <c r="L2654" i="2"/>
  <c r="K2654" i="2"/>
  <c r="Q2653" i="2"/>
  <c r="P2653" i="2"/>
  <c r="L2653" i="2"/>
  <c r="K2653" i="2"/>
  <c r="Q2652" i="2"/>
  <c r="P2652" i="2"/>
  <c r="L2652" i="2"/>
  <c r="K2652" i="2"/>
  <c r="Q2651" i="2"/>
  <c r="P2651" i="2"/>
  <c r="L2651" i="2"/>
  <c r="K2651" i="2"/>
  <c r="Q2650" i="2"/>
  <c r="P2650" i="2"/>
  <c r="L2650" i="2"/>
  <c r="K2650" i="2"/>
  <c r="Q2649" i="2"/>
  <c r="P2649" i="2"/>
  <c r="L2649" i="2"/>
  <c r="K2649" i="2"/>
  <c r="Q2648" i="2"/>
  <c r="P2648" i="2"/>
  <c r="L2648" i="2"/>
  <c r="K2648" i="2"/>
  <c r="Q2647" i="2"/>
  <c r="P2647" i="2"/>
  <c r="L2647" i="2"/>
  <c r="K2647" i="2"/>
  <c r="Q2646" i="2"/>
  <c r="P2646" i="2"/>
  <c r="L2646" i="2"/>
  <c r="K2646" i="2"/>
  <c r="Q2645" i="2"/>
  <c r="P2645" i="2"/>
  <c r="L2645" i="2"/>
  <c r="K2645" i="2"/>
  <c r="Q2644" i="2"/>
  <c r="P2644" i="2"/>
  <c r="L2644" i="2"/>
  <c r="K2644" i="2"/>
  <c r="Q2643" i="2"/>
  <c r="P2643" i="2"/>
  <c r="L2643" i="2"/>
  <c r="K2643" i="2"/>
  <c r="Q2642" i="2"/>
  <c r="P2642" i="2"/>
  <c r="L2642" i="2"/>
  <c r="K2642" i="2"/>
  <c r="Q2641" i="2"/>
  <c r="P2641" i="2"/>
  <c r="L2641" i="2"/>
  <c r="K2641" i="2"/>
  <c r="Q2640" i="2"/>
  <c r="P2640" i="2"/>
  <c r="L2640" i="2"/>
  <c r="K2640" i="2"/>
  <c r="Q2639" i="2"/>
  <c r="P2639" i="2"/>
  <c r="L2639" i="2"/>
  <c r="K2639" i="2"/>
  <c r="Q2638" i="2"/>
  <c r="P2638" i="2"/>
  <c r="L2638" i="2"/>
  <c r="K2638" i="2"/>
  <c r="Q2637" i="2"/>
  <c r="P2637" i="2"/>
  <c r="L2637" i="2"/>
  <c r="K2637" i="2"/>
  <c r="Q2636" i="2"/>
  <c r="P2636" i="2"/>
  <c r="L2636" i="2"/>
  <c r="K2636" i="2"/>
  <c r="Q2635" i="2"/>
  <c r="P2635" i="2"/>
  <c r="L2635" i="2"/>
  <c r="K2635" i="2"/>
  <c r="Q2634" i="2"/>
  <c r="P2634" i="2"/>
  <c r="L2634" i="2"/>
  <c r="K2634" i="2"/>
  <c r="Q2633" i="2"/>
  <c r="P2633" i="2"/>
  <c r="L2633" i="2"/>
  <c r="K2633" i="2"/>
  <c r="Q2632" i="2"/>
  <c r="P2632" i="2"/>
  <c r="L2632" i="2"/>
  <c r="K2632" i="2"/>
  <c r="Q2631" i="2"/>
  <c r="P2631" i="2"/>
  <c r="L2631" i="2"/>
  <c r="K2631" i="2"/>
  <c r="Q2630" i="2"/>
  <c r="P2630" i="2"/>
  <c r="L2630" i="2"/>
  <c r="K2630" i="2"/>
  <c r="Q2629" i="2"/>
  <c r="P2629" i="2"/>
  <c r="L2629" i="2"/>
  <c r="K2629" i="2"/>
  <c r="Q2628" i="2"/>
  <c r="P2628" i="2"/>
  <c r="L2628" i="2"/>
  <c r="K2628" i="2"/>
  <c r="Q2627" i="2"/>
  <c r="P2627" i="2"/>
  <c r="L2627" i="2"/>
  <c r="K2627" i="2"/>
  <c r="Q2626" i="2"/>
  <c r="P2626" i="2"/>
  <c r="L2626" i="2"/>
  <c r="K2626" i="2"/>
  <c r="Q2625" i="2"/>
  <c r="P2625" i="2"/>
  <c r="L2625" i="2"/>
  <c r="K2625" i="2"/>
  <c r="Q2624" i="2"/>
  <c r="P2624" i="2"/>
  <c r="L2624" i="2"/>
  <c r="K2624" i="2"/>
  <c r="Q2623" i="2"/>
  <c r="P2623" i="2"/>
  <c r="L2623" i="2"/>
  <c r="K2623" i="2"/>
  <c r="Q2622" i="2"/>
  <c r="P2622" i="2"/>
  <c r="L2622" i="2"/>
  <c r="K2622" i="2"/>
  <c r="Q2621" i="2"/>
  <c r="P2621" i="2"/>
  <c r="L2621" i="2"/>
  <c r="K2621" i="2"/>
  <c r="Q2620" i="2"/>
  <c r="P2620" i="2"/>
  <c r="L2620" i="2"/>
  <c r="K2620" i="2"/>
  <c r="Q2619" i="2"/>
  <c r="P2619" i="2"/>
  <c r="L2619" i="2"/>
  <c r="K2619" i="2"/>
  <c r="Q2618" i="2"/>
  <c r="P2618" i="2"/>
  <c r="L2618" i="2"/>
  <c r="K2618" i="2"/>
  <c r="Q2617" i="2"/>
  <c r="P2617" i="2"/>
  <c r="L2617" i="2"/>
  <c r="K2617" i="2"/>
  <c r="Q2616" i="2"/>
  <c r="P2616" i="2"/>
  <c r="L2616" i="2"/>
  <c r="K2616" i="2"/>
  <c r="Q2615" i="2"/>
  <c r="P2615" i="2"/>
  <c r="L2615" i="2"/>
  <c r="K2615" i="2"/>
  <c r="Q2614" i="2"/>
  <c r="P2614" i="2"/>
  <c r="L2614" i="2"/>
  <c r="K2614" i="2"/>
  <c r="Q2613" i="2"/>
  <c r="P2613" i="2"/>
  <c r="L2613" i="2"/>
  <c r="K2613" i="2"/>
  <c r="Q2612" i="2"/>
  <c r="P2612" i="2"/>
  <c r="L2612" i="2"/>
  <c r="K2612" i="2"/>
  <c r="Q2611" i="2"/>
  <c r="P2611" i="2"/>
  <c r="L2611" i="2"/>
  <c r="K2611" i="2"/>
  <c r="Q2610" i="2"/>
  <c r="P2610" i="2"/>
  <c r="L2610" i="2"/>
  <c r="K2610" i="2"/>
  <c r="Q2609" i="2"/>
  <c r="P2609" i="2"/>
  <c r="L2609" i="2"/>
  <c r="K2609" i="2"/>
  <c r="Q2608" i="2"/>
  <c r="P2608" i="2"/>
  <c r="L2608" i="2"/>
  <c r="K2608" i="2"/>
  <c r="Q2607" i="2"/>
  <c r="P2607" i="2"/>
  <c r="L2607" i="2"/>
  <c r="K2607" i="2"/>
  <c r="Q2606" i="2"/>
  <c r="P2606" i="2"/>
  <c r="L2606" i="2"/>
  <c r="K2606" i="2"/>
  <c r="Q2605" i="2"/>
  <c r="P2605" i="2"/>
  <c r="L2605" i="2"/>
  <c r="K2605" i="2"/>
  <c r="Q2604" i="2"/>
  <c r="P2604" i="2"/>
  <c r="L2604" i="2"/>
  <c r="K2604" i="2"/>
  <c r="Q2603" i="2"/>
  <c r="P2603" i="2"/>
  <c r="L2603" i="2"/>
  <c r="K2603" i="2"/>
  <c r="Q2602" i="2"/>
  <c r="P2602" i="2"/>
  <c r="L2602" i="2"/>
  <c r="K2602" i="2"/>
  <c r="Q2601" i="2"/>
  <c r="P2601" i="2"/>
  <c r="L2601" i="2"/>
  <c r="K2601" i="2"/>
  <c r="Q2600" i="2"/>
  <c r="P2600" i="2"/>
  <c r="L2600" i="2"/>
  <c r="K2600" i="2"/>
  <c r="Q2599" i="2"/>
  <c r="P2599" i="2"/>
  <c r="L2599" i="2"/>
  <c r="K2599" i="2"/>
  <c r="Q2598" i="2"/>
  <c r="P2598" i="2"/>
  <c r="L2598" i="2"/>
  <c r="K2598" i="2"/>
  <c r="Q2597" i="2"/>
  <c r="P2597" i="2"/>
  <c r="L2597" i="2"/>
  <c r="K2597" i="2"/>
  <c r="Q2596" i="2"/>
  <c r="P2596" i="2"/>
  <c r="L2596" i="2"/>
  <c r="K2596" i="2"/>
  <c r="Q2595" i="2"/>
  <c r="P2595" i="2"/>
  <c r="L2595" i="2"/>
  <c r="K2595" i="2"/>
  <c r="Q2594" i="2"/>
  <c r="P2594" i="2"/>
  <c r="L2594" i="2"/>
  <c r="K2594" i="2"/>
  <c r="Q2593" i="2"/>
  <c r="P2593" i="2"/>
  <c r="L2593" i="2"/>
  <c r="K2593" i="2"/>
  <c r="Q2592" i="2"/>
  <c r="P2592" i="2"/>
  <c r="L2592" i="2"/>
  <c r="K2592" i="2"/>
  <c r="Q2591" i="2"/>
  <c r="P2591" i="2"/>
  <c r="L2591" i="2"/>
  <c r="K2591" i="2"/>
  <c r="Q2590" i="2"/>
  <c r="P2590" i="2"/>
  <c r="L2590" i="2"/>
  <c r="K2590" i="2"/>
  <c r="Q2589" i="2"/>
  <c r="P2589" i="2"/>
  <c r="L2589" i="2"/>
  <c r="K2589" i="2"/>
  <c r="Q2588" i="2"/>
  <c r="P2588" i="2"/>
  <c r="L2588" i="2"/>
  <c r="K2588" i="2"/>
  <c r="Q2587" i="2"/>
  <c r="P2587" i="2"/>
  <c r="L2587" i="2"/>
  <c r="K2587" i="2"/>
  <c r="Q2586" i="2"/>
  <c r="P2586" i="2"/>
  <c r="L2586" i="2"/>
  <c r="K2586" i="2"/>
  <c r="Q2585" i="2"/>
  <c r="P2585" i="2"/>
  <c r="L2585" i="2"/>
  <c r="K2585" i="2"/>
  <c r="Q2584" i="2"/>
  <c r="P2584" i="2"/>
  <c r="L2584" i="2"/>
  <c r="K2584" i="2"/>
  <c r="Q2583" i="2"/>
  <c r="P2583" i="2"/>
  <c r="L2583" i="2"/>
  <c r="K2583" i="2"/>
  <c r="Q2582" i="2"/>
  <c r="P2582" i="2"/>
  <c r="L2582" i="2"/>
  <c r="K2582" i="2"/>
  <c r="Q2581" i="2"/>
  <c r="P2581" i="2"/>
  <c r="L2581" i="2"/>
  <c r="K2581" i="2"/>
  <c r="Q2580" i="2"/>
  <c r="P2580" i="2"/>
  <c r="L2580" i="2"/>
  <c r="K2580" i="2"/>
  <c r="Q2579" i="2"/>
  <c r="P2579" i="2"/>
  <c r="L2579" i="2"/>
  <c r="K2579" i="2"/>
  <c r="Q2578" i="2"/>
  <c r="P2578" i="2"/>
  <c r="L2578" i="2"/>
  <c r="K2578" i="2"/>
  <c r="Q2577" i="2"/>
  <c r="P2577" i="2"/>
  <c r="L2577" i="2"/>
  <c r="K2577" i="2"/>
  <c r="Q2576" i="2"/>
  <c r="P2576" i="2"/>
  <c r="L2576" i="2"/>
  <c r="K2576" i="2"/>
  <c r="Q2575" i="2"/>
  <c r="P2575" i="2"/>
  <c r="L2575" i="2"/>
  <c r="K2575" i="2"/>
  <c r="Q2574" i="2"/>
  <c r="P2574" i="2"/>
  <c r="L2574" i="2"/>
  <c r="K2574" i="2"/>
  <c r="Q2573" i="2"/>
  <c r="P2573" i="2"/>
  <c r="L2573" i="2"/>
  <c r="K2573" i="2"/>
  <c r="Q2572" i="2"/>
  <c r="P2572" i="2"/>
  <c r="L2572" i="2"/>
  <c r="K2572" i="2"/>
  <c r="Q2571" i="2"/>
  <c r="P2571" i="2"/>
  <c r="L2571" i="2"/>
  <c r="K2571" i="2"/>
  <c r="Q2570" i="2"/>
  <c r="P2570" i="2"/>
  <c r="L2570" i="2"/>
  <c r="K2570" i="2"/>
  <c r="Q2569" i="2"/>
  <c r="P2569" i="2"/>
  <c r="L2569" i="2"/>
  <c r="K2569" i="2"/>
  <c r="Q2568" i="2"/>
  <c r="P2568" i="2"/>
  <c r="L2568" i="2"/>
  <c r="K2568" i="2"/>
  <c r="Q2567" i="2"/>
  <c r="P2567" i="2"/>
  <c r="L2567" i="2"/>
  <c r="K2567" i="2"/>
  <c r="Q2566" i="2"/>
  <c r="P2566" i="2"/>
  <c r="L2566" i="2"/>
  <c r="K2566" i="2"/>
  <c r="Q2565" i="2"/>
  <c r="P2565" i="2"/>
  <c r="L2565" i="2"/>
  <c r="K2565" i="2"/>
  <c r="Q2564" i="2"/>
  <c r="P2564" i="2"/>
  <c r="L2564" i="2"/>
  <c r="K2564" i="2"/>
  <c r="Q2563" i="2"/>
  <c r="P2563" i="2"/>
  <c r="L2563" i="2"/>
  <c r="K2563" i="2"/>
  <c r="Q2562" i="2"/>
  <c r="P2562" i="2"/>
  <c r="L2562" i="2"/>
  <c r="K2562" i="2"/>
  <c r="Q2561" i="2"/>
  <c r="P2561" i="2"/>
  <c r="L2561" i="2"/>
  <c r="K2561" i="2"/>
  <c r="Q2560" i="2"/>
  <c r="P2560" i="2"/>
  <c r="L2560" i="2"/>
  <c r="K2560" i="2"/>
  <c r="Q2559" i="2"/>
  <c r="P2559" i="2"/>
  <c r="L2559" i="2"/>
  <c r="K2559" i="2"/>
  <c r="Q2558" i="2"/>
  <c r="P2558" i="2"/>
  <c r="L2558" i="2"/>
  <c r="K2558" i="2"/>
  <c r="Q2557" i="2"/>
  <c r="P2557" i="2"/>
  <c r="L2557" i="2"/>
  <c r="K2557" i="2"/>
  <c r="Q2556" i="2"/>
  <c r="P2556" i="2"/>
  <c r="L2556" i="2"/>
  <c r="K2556" i="2"/>
  <c r="Q2555" i="2"/>
  <c r="P2555" i="2"/>
  <c r="L2555" i="2"/>
  <c r="K2555" i="2"/>
  <c r="Q2554" i="2"/>
  <c r="P2554" i="2"/>
  <c r="L2554" i="2"/>
  <c r="K2554" i="2"/>
  <c r="Q2553" i="2"/>
  <c r="P2553" i="2"/>
  <c r="L2553" i="2"/>
  <c r="K2553" i="2"/>
  <c r="Q2552" i="2"/>
  <c r="P2552" i="2"/>
  <c r="L2552" i="2"/>
  <c r="K2552" i="2"/>
  <c r="Q2551" i="2"/>
  <c r="P2551" i="2"/>
  <c r="L2551" i="2"/>
  <c r="K2551" i="2"/>
  <c r="Q2550" i="2"/>
  <c r="P2550" i="2"/>
  <c r="L2550" i="2"/>
  <c r="K2550" i="2"/>
  <c r="Q2549" i="2"/>
  <c r="P2549" i="2"/>
  <c r="L2549" i="2"/>
  <c r="K2549" i="2"/>
  <c r="Q2548" i="2"/>
  <c r="P2548" i="2"/>
  <c r="L2548" i="2"/>
  <c r="K2548" i="2"/>
  <c r="Q2547" i="2"/>
  <c r="P2547" i="2"/>
  <c r="L2547" i="2"/>
  <c r="K2547" i="2"/>
  <c r="Q2546" i="2"/>
  <c r="P2546" i="2"/>
  <c r="L2546" i="2"/>
  <c r="K2546" i="2"/>
  <c r="Q2545" i="2"/>
  <c r="P2545" i="2"/>
  <c r="L2545" i="2"/>
  <c r="K2545" i="2"/>
  <c r="Q2544" i="2"/>
  <c r="P2544" i="2"/>
  <c r="L2544" i="2"/>
  <c r="K2544" i="2"/>
  <c r="Q2543" i="2"/>
  <c r="P2543" i="2"/>
  <c r="L2543" i="2"/>
  <c r="K2543" i="2"/>
  <c r="Q2542" i="2"/>
  <c r="P2542" i="2"/>
  <c r="L2542" i="2"/>
  <c r="K2542" i="2"/>
  <c r="Q2541" i="2"/>
  <c r="P2541" i="2"/>
  <c r="L2541" i="2"/>
  <c r="K2541" i="2"/>
  <c r="Q2540" i="2"/>
  <c r="P2540" i="2"/>
  <c r="L2540" i="2"/>
  <c r="K2540" i="2"/>
  <c r="Q2539" i="2"/>
  <c r="P2539" i="2"/>
  <c r="L2539" i="2"/>
  <c r="K2539" i="2"/>
  <c r="Q2538" i="2"/>
  <c r="P2538" i="2"/>
  <c r="L2538" i="2"/>
  <c r="K2538" i="2"/>
  <c r="Q2537" i="2"/>
  <c r="P2537" i="2"/>
  <c r="L2537" i="2"/>
  <c r="K2537" i="2"/>
  <c r="Q2536" i="2"/>
  <c r="P2536" i="2"/>
  <c r="L2536" i="2"/>
  <c r="K2536" i="2"/>
  <c r="Q2535" i="2"/>
  <c r="P2535" i="2"/>
  <c r="L2535" i="2"/>
  <c r="K2535" i="2"/>
  <c r="Q2534" i="2"/>
  <c r="P2534" i="2"/>
  <c r="L2534" i="2"/>
  <c r="K2534" i="2"/>
  <c r="Q2533" i="2"/>
  <c r="P2533" i="2"/>
  <c r="L2533" i="2"/>
  <c r="K2533" i="2"/>
  <c r="Q2532" i="2"/>
  <c r="P2532" i="2"/>
  <c r="L2532" i="2"/>
  <c r="K2532" i="2"/>
  <c r="Q2531" i="2"/>
  <c r="P2531" i="2"/>
  <c r="L2531" i="2"/>
  <c r="K2531" i="2"/>
  <c r="Q2530" i="2"/>
  <c r="P2530" i="2"/>
  <c r="L2530" i="2"/>
  <c r="K2530" i="2"/>
  <c r="Q2529" i="2"/>
  <c r="P2529" i="2"/>
  <c r="L2529" i="2"/>
  <c r="K2529" i="2"/>
  <c r="Q2528" i="2"/>
  <c r="P2528" i="2"/>
  <c r="L2528" i="2"/>
  <c r="K2528" i="2"/>
  <c r="Q2527" i="2"/>
  <c r="P2527" i="2"/>
  <c r="L2527" i="2"/>
  <c r="K2527" i="2"/>
  <c r="Q2526" i="2"/>
  <c r="P2526" i="2"/>
  <c r="L2526" i="2"/>
  <c r="K2526" i="2"/>
  <c r="Q2525" i="2"/>
  <c r="P2525" i="2"/>
  <c r="L2525" i="2"/>
  <c r="K2525" i="2"/>
  <c r="Q2524" i="2"/>
  <c r="P2524" i="2"/>
  <c r="L2524" i="2"/>
  <c r="K2524" i="2"/>
  <c r="Q2523" i="2"/>
  <c r="P2523" i="2"/>
  <c r="L2523" i="2"/>
  <c r="K2523" i="2"/>
  <c r="Q2522" i="2"/>
  <c r="P2522" i="2"/>
  <c r="L2522" i="2"/>
  <c r="K2522" i="2"/>
  <c r="Q2521" i="2"/>
  <c r="P2521" i="2"/>
  <c r="L2521" i="2"/>
  <c r="K2521" i="2"/>
  <c r="Q2520" i="2"/>
  <c r="P2520" i="2"/>
  <c r="L2520" i="2"/>
  <c r="K2520" i="2"/>
  <c r="Q2519" i="2"/>
  <c r="P2519" i="2"/>
  <c r="L2519" i="2"/>
  <c r="K2519" i="2"/>
  <c r="Q2518" i="2"/>
  <c r="P2518" i="2"/>
  <c r="L2518" i="2"/>
  <c r="K2518" i="2"/>
  <c r="Q2517" i="2"/>
  <c r="P2517" i="2"/>
  <c r="L2517" i="2"/>
  <c r="K2517" i="2"/>
  <c r="Q2516" i="2"/>
  <c r="P2516" i="2"/>
  <c r="L2516" i="2"/>
  <c r="K2516" i="2"/>
  <c r="Q2515" i="2"/>
  <c r="P2515" i="2"/>
  <c r="L2515" i="2"/>
  <c r="K2515" i="2"/>
  <c r="Q2514" i="2"/>
  <c r="P2514" i="2"/>
  <c r="L2514" i="2"/>
  <c r="K2514" i="2"/>
  <c r="Q2513" i="2"/>
  <c r="P2513" i="2"/>
  <c r="L2513" i="2"/>
  <c r="K2513" i="2"/>
  <c r="Q2512" i="2"/>
  <c r="P2512" i="2"/>
  <c r="L2512" i="2"/>
  <c r="K2512" i="2"/>
  <c r="Q2511" i="2"/>
  <c r="P2511" i="2"/>
  <c r="L2511" i="2"/>
  <c r="K2511" i="2"/>
  <c r="Q2510" i="2"/>
  <c r="P2510" i="2"/>
  <c r="L2510" i="2"/>
  <c r="K2510" i="2"/>
  <c r="Q2509" i="2"/>
  <c r="P2509" i="2"/>
  <c r="L2509" i="2"/>
  <c r="K2509" i="2"/>
  <c r="Q2508" i="2"/>
  <c r="P2508" i="2"/>
  <c r="L2508" i="2"/>
  <c r="K2508" i="2"/>
  <c r="Q2507" i="2"/>
  <c r="P2507" i="2"/>
  <c r="L2507" i="2"/>
  <c r="K2507" i="2"/>
  <c r="Q2506" i="2"/>
  <c r="P2506" i="2"/>
  <c r="L2506" i="2"/>
  <c r="K2506" i="2"/>
  <c r="Q2505" i="2"/>
  <c r="P2505" i="2"/>
  <c r="L2505" i="2"/>
  <c r="K2505" i="2"/>
  <c r="Q2504" i="2"/>
  <c r="P2504" i="2"/>
  <c r="L2504" i="2"/>
  <c r="K2504" i="2"/>
  <c r="Q2503" i="2"/>
  <c r="P2503" i="2"/>
  <c r="L2503" i="2"/>
  <c r="K2503" i="2"/>
  <c r="Q2502" i="2"/>
  <c r="P2502" i="2"/>
  <c r="L2502" i="2"/>
  <c r="K2502" i="2"/>
  <c r="Q2501" i="2"/>
  <c r="P2501" i="2"/>
  <c r="L2501" i="2"/>
  <c r="K2501" i="2"/>
  <c r="Q2500" i="2"/>
  <c r="P2500" i="2"/>
  <c r="L2500" i="2"/>
  <c r="K2500" i="2"/>
  <c r="Q2499" i="2"/>
  <c r="P2499" i="2"/>
  <c r="L2499" i="2"/>
  <c r="K2499" i="2"/>
  <c r="Q2498" i="2"/>
  <c r="P2498" i="2"/>
  <c r="L2498" i="2"/>
  <c r="K2498" i="2"/>
  <c r="Q2497" i="2"/>
  <c r="P2497" i="2"/>
  <c r="L2497" i="2"/>
  <c r="K2497" i="2"/>
  <c r="Q2496" i="2"/>
  <c r="P2496" i="2"/>
  <c r="L2496" i="2"/>
  <c r="K2496" i="2"/>
  <c r="Q2495" i="2"/>
  <c r="P2495" i="2"/>
  <c r="L2495" i="2"/>
  <c r="K2495" i="2"/>
  <c r="Q2494" i="2"/>
  <c r="P2494" i="2"/>
  <c r="L2494" i="2"/>
  <c r="K2494" i="2"/>
  <c r="Q2493" i="2"/>
  <c r="P2493" i="2"/>
  <c r="L2493" i="2"/>
  <c r="K2493" i="2"/>
  <c r="Q2492" i="2"/>
  <c r="P2492" i="2"/>
  <c r="L2492" i="2"/>
  <c r="K2492" i="2"/>
  <c r="Q2491" i="2"/>
  <c r="P2491" i="2"/>
  <c r="L2491" i="2"/>
  <c r="K2491" i="2"/>
  <c r="Q2490" i="2"/>
  <c r="P2490" i="2"/>
  <c r="L2490" i="2"/>
  <c r="K2490" i="2"/>
  <c r="Q2489" i="2"/>
  <c r="P2489" i="2"/>
  <c r="L2489" i="2"/>
  <c r="K2489" i="2"/>
  <c r="Q2488" i="2"/>
  <c r="P2488" i="2"/>
  <c r="L2488" i="2"/>
  <c r="K2488" i="2"/>
  <c r="Q2487" i="2"/>
  <c r="P2487" i="2"/>
  <c r="L2487" i="2"/>
  <c r="K2487" i="2"/>
  <c r="Q2486" i="2"/>
  <c r="P2486" i="2"/>
  <c r="L2486" i="2"/>
  <c r="K2486" i="2"/>
  <c r="Q2485" i="2"/>
  <c r="P2485" i="2"/>
  <c r="L2485" i="2"/>
  <c r="K2485" i="2"/>
  <c r="Q2484" i="2"/>
  <c r="P2484" i="2"/>
  <c r="L2484" i="2"/>
  <c r="K2484" i="2"/>
  <c r="Q2483" i="2"/>
  <c r="P2483" i="2"/>
  <c r="L2483" i="2"/>
  <c r="K2483" i="2"/>
  <c r="Q2482" i="2"/>
  <c r="P2482" i="2"/>
  <c r="L2482" i="2"/>
  <c r="K2482" i="2"/>
  <c r="Q2481" i="2"/>
  <c r="P2481" i="2"/>
  <c r="L2481" i="2"/>
  <c r="K2481" i="2"/>
  <c r="Q2480" i="2"/>
  <c r="P2480" i="2"/>
  <c r="L2480" i="2"/>
  <c r="K2480" i="2"/>
  <c r="Q2479" i="2"/>
  <c r="P2479" i="2"/>
  <c r="L2479" i="2"/>
  <c r="K2479" i="2"/>
  <c r="Q2478" i="2"/>
  <c r="P2478" i="2"/>
  <c r="L2478" i="2"/>
  <c r="K2478" i="2"/>
  <c r="Q2477" i="2"/>
  <c r="P2477" i="2"/>
  <c r="L2477" i="2"/>
  <c r="K2477" i="2"/>
  <c r="Q2476" i="2"/>
  <c r="P2476" i="2"/>
  <c r="L2476" i="2"/>
  <c r="K2476" i="2"/>
  <c r="Q2475" i="2"/>
  <c r="P2475" i="2"/>
  <c r="L2475" i="2"/>
  <c r="K2475" i="2"/>
  <c r="Q2474" i="2"/>
  <c r="P2474" i="2"/>
  <c r="L2474" i="2"/>
  <c r="K2474" i="2"/>
  <c r="Q2473" i="2"/>
  <c r="P2473" i="2"/>
  <c r="L2473" i="2"/>
  <c r="K2473" i="2"/>
  <c r="Q2472" i="2"/>
  <c r="P2472" i="2"/>
  <c r="L2472" i="2"/>
  <c r="K2472" i="2"/>
  <c r="Q2471" i="2"/>
  <c r="P2471" i="2"/>
  <c r="L2471" i="2"/>
  <c r="K2471" i="2"/>
  <c r="Q2470" i="2"/>
  <c r="P2470" i="2"/>
  <c r="L2470" i="2"/>
  <c r="K2470" i="2"/>
  <c r="Q2469" i="2"/>
  <c r="P2469" i="2"/>
  <c r="L2469" i="2"/>
  <c r="K2469" i="2"/>
  <c r="Q2468" i="2"/>
  <c r="P2468" i="2"/>
  <c r="L2468" i="2"/>
  <c r="K2468" i="2"/>
  <c r="Q2467" i="2"/>
  <c r="P2467" i="2"/>
  <c r="L2467" i="2"/>
  <c r="K2467" i="2"/>
  <c r="Q2466" i="2"/>
  <c r="P2466" i="2"/>
  <c r="L2466" i="2"/>
  <c r="K2466" i="2"/>
  <c r="Q2465" i="2"/>
  <c r="P2465" i="2"/>
  <c r="L2465" i="2"/>
  <c r="K2465" i="2"/>
  <c r="Q2464" i="2"/>
  <c r="P2464" i="2"/>
  <c r="L2464" i="2"/>
  <c r="K2464" i="2"/>
  <c r="Q2463" i="2"/>
  <c r="P2463" i="2"/>
  <c r="L2463" i="2"/>
  <c r="K2463" i="2"/>
  <c r="Q2462" i="2"/>
  <c r="P2462" i="2"/>
  <c r="L2462" i="2"/>
  <c r="K2462" i="2"/>
  <c r="Q2461" i="2"/>
  <c r="P2461" i="2"/>
  <c r="L2461" i="2"/>
  <c r="K2461" i="2"/>
  <c r="Q2460" i="2"/>
  <c r="P2460" i="2"/>
  <c r="L2460" i="2"/>
  <c r="K2460" i="2"/>
  <c r="Q2459" i="2"/>
  <c r="P2459" i="2"/>
  <c r="L2459" i="2"/>
  <c r="K2459" i="2"/>
  <c r="Q2458" i="2"/>
  <c r="P2458" i="2"/>
  <c r="L2458" i="2"/>
  <c r="K2458" i="2"/>
  <c r="Q2457" i="2"/>
  <c r="P2457" i="2"/>
  <c r="L2457" i="2"/>
  <c r="K2457" i="2"/>
  <c r="Q2456" i="2"/>
  <c r="P2456" i="2"/>
  <c r="L2456" i="2"/>
  <c r="K2456" i="2"/>
  <c r="Q2455" i="2"/>
  <c r="P2455" i="2"/>
  <c r="L2455" i="2"/>
  <c r="K2455" i="2"/>
  <c r="Q2454" i="2"/>
  <c r="P2454" i="2"/>
  <c r="L2454" i="2"/>
  <c r="K2454" i="2"/>
  <c r="Q2453" i="2"/>
  <c r="P2453" i="2"/>
  <c r="L2453" i="2"/>
  <c r="K2453" i="2"/>
  <c r="Q2452" i="2"/>
  <c r="P2452" i="2"/>
  <c r="L2452" i="2"/>
  <c r="K2452" i="2"/>
  <c r="Q2451" i="2"/>
  <c r="P2451" i="2"/>
  <c r="L2451" i="2"/>
  <c r="K2451" i="2"/>
  <c r="Q2450" i="2"/>
  <c r="P2450" i="2"/>
  <c r="L2450" i="2"/>
  <c r="K2450" i="2"/>
  <c r="Q2449" i="2"/>
  <c r="P2449" i="2"/>
  <c r="L2449" i="2"/>
  <c r="K2449" i="2"/>
  <c r="Q2448" i="2"/>
  <c r="P2448" i="2"/>
  <c r="L2448" i="2"/>
  <c r="K2448" i="2"/>
  <c r="Q2447" i="2"/>
  <c r="P2447" i="2"/>
  <c r="L2447" i="2"/>
  <c r="K2447" i="2"/>
  <c r="Q2446" i="2"/>
  <c r="P2446" i="2"/>
  <c r="L2446" i="2"/>
  <c r="K2446" i="2"/>
  <c r="Q2445" i="2"/>
  <c r="P2445" i="2"/>
  <c r="L2445" i="2"/>
  <c r="K2445" i="2"/>
  <c r="Q2444" i="2"/>
  <c r="P2444" i="2"/>
  <c r="L2444" i="2"/>
  <c r="K2444" i="2"/>
  <c r="Q2443" i="2"/>
  <c r="P2443" i="2"/>
  <c r="L2443" i="2"/>
  <c r="K2443" i="2"/>
  <c r="Q2442" i="2"/>
  <c r="P2442" i="2"/>
  <c r="L2442" i="2"/>
  <c r="K2442" i="2"/>
  <c r="Q2441" i="2"/>
  <c r="P2441" i="2"/>
  <c r="L2441" i="2"/>
  <c r="K2441" i="2"/>
  <c r="Q2440" i="2"/>
  <c r="P2440" i="2"/>
  <c r="L2440" i="2"/>
  <c r="K2440" i="2"/>
  <c r="Q2439" i="2"/>
  <c r="P2439" i="2"/>
  <c r="L2439" i="2"/>
  <c r="K2439" i="2"/>
  <c r="Q2438" i="2"/>
  <c r="P2438" i="2"/>
  <c r="L2438" i="2"/>
  <c r="K2438" i="2"/>
  <c r="Q2437" i="2"/>
  <c r="P2437" i="2"/>
  <c r="L2437" i="2"/>
  <c r="K2437" i="2"/>
  <c r="Q2436" i="2"/>
  <c r="P2436" i="2"/>
  <c r="L2436" i="2"/>
  <c r="K2436" i="2"/>
  <c r="Q2435" i="2"/>
  <c r="P2435" i="2"/>
  <c r="L2435" i="2"/>
  <c r="K2435" i="2"/>
  <c r="Q2434" i="2"/>
  <c r="P2434" i="2"/>
  <c r="L2434" i="2"/>
  <c r="K2434" i="2"/>
  <c r="Q2433" i="2"/>
  <c r="P2433" i="2"/>
  <c r="L2433" i="2"/>
  <c r="K2433" i="2"/>
  <c r="Q2432" i="2"/>
  <c r="P2432" i="2"/>
  <c r="L2432" i="2"/>
  <c r="K2432" i="2"/>
  <c r="Q2431" i="2"/>
  <c r="P2431" i="2"/>
  <c r="L2431" i="2"/>
  <c r="K2431" i="2"/>
  <c r="Q2430" i="2"/>
  <c r="P2430" i="2"/>
  <c r="L2430" i="2"/>
  <c r="K2430" i="2"/>
  <c r="Q2429" i="2"/>
  <c r="P2429" i="2"/>
  <c r="L2429" i="2"/>
  <c r="K2429" i="2"/>
  <c r="Q2428" i="2"/>
  <c r="P2428" i="2"/>
  <c r="L2428" i="2"/>
  <c r="K2428" i="2"/>
  <c r="Q2427" i="2"/>
  <c r="P2427" i="2"/>
  <c r="L2427" i="2"/>
  <c r="K2427" i="2"/>
  <c r="Q2426" i="2"/>
  <c r="P2426" i="2"/>
  <c r="L2426" i="2"/>
  <c r="K2426" i="2"/>
  <c r="Q2425" i="2"/>
  <c r="P2425" i="2"/>
  <c r="L2425" i="2"/>
  <c r="K2425" i="2"/>
  <c r="Q2424" i="2"/>
  <c r="P2424" i="2"/>
  <c r="L2424" i="2"/>
  <c r="K2424" i="2"/>
  <c r="Q2423" i="2"/>
  <c r="P2423" i="2"/>
  <c r="L2423" i="2"/>
  <c r="K2423" i="2"/>
  <c r="Q2422" i="2"/>
  <c r="P2422" i="2"/>
  <c r="L2422" i="2"/>
  <c r="K2422" i="2"/>
  <c r="Q2421" i="2"/>
  <c r="P2421" i="2"/>
  <c r="L2421" i="2"/>
  <c r="K2421" i="2"/>
  <c r="Q2420" i="2"/>
  <c r="P2420" i="2"/>
  <c r="L2420" i="2"/>
  <c r="K2420" i="2"/>
  <c r="Q2419" i="2"/>
  <c r="P2419" i="2"/>
  <c r="L2419" i="2"/>
  <c r="K2419" i="2"/>
  <c r="Q2418" i="2"/>
  <c r="P2418" i="2"/>
  <c r="L2418" i="2"/>
  <c r="K2418" i="2"/>
  <c r="Q2417" i="2"/>
  <c r="P2417" i="2"/>
  <c r="L2417" i="2"/>
  <c r="K2417" i="2"/>
  <c r="Q2416" i="2"/>
  <c r="P2416" i="2"/>
  <c r="L2416" i="2"/>
  <c r="K2416" i="2"/>
  <c r="Q2415" i="2"/>
  <c r="P2415" i="2"/>
  <c r="L2415" i="2"/>
  <c r="K2415" i="2"/>
  <c r="Q2414" i="2"/>
  <c r="P2414" i="2"/>
  <c r="L2414" i="2"/>
  <c r="K2414" i="2"/>
  <c r="Q2413" i="2"/>
  <c r="P2413" i="2"/>
  <c r="L2413" i="2"/>
  <c r="K2413" i="2"/>
  <c r="Q2412" i="2"/>
  <c r="P2412" i="2"/>
  <c r="L2412" i="2"/>
  <c r="K2412" i="2"/>
  <c r="Q2411" i="2"/>
  <c r="P2411" i="2"/>
  <c r="L2411" i="2"/>
  <c r="K2411" i="2"/>
  <c r="Q2410" i="2"/>
  <c r="P2410" i="2"/>
  <c r="L2410" i="2"/>
  <c r="K2410" i="2"/>
  <c r="Q2409" i="2"/>
  <c r="P2409" i="2"/>
  <c r="L2409" i="2"/>
  <c r="K2409" i="2"/>
  <c r="Q2408" i="2"/>
  <c r="P2408" i="2"/>
  <c r="L2408" i="2"/>
  <c r="K2408" i="2"/>
  <c r="Q2407" i="2"/>
  <c r="P2407" i="2"/>
  <c r="L2407" i="2"/>
  <c r="K2407" i="2"/>
  <c r="Q2406" i="2"/>
  <c r="P2406" i="2"/>
  <c r="L2406" i="2"/>
  <c r="K2406" i="2"/>
  <c r="Q2405" i="2"/>
  <c r="P2405" i="2"/>
  <c r="L2405" i="2"/>
  <c r="K2405" i="2"/>
  <c r="Q2404" i="2"/>
  <c r="P2404" i="2"/>
  <c r="L2404" i="2"/>
  <c r="K2404" i="2"/>
  <c r="Q2403" i="2"/>
  <c r="P2403" i="2"/>
  <c r="L2403" i="2"/>
  <c r="K2403" i="2"/>
  <c r="Q2402" i="2"/>
  <c r="P2402" i="2"/>
  <c r="L2402" i="2"/>
  <c r="K2402" i="2"/>
  <c r="Q2401" i="2"/>
  <c r="P2401" i="2"/>
  <c r="L2401" i="2"/>
  <c r="K2401" i="2"/>
  <c r="Q2400" i="2"/>
  <c r="P2400" i="2"/>
  <c r="L2400" i="2"/>
  <c r="K2400" i="2"/>
  <c r="Q2399" i="2"/>
  <c r="P2399" i="2"/>
  <c r="L2399" i="2"/>
  <c r="K2399" i="2"/>
  <c r="Q2398" i="2"/>
  <c r="P2398" i="2"/>
  <c r="L2398" i="2"/>
  <c r="K2398" i="2"/>
  <c r="Q2397" i="2"/>
  <c r="P2397" i="2"/>
  <c r="L2397" i="2"/>
  <c r="K2397" i="2"/>
  <c r="Q2396" i="2"/>
  <c r="P2396" i="2"/>
  <c r="L2396" i="2"/>
  <c r="K2396" i="2"/>
  <c r="Q2395" i="2"/>
  <c r="P2395" i="2"/>
  <c r="L2395" i="2"/>
  <c r="K2395" i="2"/>
  <c r="Q2394" i="2"/>
  <c r="P2394" i="2"/>
  <c r="L2394" i="2"/>
  <c r="K2394" i="2"/>
  <c r="Q2393" i="2"/>
  <c r="P2393" i="2"/>
  <c r="L2393" i="2"/>
  <c r="K2393" i="2"/>
  <c r="Q2392" i="2"/>
  <c r="P2392" i="2"/>
  <c r="L2392" i="2"/>
  <c r="K2392" i="2"/>
  <c r="Q2391" i="2"/>
  <c r="P2391" i="2"/>
  <c r="L2391" i="2"/>
  <c r="K2391" i="2"/>
  <c r="Q2390" i="2"/>
  <c r="P2390" i="2"/>
  <c r="L2390" i="2"/>
  <c r="K2390" i="2"/>
  <c r="Q2389" i="2"/>
  <c r="P2389" i="2"/>
  <c r="L2389" i="2"/>
  <c r="K2389" i="2"/>
  <c r="Q2388" i="2"/>
  <c r="P2388" i="2"/>
  <c r="L2388" i="2"/>
  <c r="K2388" i="2"/>
  <c r="Q2387" i="2"/>
  <c r="P2387" i="2"/>
  <c r="L2387" i="2"/>
  <c r="K2387" i="2"/>
  <c r="Q2386" i="2"/>
  <c r="P2386" i="2"/>
  <c r="L2386" i="2"/>
  <c r="K2386" i="2"/>
  <c r="Q2385" i="2"/>
  <c r="P2385" i="2"/>
  <c r="L2385" i="2"/>
  <c r="K2385" i="2"/>
  <c r="Q2384" i="2"/>
  <c r="P2384" i="2"/>
  <c r="L2384" i="2"/>
  <c r="K2384" i="2"/>
  <c r="Q2383" i="2"/>
  <c r="P2383" i="2"/>
  <c r="L2383" i="2"/>
  <c r="K2383" i="2"/>
  <c r="Q2382" i="2"/>
  <c r="P2382" i="2"/>
  <c r="L2382" i="2"/>
  <c r="K2382" i="2"/>
  <c r="Q2381" i="2"/>
  <c r="P2381" i="2"/>
  <c r="L2381" i="2"/>
  <c r="K2381" i="2"/>
  <c r="Q2380" i="2"/>
  <c r="P2380" i="2"/>
  <c r="L2380" i="2"/>
  <c r="K2380" i="2"/>
  <c r="Q2379" i="2"/>
  <c r="P2379" i="2"/>
  <c r="L2379" i="2"/>
  <c r="K2379" i="2"/>
  <c r="Q2378" i="2"/>
  <c r="P2378" i="2"/>
  <c r="L2378" i="2"/>
  <c r="K2378" i="2"/>
  <c r="Q2377" i="2"/>
  <c r="P2377" i="2"/>
  <c r="L2377" i="2"/>
  <c r="K2377" i="2"/>
  <c r="Q2376" i="2"/>
  <c r="P2376" i="2"/>
  <c r="L2376" i="2"/>
  <c r="K2376" i="2"/>
  <c r="Q2375" i="2"/>
  <c r="P2375" i="2"/>
  <c r="L2375" i="2"/>
  <c r="K2375" i="2"/>
  <c r="Q2374" i="2"/>
  <c r="P2374" i="2"/>
  <c r="L2374" i="2"/>
  <c r="K2374" i="2"/>
  <c r="Q2373" i="2"/>
  <c r="P2373" i="2"/>
  <c r="L2373" i="2"/>
  <c r="K2373" i="2"/>
  <c r="Q2372" i="2"/>
  <c r="P2372" i="2"/>
  <c r="L2372" i="2"/>
  <c r="K2372" i="2"/>
  <c r="Q2371" i="2"/>
  <c r="P2371" i="2"/>
  <c r="L2371" i="2"/>
  <c r="K2371" i="2"/>
  <c r="Q2370" i="2"/>
  <c r="P2370" i="2"/>
  <c r="L2370" i="2"/>
  <c r="K2370" i="2"/>
  <c r="Q2369" i="2"/>
  <c r="P2369" i="2"/>
  <c r="L2369" i="2"/>
  <c r="K2369" i="2"/>
  <c r="Q2368" i="2"/>
  <c r="P2368" i="2"/>
  <c r="L2368" i="2"/>
  <c r="K2368" i="2"/>
  <c r="Q2367" i="2"/>
  <c r="P2367" i="2"/>
  <c r="L2367" i="2"/>
  <c r="K2367" i="2"/>
  <c r="Q2366" i="2"/>
  <c r="P2366" i="2"/>
  <c r="L2366" i="2"/>
  <c r="K2366" i="2"/>
  <c r="Q2365" i="2"/>
  <c r="P2365" i="2"/>
  <c r="L2365" i="2"/>
  <c r="K2365" i="2"/>
  <c r="Q2364" i="2"/>
  <c r="P2364" i="2"/>
  <c r="L2364" i="2"/>
  <c r="K2364" i="2"/>
  <c r="Q2363" i="2"/>
  <c r="P2363" i="2"/>
  <c r="L2363" i="2"/>
  <c r="K2363" i="2"/>
  <c r="Q2362" i="2"/>
  <c r="P2362" i="2"/>
  <c r="L2362" i="2"/>
  <c r="K2362" i="2"/>
  <c r="Q2361" i="2"/>
  <c r="P2361" i="2"/>
  <c r="L2361" i="2"/>
  <c r="K2361" i="2"/>
  <c r="Q2360" i="2"/>
  <c r="P2360" i="2"/>
  <c r="L2360" i="2"/>
  <c r="K2360" i="2"/>
  <c r="Q2359" i="2"/>
  <c r="P2359" i="2"/>
  <c r="L2359" i="2"/>
  <c r="K2359" i="2"/>
  <c r="Q2358" i="2"/>
  <c r="P2358" i="2"/>
  <c r="L2358" i="2"/>
  <c r="K2358" i="2"/>
  <c r="Q2357" i="2"/>
  <c r="P2357" i="2"/>
  <c r="L2357" i="2"/>
  <c r="K2357" i="2"/>
  <c r="Q2356" i="2"/>
  <c r="P2356" i="2"/>
  <c r="L2356" i="2"/>
  <c r="K2356" i="2"/>
  <c r="Q2355" i="2"/>
  <c r="P2355" i="2"/>
  <c r="L2355" i="2"/>
  <c r="K2355" i="2"/>
  <c r="Q2354" i="2"/>
  <c r="P2354" i="2"/>
  <c r="L2354" i="2"/>
  <c r="K2354" i="2"/>
  <c r="Q2353" i="2"/>
  <c r="P2353" i="2"/>
  <c r="L2353" i="2"/>
  <c r="K2353" i="2"/>
  <c r="Q2352" i="2"/>
  <c r="P2352" i="2"/>
  <c r="L2352" i="2"/>
  <c r="K2352" i="2"/>
  <c r="Q2351" i="2"/>
  <c r="P2351" i="2"/>
  <c r="L2351" i="2"/>
  <c r="K2351" i="2"/>
  <c r="Q2350" i="2"/>
  <c r="P2350" i="2"/>
  <c r="L2350" i="2"/>
  <c r="K2350" i="2"/>
  <c r="Q2349" i="2"/>
  <c r="P2349" i="2"/>
  <c r="L2349" i="2"/>
  <c r="K2349" i="2"/>
  <c r="Q2348" i="2"/>
  <c r="P2348" i="2"/>
  <c r="L2348" i="2"/>
  <c r="K2348" i="2"/>
  <c r="Q2347" i="2"/>
  <c r="P2347" i="2"/>
  <c r="L2347" i="2"/>
  <c r="K2347" i="2"/>
  <c r="Q2346" i="2"/>
  <c r="P2346" i="2"/>
  <c r="L2346" i="2"/>
  <c r="K2346" i="2"/>
  <c r="Q2345" i="2"/>
  <c r="P2345" i="2"/>
  <c r="L2345" i="2"/>
  <c r="K2345" i="2"/>
  <c r="Q2344" i="2"/>
  <c r="P2344" i="2"/>
  <c r="L2344" i="2"/>
  <c r="K2344" i="2"/>
  <c r="Q2343" i="2"/>
  <c r="P2343" i="2"/>
  <c r="L2343" i="2"/>
  <c r="K2343" i="2"/>
  <c r="Q2342" i="2"/>
  <c r="P2342" i="2"/>
  <c r="L2342" i="2"/>
  <c r="K2342" i="2"/>
  <c r="Q2341" i="2"/>
  <c r="P2341" i="2"/>
  <c r="L2341" i="2"/>
  <c r="K2341" i="2"/>
  <c r="Q2340" i="2"/>
  <c r="P2340" i="2"/>
  <c r="L2340" i="2"/>
  <c r="K2340" i="2"/>
  <c r="Q2339" i="2"/>
  <c r="P2339" i="2"/>
  <c r="L2339" i="2"/>
  <c r="K2339" i="2"/>
  <c r="Q2338" i="2"/>
  <c r="P2338" i="2"/>
  <c r="L2338" i="2"/>
  <c r="K2338" i="2"/>
  <c r="Q2337" i="2"/>
  <c r="P2337" i="2"/>
  <c r="L2337" i="2"/>
  <c r="K2337" i="2"/>
  <c r="Q2336" i="2"/>
  <c r="P2336" i="2"/>
  <c r="L2336" i="2"/>
  <c r="K2336" i="2"/>
  <c r="Q2335" i="2"/>
  <c r="P2335" i="2"/>
  <c r="L2335" i="2"/>
  <c r="K2335" i="2"/>
  <c r="Q2334" i="2"/>
  <c r="P2334" i="2"/>
  <c r="L2334" i="2"/>
  <c r="K2334" i="2"/>
  <c r="Q2333" i="2"/>
  <c r="P2333" i="2"/>
  <c r="L2333" i="2"/>
  <c r="K2333" i="2"/>
  <c r="Q2332" i="2"/>
  <c r="P2332" i="2"/>
  <c r="L2332" i="2"/>
  <c r="K2332" i="2"/>
  <c r="Q2331" i="2"/>
  <c r="P2331" i="2"/>
  <c r="L2331" i="2"/>
  <c r="K2331" i="2"/>
  <c r="Q2330" i="2"/>
  <c r="P2330" i="2"/>
  <c r="L2330" i="2"/>
  <c r="K2330" i="2"/>
  <c r="Q2329" i="2"/>
  <c r="P2329" i="2"/>
  <c r="L2329" i="2"/>
  <c r="K2329" i="2"/>
  <c r="Q2328" i="2"/>
  <c r="P2328" i="2"/>
  <c r="L2328" i="2"/>
  <c r="K2328" i="2"/>
  <c r="Q2327" i="2"/>
  <c r="P2327" i="2"/>
  <c r="L2327" i="2"/>
  <c r="K2327" i="2"/>
  <c r="Q2326" i="2"/>
  <c r="P2326" i="2"/>
  <c r="L2326" i="2"/>
  <c r="K2326" i="2"/>
  <c r="Q2325" i="2"/>
  <c r="P2325" i="2"/>
  <c r="L2325" i="2"/>
  <c r="K2325" i="2"/>
  <c r="Q2324" i="2"/>
  <c r="P2324" i="2"/>
  <c r="L2324" i="2"/>
  <c r="K2324" i="2"/>
  <c r="Q2323" i="2"/>
  <c r="P2323" i="2"/>
  <c r="L2323" i="2"/>
  <c r="K2323" i="2"/>
  <c r="Q2322" i="2"/>
  <c r="P2322" i="2"/>
  <c r="L2322" i="2"/>
  <c r="K2322" i="2"/>
  <c r="Q2321" i="2"/>
  <c r="P2321" i="2"/>
  <c r="L2321" i="2"/>
  <c r="K2321" i="2"/>
  <c r="Q2320" i="2"/>
  <c r="P2320" i="2"/>
  <c r="L2320" i="2"/>
  <c r="K2320" i="2"/>
  <c r="Q2319" i="2"/>
  <c r="P2319" i="2"/>
  <c r="L2319" i="2"/>
  <c r="K2319" i="2"/>
  <c r="Q2318" i="2"/>
  <c r="P2318" i="2"/>
  <c r="L2318" i="2"/>
  <c r="K2318" i="2"/>
  <c r="Q2317" i="2"/>
  <c r="P2317" i="2"/>
  <c r="L2317" i="2"/>
  <c r="K2317" i="2"/>
  <c r="Q2316" i="2"/>
  <c r="P2316" i="2"/>
  <c r="L2316" i="2"/>
  <c r="K2316" i="2"/>
  <c r="Q2315" i="2"/>
  <c r="P2315" i="2"/>
  <c r="L2315" i="2"/>
  <c r="K2315" i="2"/>
  <c r="Q2314" i="2"/>
  <c r="P2314" i="2"/>
  <c r="L2314" i="2"/>
  <c r="K2314" i="2"/>
  <c r="Q2313" i="2"/>
  <c r="P2313" i="2"/>
  <c r="L2313" i="2"/>
  <c r="K2313" i="2"/>
  <c r="Q2312" i="2"/>
  <c r="P2312" i="2"/>
  <c r="L2312" i="2"/>
  <c r="K2312" i="2"/>
  <c r="Q2311" i="2"/>
  <c r="P2311" i="2"/>
  <c r="L2311" i="2"/>
  <c r="K2311" i="2"/>
  <c r="Q2310" i="2"/>
  <c r="P2310" i="2"/>
  <c r="L2310" i="2"/>
  <c r="K2310" i="2"/>
  <c r="Q2309" i="2"/>
  <c r="P2309" i="2"/>
  <c r="L2309" i="2"/>
  <c r="K2309" i="2"/>
  <c r="Q2308" i="2"/>
  <c r="P2308" i="2"/>
  <c r="L2308" i="2"/>
  <c r="K2308" i="2"/>
  <c r="Q2307" i="2"/>
  <c r="P2307" i="2"/>
  <c r="L2307" i="2"/>
  <c r="K2307" i="2"/>
  <c r="Q2306" i="2"/>
  <c r="P2306" i="2"/>
  <c r="L2306" i="2"/>
  <c r="K2306" i="2"/>
  <c r="Q2305" i="2"/>
  <c r="P2305" i="2"/>
  <c r="L2305" i="2"/>
  <c r="K2305" i="2"/>
  <c r="Q2304" i="2"/>
  <c r="P2304" i="2"/>
  <c r="L2304" i="2"/>
  <c r="K2304" i="2"/>
  <c r="Q2303" i="2"/>
  <c r="P2303" i="2"/>
  <c r="L2303" i="2"/>
  <c r="K2303" i="2"/>
  <c r="Q2302" i="2"/>
  <c r="P2302" i="2"/>
  <c r="L2302" i="2"/>
  <c r="K2302" i="2"/>
  <c r="Q2301" i="2"/>
  <c r="P2301" i="2"/>
  <c r="L2301" i="2"/>
  <c r="K2301" i="2"/>
  <c r="Q2300" i="2"/>
  <c r="P2300" i="2"/>
  <c r="L2300" i="2"/>
  <c r="K2300" i="2"/>
  <c r="Q2299" i="2"/>
  <c r="P2299" i="2"/>
  <c r="L2299" i="2"/>
  <c r="K2299" i="2"/>
  <c r="Q2298" i="2"/>
  <c r="P2298" i="2"/>
  <c r="L2298" i="2"/>
  <c r="K2298" i="2"/>
  <c r="Q2297" i="2"/>
  <c r="P2297" i="2"/>
  <c r="L2297" i="2"/>
  <c r="K2297" i="2"/>
  <c r="Q2296" i="2"/>
  <c r="P2296" i="2"/>
  <c r="L2296" i="2"/>
  <c r="K2296" i="2"/>
  <c r="Q2295" i="2"/>
  <c r="P2295" i="2"/>
  <c r="L2295" i="2"/>
  <c r="K2295" i="2"/>
  <c r="Q2294" i="2"/>
  <c r="P2294" i="2"/>
  <c r="L2294" i="2"/>
  <c r="K2294" i="2"/>
  <c r="Q2293" i="2"/>
  <c r="P2293" i="2"/>
  <c r="L2293" i="2"/>
  <c r="K2293" i="2"/>
  <c r="Q2292" i="2"/>
  <c r="P2292" i="2"/>
  <c r="L2292" i="2"/>
  <c r="K2292" i="2"/>
  <c r="Q2291" i="2"/>
  <c r="P2291" i="2"/>
  <c r="L2291" i="2"/>
  <c r="K2291" i="2"/>
  <c r="Q2290" i="2"/>
  <c r="P2290" i="2"/>
  <c r="L2290" i="2"/>
  <c r="K2290" i="2"/>
  <c r="Q2289" i="2"/>
  <c r="P2289" i="2"/>
  <c r="L2289" i="2"/>
  <c r="K2289" i="2"/>
  <c r="Q2288" i="2"/>
  <c r="P2288" i="2"/>
  <c r="L2288" i="2"/>
  <c r="K2288" i="2"/>
  <c r="Q2287" i="2"/>
  <c r="P2287" i="2"/>
  <c r="L2287" i="2"/>
  <c r="K2287" i="2"/>
  <c r="Q2286" i="2"/>
  <c r="P2286" i="2"/>
  <c r="L2286" i="2"/>
  <c r="K2286" i="2"/>
  <c r="Q2285" i="2"/>
  <c r="P2285" i="2"/>
  <c r="L2285" i="2"/>
  <c r="K2285" i="2"/>
  <c r="Q2284" i="2"/>
  <c r="P2284" i="2"/>
  <c r="L2284" i="2"/>
  <c r="K2284" i="2"/>
  <c r="Q2283" i="2"/>
  <c r="P2283" i="2"/>
  <c r="L2283" i="2"/>
  <c r="K2283" i="2"/>
  <c r="Q2282" i="2"/>
  <c r="P2282" i="2"/>
  <c r="L2282" i="2"/>
  <c r="K2282" i="2"/>
  <c r="Q2281" i="2"/>
  <c r="P2281" i="2"/>
  <c r="L2281" i="2"/>
  <c r="K2281" i="2"/>
  <c r="Q2280" i="2"/>
  <c r="P2280" i="2"/>
  <c r="L2280" i="2"/>
  <c r="K2280" i="2"/>
  <c r="Q2279" i="2"/>
  <c r="P2279" i="2"/>
  <c r="L2279" i="2"/>
  <c r="K2279" i="2"/>
  <c r="Q2278" i="2"/>
  <c r="P2278" i="2"/>
  <c r="L2278" i="2"/>
  <c r="K2278" i="2"/>
  <c r="Q2277" i="2"/>
  <c r="P2277" i="2"/>
  <c r="L2277" i="2"/>
  <c r="K2277" i="2"/>
  <c r="Q2276" i="2"/>
  <c r="P2276" i="2"/>
  <c r="L2276" i="2"/>
  <c r="K2276" i="2"/>
  <c r="Q2275" i="2"/>
  <c r="P2275" i="2"/>
  <c r="L2275" i="2"/>
  <c r="K2275" i="2"/>
  <c r="Q2274" i="2"/>
  <c r="P2274" i="2"/>
  <c r="L2274" i="2"/>
  <c r="K2274" i="2"/>
  <c r="Q2273" i="2"/>
  <c r="P2273" i="2"/>
  <c r="L2273" i="2"/>
  <c r="K2273" i="2"/>
  <c r="Q2272" i="2"/>
  <c r="P2272" i="2"/>
  <c r="L2272" i="2"/>
  <c r="K2272" i="2"/>
  <c r="Q2271" i="2"/>
  <c r="P2271" i="2"/>
  <c r="L2271" i="2"/>
  <c r="K2271" i="2"/>
  <c r="Q2270" i="2"/>
  <c r="P2270" i="2"/>
  <c r="L2270" i="2"/>
  <c r="K2270" i="2"/>
  <c r="Q2269" i="2"/>
  <c r="P2269" i="2"/>
  <c r="L2269" i="2"/>
  <c r="K2269" i="2"/>
  <c r="Q2268" i="2"/>
  <c r="P2268" i="2"/>
  <c r="L2268" i="2"/>
  <c r="K2268" i="2"/>
  <c r="Q2267" i="2"/>
  <c r="P2267" i="2"/>
  <c r="L2267" i="2"/>
  <c r="K2267" i="2"/>
  <c r="Q2266" i="2"/>
  <c r="P2266" i="2"/>
  <c r="L2266" i="2"/>
  <c r="K2266" i="2"/>
  <c r="Q2265" i="2"/>
  <c r="P2265" i="2"/>
  <c r="L2265" i="2"/>
  <c r="K2265" i="2"/>
  <c r="Q2264" i="2"/>
  <c r="P2264" i="2"/>
  <c r="L2264" i="2"/>
  <c r="K2264" i="2"/>
  <c r="Q2263" i="2"/>
  <c r="P2263" i="2"/>
  <c r="L2263" i="2"/>
  <c r="K2263" i="2"/>
  <c r="Q2262" i="2"/>
  <c r="P2262" i="2"/>
  <c r="L2262" i="2"/>
  <c r="K2262" i="2"/>
  <c r="Q2261" i="2"/>
  <c r="P2261" i="2"/>
  <c r="L2261" i="2"/>
  <c r="K2261" i="2"/>
  <c r="Q2260" i="2"/>
  <c r="P2260" i="2"/>
  <c r="L2260" i="2"/>
  <c r="K2260" i="2"/>
  <c r="Q2259" i="2"/>
  <c r="P2259" i="2"/>
  <c r="L2259" i="2"/>
  <c r="K2259" i="2"/>
  <c r="Q2258" i="2"/>
  <c r="P2258" i="2"/>
  <c r="L2258" i="2"/>
  <c r="K2258" i="2"/>
  <c r="Q2257" i="2"/>
  <c r="P2257" i="2"/>
  <c r="L2257" i="2"/>
  <c r="K2257" i="2"/>
  <c r="Q2256" i="2"/>
  <c r="P2256" i="2"/>
  <c r="L2256" i="2"/>
  <c r="K2256" i="2"/>
  <c r="Q2255" i="2"/>
  <c r="P2255" i="2"/>
  <c r="L2255" i="2"/>
  <c r="K2255" i="2"/>
  <c r="Q2254" i="2"/>
  <c r="P2254" i="2"/>
  <c r="L2254" i="2"/>
  <c r="K2254" i="2"/>
  <c r="Q2253" i="2"/>
  <c r="P2253" i="2"/>
  <c r="L2253" i="2"/>
  <c r="K2253" i="2"/>
  <c r="Q2252" i="2"/>
  <c r="P2252" i="2"/>
  <c r="L2252" i="2"/>
  <c r="K2252" i="2"/>
  <c r="Q2251" i="2"/>
  <c r="P2251" i="2"/>
  <c r="L2251" i="2"/>
  <c r="K2251" i="2"/>
  <c r="Q2250" i="2"/>
  <c r="P2250" i="2"/>
  <c r="L2250" i="2"/>
  <c r="K2250" i="2"/>
  <c r="Q2249" i="2"/>
  <c r="P2249" i="2"/>
  <c r="L2249" i="2"/>
  <c r="K2249" i="2"/>
  <c r="Q2248" i="2"/>
  <c r="P2248" i="2"/>
  <c r="L2248" i="2"/>
  <c r="K2248" i="2"/>
  <c r="Q2247" i="2"/>
  <c r="P2247" i="2"/>
  <c r="L2247" i="2"/>
  <c r="K2247" i="2"/>
  <c r="Q2246" i="2"/>
  <c r="P2246" i="2"/>
  <c r="L2246" i="2"/>
  <c r="K2246" i="2"/>
  <c r="Q2245" i="2"/>
  <c r="P2245" i="2"/>
  <c r="L2245" i="2"/>
  <c r="K2245" i="2"/>
  <c r="Q2244" i="2"/>
  <c r="P2244" i="2"/>
  <c r="L2244" i="2"/>
  <c r="K2244" i="2"/>
  <c r="Q2243" i="2"/>
  <c r="P2243" i="2"/>
  <c r="L2243" i="2"/>
  <c r="K2243" i="2"/>
  <c r="Q2242" i="2"/>
  <c r="P2242" i="2"/>
  <c r="L2242" i="2"/>
  <c r="K2242" i="2"/>
  <c r="Q2241" i="2"/>
  <c r="P2241" i="2"/>
  <c r="L2241" i="2"/>
  <c r="K2241" i="2"/>
  <c r="Q2240" i="2"/>
  <c r="P2240" i="2"/>
  <c r="L2240" i="2"/>
  <c r="K2240" i="2"/>
  <c r="Q2239" i="2"/>
  <c r="P2239" i="2"/>
  <c r="L2239" i="2"/>
  <c r="K2239" i="2"/>
  <c r="Q2238" i="2"/>
  <c r="P2238" i="2"/>
  <c r="L2238" i="2"/>
  <c r="K2238" i="2"/>
  <c r="Q2237" i="2"/>
  <c r="P2237" i="2"/>
  <c r="L2237" i="2"/>
  <c r="K2237" i="2"/>
  <c r="Q2236" i="2"/>
  <c r="P2236" i="2"/>
  <c r="L2236" i="2"/>
  <c r="K2236" i="2"/>
  <c r="Q2235" i="2"/>
  <c r="P2235" i="2"/>
  <c r="L2235" i="2"/>
  <c r="K2235" i="2"/>
  <c r="Q2234" i="2"/>
  <c r="P2234" i="2"/>
  <c r="L2234" i="2"/>
  <c r="K2234" i="2"/>
  <c r="Q2233" i="2"/>
  <c r="P2233" i="2"/>
  <c r="L2233" i="2"/>
  <c r="K2233" i="2"/>
  <c r="Q2232" i="2"/>
  <c r="P2232" i="2"/>
  <c r="L2232" i="2"/>
  <c r="K2232" i="2"/>
  <c r="Q2231" i="2"/>
  <c r="P2231" i="2"/>
  <c r="L2231" i="2"/>
  <c r="K2231" i="2"/>
  <c r="Q2230" i="2"/>
  <c r="P2230" i="2"/>
  <c r="L2230" i="2"/>
  <c r="K2230" i="2"/>
  <c r="Q2229" i="2"/>
  <c r="P2229" i="2"/>
  <c r="L2229" i="2"/>
  <c r="K2229" i="2"/>
  <c r="Q2228" i="2"/>
  <c r="P2228" i="2"/>
  <c r="L2228" i="2"/>
  <c r="K2228" i="2"/>
  <c r="Q2227" i="2"/>
  <c r="P2227" i="2"/>
  <c r="L2227" i="2"/>
  <c r="K2227" i="2"/>
  <c r="Q2226" i="2"/>
  <c r="P2226" i="2"/>
  <c r="L2226" i="2"/>
  <c r="K2226" i="2"/>
  <c r="Q2225" i="2"/>
  <c r="P2225" i="2"/>
  <c r="L2225" i="2"/>
  <c r="K2225" i="2"/>
  <c r="Q2224" i="2"/>
  <c r="P2224" i="2"/>
  <c r="L2224" i="2"/>
  <c r="K2224" i="2"/>
  <c r="Q2223" i="2"/>
  <c r="P2223" i="2"/>
  <c r="L2223" i="2"/>
  <c r="K2223" i="2"/>
  <c r="Q2222" i="2"/>
  <c r="P2222" i="2"/>
  <c r="L2222" i="2"/>
  <c r="K2222" i="2"/>
  <c r="Q2221" i="2"/>
  <c r="P2221" i="2"/>
  <c r="L2221" i="2"/>
  <c r="K2221" i="2"/>
  <c r="Q2220" i="2"/>
  <c r="P2220" i="2"/>
  <c r="L2220" i="2"/>
  <c r="K2220" i="2"/>
  <c r="Q2219" i="2"/>
  <c r="P2219" i="2"/>
  <c r="L2219" i="2"/>
  <c r="K2219" i="2"/>
  <c r="Q2218" i="2"/>
  <c r="P2218" i="2"/>
  <c r="L2218" i="2"/>
  <c r="K2218" i="2"/>
  <c r="Q2217" i="2"/>
  <c r="P2217" i="2"/>
  <c r="L2217" i="2"/>
  <c r="K2217" i="2"/>
  <c r="Q2216" i="2"/>
  <c r="P2216" i="2"/>
  <c r="L2216" i="2"/>
  <c r="K2216" i="2"/>
  <c r="Q2215" i="2"/>
  <c r="P2215" i="2"/>
  <c r="L2215" i="2"/>
  <c r="K2215" i="2"/>
  <c r="Q2214" i="2"/>
  <c r="P2214" i="2"/>
  <c r="L2214" i="2"/>
  <c r="K2214" i="2"/>
  <c r="Q2213" i="2"/>
  <c r="P2213" i="2"/>
  <c r="L2213" i="2"/>
  <c r="K2213" i="2"/>
  <c r="Q2212" i="2"/>
  <c r="P2212" i="2"/>
  <c r="L2212" i="2"/>
  <c r="K2212" i="2"/>
  <c r="Q2211" i="2"/>
  <c r="P2211" i="2"/>
  <c r="L2211" i="2"/>
  <c r="K2211" i="2"/>
  <c r="Q2210" i="2"/>
  <c r="P2210" i="2"/>
  <c r="L2210" i="2"/>
  <c r="K2210" i="2"/>
  <c r="Q2209" i="2"/>
  <c r="P2209" i="2"/>
  <c r="L2209" i="2"/>
  <c r="K2209" i="2"/>
  <c r="Q2208" i="2"/>
  <c r="P2208" i="2"/>
  <c r="L2208" i="2"/>
  <c r="K2208" i="2"/>
  <c r="Q2207" i="2"/>
  <c r="P2207" i="2"/>
  <c r="L2207" i="2"/>
  <c r="K2207" i="2"/>
  <c r="Q2206" i="2"/>
  <c r="P2206" i="2"/>
  <c r="L2206" i="2"/>
  <c r="K2206" i="2"/>
  <c r="Q2205" i="2"/>
  <c r="P2205" i="2"/>
  <c r="L2205" i="2"/>
  <c r="K2205" i="2"/>
  <c r="Q2204" i="2"/>
  <c r="P2204" i="2"/>
  <c r="L2204" i="2"/>
  <c r="K2204" i="2"/>
  <c r="Q2203" i="2"/>
  <c r="P2203" i="2"/>
  <c r="L2203" i="2"/>
  <c r="K2203" i="2"/>
  <c r="Q2202" i="2"/>
  <c r="P2202" i="2"/>
  <c r="L2202" i="2"/>
  <c r="K2202" i="2"/>
  <c r="Q2201" i="2"/>
  <c r="P2201" i="2"/>
  <c r="L2201" i="2"/>
  <c r="K2201" i="2"/>
  <c r="Q2200" i="2"/>
  <c r="P2200" i="2"/>
  <c r="L2200" i="2"/>
  <c r="K2200" i="2"/>
  <c r="Q2199" i="2"/>
  <c r="P2199" i="2"/>
  <c r="L2199" i="2"/>
  <c r="K2199" i="2"/>
  <c r="Q2198" i="2"/>
  <c r="P2198" i="2"/>
  <c r="L2198" i="2"/>
  <c r="K2198" i="2"/>
  <c r="Q2197" i="2"/>
  <c r="P2197" i="2"/>
  <c r="L2197" i="2"/>
  <c r="K2197" i="2"/>
  <c r="Q2196" i="2"/>
  <c r="P2196" i="2"/>
  <c r="L2196" i="2"/>
  <c r="K2196" i="2"/>
  <c r="Q2195" i="2"/>
  <c r="P2195" i="2"/>
  <c r="L2195" i="2"/>
  <c r="K2195" i="2"/>
  <c r="Q2194" i="2"/>
  <c r="P2194" i="2"/>
  <c r="L2194" i="2"/>
  <c r="K2194" i="2"/>
  <c r="Q2193" i="2"/>
  <c r="P2193" i="2"/>
  <c r="L2193" i="2"/>
  <c r="K2193" i="2"/>
  <c r="Q2192" i="2"/>
  <c r="P2192" i="2"/>
  <c r="L2192" i="2"/>
  <c r="K2192" i="2"/>
  <c r="Q2191" i="2"/>
  <c r="P2191" i="2"/>
  <c r="L2191" i="2"/>
  <c r="K2191" i="2"/>
  <c r="Q2190" i="2"/>
  <c r="P2190" i="2"/>
  <c r="L2190" i="2"/>
  <c r="K2190" i="2"/>
  <c r="Q2189" i="2"/>
  <c r="P2189" i="2"/>
  <c r="L2189" i="2"/>
  <c r="K2189" i="2"/>
  <c r="Q2188" i="2"/>
  <c r="P2188" i="2"/>
  <c r="L2188" i="2"/>
  <c r="K2188" i="2"/>
  <c r="Q2187" i="2"/>
  <c r="P2187" i="2"/>
  <c r="L2187" i="2"/>
  <c r="K2187" i="2"/>
  <c r="Q2186" i="2"/>
  <c r="P2186" i="2"/>
  <c r="L2186" i="2"/>
  <c r="K2186" i="2"/>
  <c r="Q2185" i="2"/>
  <c r="P2185" i="2"/>
  <c r="L2185" i="2"/>
  <c r="K2185" i="2"/>
  <c r="Q2184" i="2"/>
  <c r="P2184" i="2"/>
  <c r="L2184" i="2"/>
  <c r="K2184" i="2"/>
  <c r="Q2183" i="2"/>
  <c r="P2183" i="2"/>
  <c r="L2183" i="2"/>
  <c r="K2183" i="2"/>
  <c r="Q2182" i="2"/>
  <c r="P2182" i="2"/>
  <c r="L2182" i="2"/>
  <c r="K2182" i="2"/>
  <c r="Q2181" i="2"/>
  <c r="P2181" i="2"/>
  <c r="L2181" i="2"/>
  <c r="K2181" i="2"/>
  <c r="Q2180" i="2"/>
  <c r="P2180" i="2"/>
  <c r="L2180" i="2"/>
  <c r="K2180" i="2"/>
  <c r="Q2179" i="2"/>
  <c r="P2179" i="2"/>
  <c r="L2179" i="2"/>
  <c r="K2179" i="2"/>
  <c r="Q2178" i="2"/>
  <c r="P2178" i="2"/>
  <c r="L2178" i="2"/>
  <c r="K2178" i="2"/>
  <c r="Q2177" i="2"/>
  <c r="P2177" i="2"/>
  <c r="L2177" i="2"/>
  <c r="K2177" i="2"/>
  <c r="Q2176" i="2"/>
  <c r="P2176" i="2"/>
  <c r="L2176" i="2"/>
  <c r="K2176" i="2"/>
  <c r="Q2175" i="2"/>
  <c r="P2175" i="2"/>
  <c r="L2175" i="2"/>
  <c r="K2175" i="2"/>
  <c r="Q2174" i="2"/>
  <c r="P2174" i="2"/>
  <c r="L2174" i="2"/>
  <c r="K2174" i="2"/>
  <c r="Q2173" i="2"/>
  <c r="P2173" i="2"/>
  <c r="L2173" i="2"/>
  <c r="K2173" i="2"/>
  <c r="Q2172" i="2"/>
  <c r="P2172" i="2"/>
  <c r="L2172" i="2"/>
  <c r="K2172" i="2"/>
  <c r="Q2171" i="2"/>
  <c r="P2171" i="2"/>
  <c r="L2171" i="2"/>
  <c r="K2171" i="2"/>
  <c r="Q2170" i="2"/>
  <c r="P2170" i="2"/>
  <c r="L2170" i="2"/>
  <c r="K2170" i="2"/>
  <c r="Q2169" i="2"/>
  <c r="P2169" i="2"/>
  <c r="L2169" i="2"/>
  <c r="K2169" i="2"/>
  <c r="Q2168" i="2"/>
  <c r="P2168" i="2"/>
  <c r="L2168" i="2"/>
  <c r="K2168" i="2"/>
  <c r="Q2167" i="2"/>
  <c r="P2167" i="2"/>
  <c r="L2167" i="2"/>
  <c r="K2167" i="2"/>
  <c r="Q2166" i="2"/>
  <c r="P2166" i="2"/>
  <c r="L2166" i="2"/>
  <c r="K2166" i="2"/>
  <c r="Q2165" i="2"/>
  <c r="P2165" i="2"/>
  <c r="L2165" i="2"/>
  <c r="K2165" i="2"/>
  <c r="Q2164" i="2"/>
  <c r="P2164" i="2"/>
  <c r="L2164" i="2"/>
  <c r="K2164" i="2"/>
  <c r="Q2163" i="2"/>
  <c r="P2163" i="2"/>
  <c r="L2163" i="2"/>
  <c r="K2163" i="2"/>
  <c r="Q2162" i="2"/>
  <c r="P2162" i="2"/>
  <c r="L2162" i="2"/>
  <c r="K2162" i="2"/>
  <c r="Q2161" i="2"/>
  <c r="P2161" i="2"/>
  <c r="L2161" i="2"/>
  <c r="K2161" i="2"/>
  <c r="Q2160" i="2"/>
  <c r="P2160" i="2"/>
  <c r="L2160" i="2"/>
  <c r="K2160" i="2"/>
  <c r="Q2159" i="2"/>
  <c r="P2159" i="2"/>
  <c r="L2159" i="2"/>
  <c r="K2159" i="2"/>
  <c r="Q2158" i="2"/>
  <c r="P2158" i="2"/>
  <c r="L2158" i="2"/>
  <c r="K2158" i="2"/>
  <c r="Q2157" i="2"/>
  <c r="P2157" i="2"/>
  <c r="L2157" i="2"/>
  <c r="K2157" i="2"/>
  <c r="Q2156" i="2"/>
  <c r="P2156" i="2"/>
  <c r="L2156" i="2"/>
  <c r="K2156" i="2"/>
  <c r="Q2155" i="2"/>
  <c r="P2155" i="2"/>
  <c r="L2155" i="2"/>
  <c r="K2155" i="2"/>
  <c r="Q2154" i="2"/>
  <c r="P2154" i="2"/>
  <c r="L2154" i="2"/>
  <c r="K2154" i="2"/>
  <c r="Q2153" i="2"/>
  <c r="P2153" i="2"/>
  <c r="L2153" i="2"/>
  <c r="K2153" i="2"/>
  <c r="Q2152" i="2"/>
  <c r="P2152" i="2"/>
  <c r="L2152" i="2"/>
  <c r="K2152" i="2"/>
  <c r="Q2151" i="2"/>
  <c r="P2151" i="2"/>
  <c r="L2151" i="2"/>
  <c r="K2151" i="2"/>
  <c r="Q2150" i="2"/>
  <c r="P2150" i="2"/>
  <c r="L2150" i="2"/>
  <c r="K2150" i="2"/>
  <c r="Q2149" i="2"/>
  <c r="P2149" i="2"/>
  <c r="L2149" i="2"/>
  <c r="K2149" i="2"/>
  <c r="Q2148" i="2"/>
  <c r="P2148" i="2"/>
  <c r="L2148" i="2"/>
  <c r="K2148" i="2"/>
  <c r="Q2147" i="2"/>
  <c r="P2147" i="2"/>
  <c r="L2147" i="2"/>
  <c r="K2147" i="2"/>
  <c r="Q2146" i="2"/>
  <c r="P2146" i="2"/>
  <c r="L2146" i="2"/>
  <c r="K2146" i="2"/>
  <c r="Q2145" i="2"/>
  <c r="P2145" i="2"/>
  <c r="L2145" i="2"/>
  <c r="K2145" i="2"/>
  <c r="Q2144" i="2"/>
  <c r="P2144" i="2"/>
  <c r="L2144" i="2"/>
  <c r="K2144" i="2"/>
  <c r="Q2143" i="2"/>
  <c r="P2143" i="2"/>
  <c r="L2143" i="2"/>
  <c r="K2143" i="2"/>
  <c r="Q2142" i="2"/>
  <c r="P2142" i="2"/>
  <c r="L2142" i="2"/>
  <c r="K2142" i="2"/>
  <c r="Q2141" i="2"/>
  <c r="P2141" i="2"/>
  <c r="L2141" i="2"/>
  <c r="K2141" i="2"/>
  <c r="Q2140" i="2"/>
  <c r="P2140" i="2"/>
  <c r="L2140" i="2"/>
  <c r="K2140" i="2"/>
  <c r="Q2139" i="2"/>
  <c r="P2139" i="2"/>
  <c r="L2139" i="2"/>
  <c r="K2139" i="2"/>
  <c r="Q2138" i="2"/>
  <c r="P2138" i="2"/>
  <c r="L2138" i="2"/>
  <c r="K2138" i="2"/>
  <c r="Q2137" i="2"/>
  <c r="P2137" i="2"/>
  <c r="L2137" i="2"/>
  <c r="K2137" i="2"/>
  <c r="Q2136" i="2"/>
  <c r="P2136" i="2"/>
  <c r="L2136" i="2"/>
  <c r="K2136" i="2"/>
  <c r="Q2135" i="2"/>
  <c r="P2135" i="2"/>
  <c r="L2135" i="2"/>
  <c r="K2135" i="2"/>
  <c r="Q2134" i="2"/>
  <c r="P2134" i="2"/>
  <c r="L2134" i="2"/>
  <c r="K2134" i="2"/>
  <c r="Q2133" i="2"/>
  <c r="P2133" i="2"/>
  <c r="L2133" i="2"/>
  <c r="K2133" i="2"/>
  <c r="Q2132" i="2"/>
  <c r="P2132" i="2"/>
  <c r="L2132" i="2"/>
  <c r="K2132" i="2"/>
  <c r="Q2131" i="2"/>
  <c r="P2131" i="2"/>
  <c r="L2131" i="2"/>
  <c r="K2131" i="2"/>
  <c r="Q2130" i="2"/>
  <c r="P2130" i="2"/>
  <c r="L2130" i="2"/>
  <c r="K2130" i="2"/>
  <c r="Q2129" i="2"/>
  <c r="P2129" i="2"/>
  <c r="L2129" i="2"/>
  <c r="K2129" i="2"/>
  <c r="Q2128" i="2"/>
  <c r="P2128" i="2"/>
  <c r="L2128" i="2"/>
  <c r="K2128" i="2"/>
  <c r="Q2127" i="2"/>
  <c r="P2127" i="2"/>
  <c r="L2127" i="2"/>
  <c r="K2127" i="2"/>
  <c r="Q2126" i="2"/>
  <c r="P2126" i="2"/>
  <c r="L2126" i="2"/>
  <c r="K2126" i="2"/>
  <c r="Q2125" i="2"/>
  <c r="P2125" i="2"/>
  <c r="L2125" i="2"/>
  <c r="K2125" i="2"/>
  <c r="Q2124" i="2"/>
  <c r="P2124" i="2"/>
  <c r="L2124" i="2"/>
  <c r="K2124" i="2"/>
  <c r="Q2123" i="2"/>
  <c r="P2123" i="2"/>
  <c r="L2123" i="2"/>
  <c r="K2123" i="2"/>
  <c r="Q2122" i="2"/>
  <c r="P2122" i="2"/>
  <c r="L2122" i="2"/>
  <c r="K2122" i="2"/>
  <c r="Q2121" i="2"/>
  <c r="P2121" i="2"/>
  <c r="L2121" i="2"/>
  <c r="K2121" i="2"/>
  <c r="Q2120" i="2"/>
  <c r="P2120" i="2"/>
  <c r="L2120" i="2"/>
  <c r="K2120" i="2"/>
  <c r="Q2119" i="2"/>
  <c r="P2119" i="2"/>
  <c r="L2119" i="2"/>
  <c r="K2119" i="2"/>
  <c r="Q2118" i="2"/>
  <c r="P2118" i="2"/>
  <c r="L2118" i="2"/>
  <c r="K2118" i="2"/>
  <c r="Q2117" i="2"/>
  <c r="P2117" i="2"/>
  <c r="L2117" i="2"/>
  <c r="K2117" i="2"/>
  <c r="Q2116" i="2"/>
  <c r="P2116" i="2"/>
  <c r="L2116" i="2"/>
  <c r="K2116" i="2"/>
  <c r="Q2115" i="2"/>
  <c r="P2115" i="2"/>
  <c r="L2115" i="2"/>
  <c r="K2115" i="2"/>
  <c r="Q2114" i="2"/>
  <c r="P2114" i="2"/>
  <c r="L2114" i="2"/>
  <c r="K2114" i="2"/>
  <c r="Q2113" i="2"/>
  <c r="P2113" i="2"/>
  <c r="L2113" i="2"/>
  <c r="K2113" i="2"/>
  <c r="Q2112" i="2"/>
  <c r="P2112" i="2"/>
  <c r="L2112" i="2"/>
  <c r="K2112" i="2"/>
  <c r="Q2111" i="2"/>
  <c r="P2111" i="2"/>
  <c r="L2111" i="2"/>
  <c r="K2111" i="2"/>
  <c r="Q2110" i="2"/>
  <c r="P2110" i="2"/>
  <c r="L2110" i="2"/>
  <c r="K2110" i="2"/>
  <c r="Q2109" i="2"/>
  <c r="P2109" i="2"/>
  <c r="L2109" i="2"/>
  <c r="K2109" i="2"/>
  <c r="Q2108" i="2"/>
  <c r="P2108" i="2"/>
  <c r="L2108" i="2"/>
  <c r="K2108" i="2"/>
  <c r="Q2107" i="2"/>
  <c r="P2107" i="2"/>
  <c r="L2107" i="2"/>
  <c r="K2107" i="2"/>
  <c r="Q2106" i="2"/>
  <c r="P2106" i="2"/>
  <c r="L2106" i="2"/>
  <c r="K2106" i="2"/>
  <c r="Q2105" i="2"/>
  <c r="P2105" i="2"/>
  <c r="L2105" i="2"/>
  <c r="K2105" i="2"/>
  <c r="Q2104" i="2"/>
  <c r="P2104" i="2"/>
  <c r="L2104" i="2"/>
  <c r="K2104" i="2"/>
  <c r="Q2103" i="2"/>
  <c r="P2103" i="2"/>
  <c r="L2103" i="2"/>
  <c r="K2103" i="2"/>
  <c r="Q2102" i="2"/>
  <c r="P2102" i="2"/>
  <c r="L2102" i="2"/>
  <c r="K2102" i="2"/>
  <c r="Q2101" i="2"/>
  <c r="P2101" i="2"/>
  <c r="L2101" i="2"/>
  <c r="K2101" i="2"/>
  <c r="Q2100" i="2"/>
  <c r="P2100" i="2"/>
  <c r="L2100" i="2"/>
  <c r="K2100" i="2"/>
  <c r="Q2099" i="2"/>
  <c r="P2099" i="2"/>
  <c r="L2099" i="2"/>
  <c r="K2099" i="2"/>
  <c r="Q2098" i="2"/>
  <c r="P2098" i="2"/>
  <c r="L2098" i="2"/>
  <c r="K2098" i="2"/>
  <c r="Q2097" i="2"/>
  <c r="P2097" i="2"/>
  <c r="L2097" i="2"/>
  <c r="K2097" i="2"/>
  <c r="Q2096" i="2"/>
  <c r="P2096" i="2"/>
  <c r="L2096" i="2"/>
  <c r="K2096" i="2"/>
  <c r="Q2095" i="2"/>
  <c r="P2095" i="2"/>
  <c r="L2095" i="2"/>
  <c r="K2095" i="2"/>
  <c r="Q2094" i="2"/>
  <c r="P2094" i="2"/>
  <c r="L2094" i="2"/>
  <c r="K2094" i="2"/>
  <c r="Q2093" i="2"/>
  <c r="P2093" i="2"/>
  <c r="L2093" i="2"/>
  <c r="K2093" i="2"/>
  <c r="Q2092" i="2"/>
  <c r="P2092" i="2"/>
  <c r="L2092" i="2"/>
  <c r="K2092" i="2"/>
  <c r="Q2091" i="2"/>
  <c r="P2091" i="2"/>
  <c r="L2091" i="2"/>
  <c r="K2091" i="2"/>
  <c r="Q2090" i="2"/>
  <c r="P2090" i="2"/>
  <c r="L2090" i="2"/>
  <c r="K2090" i="2"/>
  <c r="Q2089" i="2"/>
  <c r="P2089" i="2"/>
  <c r="L2089" i="2"/>
  <c r="K2089" i="2"/>
  <c r="Q2088" i="2"/>
  <c r="P2088" i="2"/>
  <c r="L2088" i="2"/>
  <c r="K2088" i="2"/>
  <c r="Q2087" i="2"/>
  <c r="P2087" i="2"/>
  <c r="L2087" i="2"/>
  <c r="K2087" i="2"/>
  <c r="Q2086" i="2"/>
  <c r="P2086" i="2"/>
  <c r="L2086" i="2"/>
  <c r="K2086" i="2"/>
  <c r="Q2085" i="2"/>
  <c r="P2085" i="2"/>
  <c r="L2085" i="2"/>
  <c r="K2085" i="2"/>
  <c r="Q2084" i="2"/>
  <c r="P2084" i="2"/>
  <c r="L2084" i="2"/>
  <c r="K2084" i="2"/>
  <c r="Q2083" i="2"/>
  <c r="P2083" i="2"/>
  <c r="L2083" i="2"/>
  <c r="K2083" i="2"/>
  <c r="Q2082" i="2"/>
  <c r="P2082" i="2"/>
  <c r="L2082" i="2"/>
  <c r="K2082" i="2"/>
  <c r="Q2081" i="2"/>
  <c r="P2081" i="2"/>
  <c r="L2081" i="2"/>
  <c r="K2081" i="2"/>
  <c r="Q2080" i="2"/>
  <c r="P2080" i="2"/>
  <c r="L2080" i="2"/>
  <c r="K2080" i="2"/>
  <c r="Q2079" i="2"/>
  <c r="P2079" i="2"/>
  <c r="L2079" i="2"/>
  <c r="K2079" i="2"/>
  <c r="Q2078" i="2"/>
  <c r="P2078" i="2"/>
  <c r="L2078" i="2"/>
  <c r="K2078" i="2"/>
  <c r="Q2077" i="2"/>
  <c r="P2077" i="2"/>
  <c r="L2077" i="2"/>
  <c r="K2077" i="2"/>
  <c r="Q2076" i="2"/>
  <c r="P2076" i="2"/>
  <c r="L2076" i="2"/>
  <c r="K2076" i="2"/>
  <c r="Q2075" i="2"/>
  <c r="P2075" i="2"/>
  <c r="L2075" i="2"/>
  <c r="K2075" i="2"/>
  <c r="Q2074" i="2"/>
  <c r="P2074" i="2"/>
  <c r="L2074" i="2"/>
  <c r="K2074" i="2"/>
  <c r="Q2073" i="2"/>
  <c r="P2073" i="2"/>
  <c r="L2073" i="2"/>
  <c r="K2073" i="2"/>
  <c r="Q2072" i="2"/>
  <c r="P2072" i="2"/>
  <c r="L2072" i="2"/>
  <c r="K2072" i="2"/>
  <c r="Q2071" i="2"/>
  <c r="P2071" i="2"/>
  <c r="L2071" i="2"/>
  <c r="K2071" i="2"/>
  <c r="Q2070" i="2"/>
  <c r="P2070" i="2"/>
  <c r="L2070" i="2"/>
  <c r="K2070" i="2"/>
  <c r="Q2069" i="2"/>
  <c r="P2069" i="2"/>
  <c r="L2069" i="2"/>
  <c r="K2069" i="2"/>
  <c r="Q2068" i="2"/>
  <c r="P2068" i="2"/>
  <c r="L2068" i="2"/>
  <c r="K2068" i="2"/>
  <c r="Q2067" i="2"/>
  <c r="P2067" i="2"/>
  <c r="L2067" i="2"/>
  <c r="K2067" i="2"/>
  <c r="Q2066" i="2"/>
  <c r="P2066" i="2"/>
  <c r="L2066" i="2"/>
  <c r="K2066" i="2"/>
  <c r="Q2065" i="2"/>
  <c r="P2065" i="2"/>
  <c r="L2065" i="2"/>
  <c r="K2065" i="2"/>
  <c r="Q2064" i="2"/>
  <c r="P2064" i="2"/>
  <c r="L2064" i="2"/>
  <c r="K2064" i="2"/>
  <c r="Q2063" i="2"/>
  <c r="P2063" i="2"/>
  <c r="L2063" i="2"/>
  <c r="K2063" i="2"/>
  <c r="Q2062" i="2"/>
  <c r="P2062" i="2"/>
  <c r="L2062" i="2"/>
  <c r="K2062" i="2"/>
  <c r="Q2061" i="2"/>
  <c r="P2061" i="2"/>
  <c r="L2061" i="2"/>
  <c r="K2061" i="2"/>
  <c r="Q2060" i="2"/>
  <c r="P2060" i="2"/>
  <c r="L2060" i="2"/>
  <c r="K2060" i="2"/>
  <c r="Q2059" i="2"/>
  <c r="P2059" i="2"/>
  <c r="L2059" i="2"/>
  <c r="K2059" i="2"/>
  <c r="Q2058" i="2"/>
  <c r="P2058" i="2"/>
  <c r="L2058" i="2"/>
  <c r="K2058" i="2"/>
  <c r="Q2057" i="2"/>
  <c r="P2057" i="2"/>
  <c r="L2057" i="2"/>
  <c r="K2057" i="2"/>
  <c r="Q2056" i="2"/>
  <c r="P2056" i="2"/>
  <c r="L2056" i="2"/>
  <c r="K2056" i="2"/>
  <c r="Q2055" i="2"/>
  <c r="P2055" i="2"/>
  <c r="L2055" i="2"/>
  <c r="K2055" i="2"/>
  <c r="Q2054" i="2"/>
  <c r="P2054" i="2"/>
  <c r="L2054" i="2"/>
  <c r="K2054" i="2"/>
  <c r="Q2053" i="2"/>
  <c r="P2053" i="2"/>
  <c r="L2053" i="2"/>
  <c r="K2053" i="2"/>
  <c r="Q2052" i="2"/>
  <c r="P2052" i="2"/>
  <c r="L2052" i="2"/>
  <c r="K2052" i="2"/>
  <c r="Q2051" i="2"/>
  <c r="P2051" i="2"/>
  <c r="L2051" i="2"/>
  <c r="K2051" i="2"/>
  <c r="Q2050" i="2"/>
  <c r="P2050" i="2"/>
  <c r="L2050" i="2"/>
  <c r="K2050" i="2"/>
  <c r="Q2049" i="2"/>
  <c r="P2049" i="2"/>
  <c r="L2049" i="2"/>
  <c r="K2049" i="2"/>
  <c r="Q2048" i="2"/>
  <c r="P2048" i="2"/>
  <c r="L2048" i="2"/>
  <c r="K2048" i="2"/>
  <c r="Q2047" i="2"/>
  <c r="P2047" i="2"/>
  <c r="L2047" i="2"/>
  <c r="K2047" i="2"/>
  <c r="Q2046" i="2"/>
  <c r="P2046" i="2"/>
  <c r="L2046" i="2"/>
  <c r="K2046" i="2"/>
  <c r="Q2045" i="2"/>
  <c r="P2045" i="2"/>
  <c r="L2045" i="2"/>
  <c r="K2045" i="2"/>
  <c r="Q2044" i="2"/>
  <c r="P2044" i="2"/>
  <c r="L2044" i="2"/>
  <c r="K2044" i="2"/>
  <c r="Q2043" i="2"/>
  <c r="P2043" i="2"/>
  <c r="L2043" i="2"/>
  <c r="K2043" i="2"/>
  <c r="Q2042" i="2"/>
  <c r="P2042" i="2"/>
  <c r="L2042" i="2"/>
  <c r="K2042" i="2"/>
  <c r="Q2041" i="2"/>
  <c r="P2041" i="2"/>
  <c r="L2041" i="2"/>
  <c r="K2041" i="2"/>
  <c r="Q2040" i="2"/>
  <c r="P2040" i="2"/>
  <c r="L2040" i="2"/>
  <c r="K2040" i="2"/>
  <c r="Q2039" i="2"/>
  <c r="P2039" i="2"/>
  <c r="L2039" i="2"/>
  <c r="K2039" i="2"/>
  <c r="Q2038" i="2"/>
  <c r="P2038" i="2"/>
  <c r="L2038" i="2"/>
  <c r="K2038" i="2"/>
  <c r="Q2037" i="2"/>
  <c r="P2037" i="2"/>
  <c r="L2037" i="2"/>
  <c r="K2037" i="2"/>
  <c r="Q2036" i="2"/>
  <c r="P2036" i="2"/>
  <c r="L2036" i="2"/>
  <c r="K2036" i="2"/>
  <c r="Q2035" i="2"/>
  <c r="P2035" i="2"/>
  <c r="L2035" i="2"/>
  <c r="K2035" i="2"/>
  <c r="Q2034" i="2"/>
  <c r="P2034" i="2"/>
  <c r="L2034" i="2"/>
  <c r="K2034" i="2"/>
  <c r="Q2033" i="2"/>
  <c r="P2033" i="2"/>
  <c r="L2033" i="2"/>
  <c r="K2033" i="2"/>
  <c r="Q2032" i="2"/>
  <c r="P2032" i="2"/>
  <c r="L2032" i="2"/>
  <c r="K2032" i="2"/>
  <c r="Q2031" i="2"/>
  <c r="P2031" i="2"/>
  <c r="L2031" i="2"/>
  <c r="K2031" i="2"/>
  <c r="Q2030" i="2"/>
  <c r="P2030" i="2"/>
  <c r="L2030" i="2"/>
  <c r="K2030" i="2"/>
  <c r="Q2029" i="2"/>
  <c r="P2029" i="2"/>
  <c r="L2029" i="2"/>
  <c r="K2029" i="2"/>
  <c r="Q2028" i="2"/>
  <c r="P2028" i="2"/>
  <c r="L2028" i="2"/>
  <c r="K2028" i="2"/>
  <c r="Q2027" i="2"/>
  <c r="P2027" i="2"/>
  <c r="L2027" i="2"/>
  <c r="K2027" i="2"/>
  <c r="Q2026" i="2"/>
  <c r="P2026" i="2"/>
  <c r="L2026" i="2"/>
  <c r="K2026" i="2"/>
  <c r="Q2025" i="2"/>
  <c r="P2025" i="2"/>
  <c r="L2025" i="2"/>
  <c r="K2025" i="2"/>
  <c r="Q2024" i="2"/>
  <c r="P2024" i="2"/>
  <c r="L2024" i="2"/>
  <c r="K2024" i="2"/>
  <c r="Q2023" i="2"/>
  <c r="P2023" i="2"/>
  <c r="L2023" i="2"/>
  <c r="K2023" i="2"/>
  <c r="Q2022" i="2"/>
  <c r="P2022" i="2"/>
  <c r="L2022" i="2"/>
  <c r="K2022" i="2"/>
  <c r="Q2021" i="2"/>
  <c r="P2021" i="2"/>
  <c r="L2021" i="2"/>
  <c r="K2021" i="2"/>
  <c r="Q2020" i="2"/>
  <c r="P2020" i="2"/>
  <c r="L2020" i="2"/>
  <c r="K2020" i="2"/>
  <c r="Q2019" i="2"/>
  <c r="P2019" i="2"/>
  <c r="L2019" i="2"/>
  <c r="K2019" i="2"/>
  <c r="Q2018" i="2"/>
  <c r="P2018" i="2"/>
  <c r="L2018" i="2"/>
  <c r="K2018" i="2"/>
  <c r="Q2017" i="2"/>
  <c r="P2017" i="2"/>
  <c r="L2017" i="2"/>
  <c r="K2017" i="2"/>
  <c r="Q2016" i="2"/>
  <c r="P2016" i="2"/>
  <c r="L2016" i="2"/>
  <c r="K2016" i="2"/>
  <c r="Q2015" i="2"/>
  <c r="P2015" i="2"/>
  <c r="L2015" i="2"/>
  <c r="K2015" i="2"/>
  <c r="Q2014" i="2"/>
  <c r="P2014" i="2"/>
  <c r="L2014" i="2"/>
  <c r="K2014" i="2"/>
  <c r="Q2013" i="2"/>
  <c r="P2013" i="2"/>
  <c r="L2013" i="2"/>
  <c r="K2013" i="2"/>
  <c r="Q2012" i="2"/>
  <c r="P2012" i="2"/>
  <c r="L2012" i="2"/>
  <c r="K2012" i="2"/>
  <c r="Q2011" i="2"/>
  <c r="P2011" i="2"/>
  <c r="L2011" i="2"/>
  <c r="K2011" i="2"/>
  <c r="Q2010" i="2"/>
  <c r="P2010" i="2"/>
  <c r="L2010" i="2"/>
  <c r="K2010" i="2"/>
  <c r="Q2009" i="2"/>
  <c r="P2009" i="2"/>
  <c r="L2009" i="2"/>
  <c r="K2009" i="2"/>
  <c r="Q2008" i="2"/>
  <c r="P2008" i="2"/>
  <c r="L2008" i="2"/>
  <c r="K2008" i="2"/>
  <c r="Q2007" i="2"/>
  <c r="P2007" i="2"/>
  <c r="L2007" i="2"/>
  <c r="K2007" i="2"/>
  <c r="Q2006" i="2"/>
  <c r="P2006" i="2"/>
  <c r="L2006" i="2"/>
  <c r="K2006" i="2"/>
  <c r="Q2005" i="2"/>
  <c r="P2005" i="2"/>
  <c r="L2005" i="2"/>
  <c r="K2005" i="2"/>
  <c r="Q2004" i="2"/>
  <c r="P2004" i="2"/>
  <c r="L2004" i="2"/>
  <c r="K2004" i="2"/>
  <c r="Q2003" i="2"/>
  <c r="P2003" i="2"/>
  <c r="L2003" i="2"/>
  <c r="K2003" i="2"/>
  <c r="Q2002" i="2"/>
  <c r="P2002" i="2"/>
  <c r="L2002" i="2"/>
  <c r="K2002" i="2"/>
  <c r="Q2001" i="2"/>
  <c r="P2001" i="2"/>
  <c r="L2001" i="2"/>
  <c r="K2001" i="2"/>
  <c r="Q2000" i="2"/>
  <c r="P2000" i="2"/>
  <c r="L2000" i="2"/>
  <c r="K2000" i="2"/>
  <c r="Q1999" i="2"/>
  <c r="P1999" i="2"/>
  <c r="L1999" i="2"/>
  <c r="K1999" i="2"/>
  <c r="Q1998" i="2"/>
  <c r="P1998" i="2"/>
  <c r="L1998" i="2"/>
  <c r="K1998" i="2"/>
  <c r="Q1997" i="2"/>
  <c r="P1997" i="2"/>
  <c r="L1997" i="2"/>
  <c r="K1997" i="2"/>
  <c r="Q1996" i="2"/>
  <c r="P1996" i="2"/>
  <c r="L1996" i="2"/>
  <c r="K1996" i="2"/>
  <c r="Q1995" i="2"/>
  <c r="P1995" i="2"/>
  <c r="L1995" i="2"/>
  <c r="K1995" i="2"/>
  <c r="Q1994" i="2"/>
  <c r="P1994" i="2"/>
  <c r="L1994" i="2"/>
  <c r="K1994" i="2"/>
  <c r="Q1993" i="2"/>
  <c r="P1993" i="2"/>
  <c r="L1993" i="2"/>
  <c r="K1993" i="2"/>
  <c r="Q1992" i="2"/>
  <c r="P1992" i="2"/>
  <c r="L1992" i="2"/>
  <c r="K1992" i="2"/>
  <c r="Q1991" i="2"/>
  <c r="P1991" i="2"/>
  <c r="L1991" i="2"/>
  <c r="K1991" i="2"/>
  <c r="Q1990" i="2"/>
  <c r="P1990" i="2"/>
  <c r="L1990" i="2"/>
  <c r="K1990" i="2"/>
  <c r="Q1989" i="2"/>
  <c r="P1989" i="2"/>
  <c r="L1989" i="2"/>
  <c r="K1989" i="2"/>
  <c r="Q1988" i="2"/>
  <c r="P1988" i="2"/>
  <c r="L1988" i="2"/>
  <c r="K1988" i="2"/>
  <c r="Q1987" i="2"/>
  <c r="P1987" i="2"/>
  <c r="L1987" i="2"/>
  <c r="K1987" i="2"/>
  <c r="Q1986" i="2"/>
  <c r="P1986" i="2"/>
  <c r="L1986" i="2"/>
  <c r="K1986" i="2"/>
  <c r="Q1985" i="2"/>
  <c r="P1985" i="2"/>
  <c r="L1985" i="2"/>
  <c r="K1985" i="2"/>
  <c r="Q1984" i="2"/>
  <c r="P1984" i="2"/>
  <c r="L1984" i="2"/>
  <c r="K1984" i="2"/>
  <c r="Q1983" i="2"/>
  <c r="P1983" i="2"/>
  <c r="L1983" i="2"/>
  <c r="K1983" i="2"/>
  <c r="Q1982" i="2"/>
  <c r="P1982" i="2"/>
  <c r="L1982" i="2"/>
  <c r="K1982" i="2"/>
  <c r="Q1981" i="2"/>
  <c r="P1981" i="2"/>
  <c r="L1981" i="2"/>
  <c r="K1981" i="2"/>
  <c r="Q1980" i="2"/>
  <c r="P1980" i="2"/>
  <c r="L1980" i="2"/>
  <c r="K1980" i="2"/>
  <c r="Q1979" i="2"/>
  <c r="P1979" i="2"/>
  <c r="L1979" i="2"/>
  <c r="K1979" i="2"/>
  <c r="Q1978" i="2"/>
  <c r="P1978" i="2"/>
  <c r="L1978" i="2"/>
  <c r="K1978" i="2"/>
  <c r="Q1977" i="2"/>
  <c r="P1977" i="2"/>
  <c r="L1977" i="2"/>
  <c r="K1977" i="2"/>
  <c r="Q1976" i="2"/>
  <c r="P1976" i="2"/>
  <c r="L1976" i="2"/>
  <c r="K1976" i="2"/>
  <c r="Q1975" i="2"/>
  <c r="P1975" i="2"/>
  <c r="L1975" i="2"/>
  <c r="K1975" i="2"/>
  <c r="Q1974" i="2"/>
  <c r="P1974" i="2"/>
  <c r="L1974" i="2"/>
  <c r="K1974" i="2"/>
  <c r="Q1973" i="2"/>
  <c r="P1973" i="2"/>
  <c r="L1973" i="2"/>
  <c r="K1973" i="2"/>
  <c r="Q1972" i="2"/>
  <c r="P1972" i="2"/>
  <c r="L1972" i="2"/>
  <c r="K1972" i="2"/>
  <c r="Q1971" i="2"/>
  <c r="P1971" i="2"/>
  <c r="L1971" i="2"/>
  <c r="K1971" i="2"/>
  <c r="Q1970" i="2"/>
  <c r="P1970" i="2"/>
  <c r="L1970" i="2"/>
  <c r="K1970" i="2"/>
  <c r="Q1969" i="2"/>
  <c r="P1969" i="2"/>
  <c r="L1969" i="2"/>
  <c r="K1969" i="2"/>
  <c r="Q1968" i="2"/>
  <c r="P1968" i="2"/>
  <c r="L1968" i="2"/>
  <c r="K1968" i="2"/>
  <c r="Q1967" i="2"/>
  <c r="P1967" i="2"/>
  <c r="L1967" i="2"/>
  <c r="K1967" i="2"/>
  <c r="Q1966" i="2"/>
  <c r="P1966" i="2"/>
  <c r="L1966" i="2"/>
  <c r="K1966" i="2"/>
  <c r="Q1965" i="2"/>
  <c r="P1965" i="2"/>
  <c r="L1965" i="2"/>
  <c r="K1965" i="2"/>
  <c r="Q1964" i="2"/>
  <c r="P1964" i="2"/>
  <c r="L1964" i="2"/>
  <c r="K1964" i="2"/>
  <c r="Q1963" i="2"/>
  <c r="P1963" i="2"/>
  <c r="L1963" i="2"/>
  <c r="K1963" i="2"/>
  <c r="Q1962" i="2"/>
  <c r="P1962" i="2"/>
  <c r="L1962" i="2"/>
  <c r="K1962" i="2"/>
  <c r="Q1961" i="2"/>
  <c r="P1961" i="2"/>
  <c r="L1961" i="2"/>
  <c r="K1961" i="2"/>
  <c r="Q1960" i="2"/>
  <c r="P1960" i="2"/>
  <c r="L1960" i="2"/>
  <c r="K1960" i="2"/>
  <c r="Q1959" i="2"/>
  <c r="P1959" i="2"/>
  <c r="L1959" i="2"/>
  <c r="K1959" i="2"/>
  <c r="Q1958" i="2"/>
  <c r="P1958" i="2"/>
  <c r="L1958" i="2"/>
  <c r="K1958" i="2"/>
  <c r="Q1957" i="2"/>
  <c r="P1957" i="2"/>
  <c r="L1957" i="2"/>
  <c r="K1957" i="2"/>
  <c r="Q1956" i="2"/>
  <c r="P1956" i="2"/>
  <c r="L1956" i="2"/>
  <c r="K1956" i="2"/>
  <c r="Q1955" i="2"/>
  <c r="P1955" i="2"/>
  <c r="L1955" i="2"/>
  <c r="K1955" i="2"/>
  <c r="Q1954" i="2"/>
  <c r="P1954" i="2"/>
  <c r="L1954" i="2"/>
  <c r="K1954" i="2"/>
  <c r="Q1953" i="2"/>
  <c r="P1953" i="2"/>
  <c r="L1953" i="2"/>
  <c r="K1953" i="2"/>
  <c r="Q1952" i="2"/>
  <c r="P1952" i="2"/>
  <c r="L1952" i="2"/>
  <c r="K1952" i="2"/>
  <c r="Q1951" i="2"/>
  <c r="P1951" i="2"/>
  <c r="L1951" i="2"/>
  <c r="K1951" i="2"/>
  <c r="Q1950" i="2"/>
  <c r="P1950" i="2"/>
  <c r="L1950" i="2"/>
  <c r="K1950" i="2"/>
  <c r="Q1949" i="2"/>
  <c r="P1949" i="2"/>
  <c r="L1949" i="2"/>
  <c r="K1949" i="2"/>
  <c r="Q1948" i="2"/>
  <c r="P1948" i="2"/>
  <c r="L1948" i="2"/>
  <c r="K1948" i="2"/>
  <c r="Q1947" i="2"/>
  <c r="P1947" i="2"/>
  <c r="L1947" i="2"/>
  <c r="K1947" i="2"/>
  <c r="Q1946" i="2"/>
  <c r="P1946" i="2"/>
  <c r="L1946" i="2"/>
  <c r="K1946" i="2"/>
  <c r="Q1945" i="2"/>
  <c r="P1945" i="2"/>
  <c r="L1945" i="2"/>
  <c r="K1945" i="2"/>
  <c r="Q1944" i="2"/>
  <c r="P1944" i="2"/>
  <c r="L1944" i="2"/>
  <c r="K1944" i="2"/>
  <c r="Q1943" i="2"/>
  <c r="P1943" i="2"/>
  <c r="L1943" i="2"/>
  <c r="K1943" i="2"/>
  <c r="Q1942" i="2"/>
  <c r="P1942" i="2"/>
  <c r="L1942" i="2"/>
  <c r="K1942" i="2"/>
  <c r="Q1941" i="2"/>
  <c r="P1941" i="2"/>
  <c r="L1941" i="2"/>
  <c r="K1941" i="2"/>
  <c r="Q1940" i="2"/>
  <c r="P1940" i="2"/>
  <c r="L1940" i="2"/>
  <c r="K1940" i="2"/>
  <c r="Q1939" i="2"/>
  <c r="P1939" i="2"/>
  <c r="L1939" i="2"/>
  <c r="K1939" i="2"/>
  <c r="Q1938" i="2"/>
  <c r="P1938" i="2"/>
  <c r="L1938" i="2"/>
  <c r="K1938" i="2"/>
  <c r="Q1937" i="2"/>
  <c r="P1937" i="2"/>
  <c r="L1937" i="2"/>
  <c r="K1937" i="2"/>
  <c r="Q1936" i="2"/>
  <c r="P1936" i="2"/>
  <c r="L1936" i="2"/>
  <c r="K1936" i="2"/>
  <c r="Q1935" i="2"/>
  <c r="P1935" i="2"/>
  <c r="L1935" i="2"/>
  <c r="K1935" i="2"/>
  <c r="Q1934" i="2"/>
  <c r="P1934" i="2"/>
  <c r="L1934" i="2"/>
  <c r="K1934" i="2"/>
  <c r="Q1933" i="2"/>
  <c r="P1933" i="2"/>
  <c r="L1933" i="2"/>
  <c r="K1933" i="2"/>
  <c r="Q1932" i="2"/>
  <c r="P1932" i="2"/>
  <c r="L1932" i="2"/>
  <c r="K1932" i="2"/>
  <c r="Q1931" i="2"/>
  <c r="P1931" i="2"/>
  <c r="L1931" i="2"/>
  <c r="K1931" i="2"/>
  <c r="Q1930" i="2"/>
  <c r="P1930" i="2"/>
  <c r="L1930" i="2"/>
  <c r="K1930" i="2"/>
  <c r="Q1929" i="2"/>
  <c r="P1929" i="2"/>
  <c r="L1929" i="2"/>
  <c r="K1929" i="2"/>
  <c r="Q1928" i="2"/>
  <c r="P1928" i="2"/>
  <c r="L1928" i="2"/>
  <c r="K1928" i="2"/>
  <c r="Q1927" i="2"/>
  <c r="P1927" i="2"/>
  <c r="L1927" i="2"/>
  <c r="K1927" i="2"/>
  <c r="Q1926" i="2"/>
  <c r="P1926" i="2"/>
  <c r="L1926" i="2"/>
  <c r="K1926" i="2"/>
  <c r="Q1925" i="2"/>
  <c r="P1925" i="2"/>
  <c r="L1925" i="2"/>
  <c r="K1925" i="2"/>
  <c r="Q1924" i="2"/>
  <c r="P1924" i="2"/>
  <c r="L1924" i="2"/>
  <c r="K1924" i="2"/>
  <c r="Q1923" i="2"/>
  <c r="P1923" i="2"/>
  <c r="L1923" i="2"/>
  <c r="K1923" i="2"/>
  <c r="Q1922" i="2"/>
  <c r="P1922" i="2"/>
  <c r="L1922" i="2"/>
  <c r="K1922" i="2"/>
  <c r="Q1921" i="2"/>
  <c r="P1921" i="2"/>
  <c r="L1921" i="2"/>
  <c r="K1921" i="2"/>
  <c r="Q1920" i="2"/>
  <c r="P1920" i="2"/>
  <c r="L1920" i="2"/>
  <c r="K1920" i="2"/>
  <c r="Q1919" i="2"/>
  <c r="P1919" i="2"/>
  <c r="L1919" i="2"/>
  <c r="K1919" i="2"/>
  <c r="Q1918" i="2"/>
  <c r="P1918" i="2"/>
  <c r="L1918" i="2"/>
  <c r="K1918" i="2"/>
  <c r="Q1917" i="2"/>
  <c r="P1917" i="2"/>
  <c r="L1917" i="2"/>
  <c r="K1917" i="2"/>
  <c r="Q1916" i="2"/>
  <c r="P1916" i="2"/>
  <c r="L1916" i="2"/>
  <c r="K1916" i="2"/>
  <c r="Q1915" i="2"/>
  <c r="P1915" i="2"/>
  <c r="L1915" i="2"/>
  <c r="K1915" i="2"/>
  <c r="Q1914" i="2"/>
  <c r="P1914" i="2"/>
  <c r="L1914" i="2"/>
  <c r="K1914" i="2"/>
  <c r="Q1913" i="2"/>
  <c r="P1913" i="2"/>
  <c r="L1913" i="2"/>
  <c r="K1913" i="2"/>
  <c r="Q1912" i="2"/>
  <c r="P1912" i="2"/>
  <c r="L1912" i="2"/>
  <c r="K1912" i="2"/>
  <c r="Q1911" i="2"/>
  <c r="P1911" i="2"/>
  <c r="L1911" i="2"/>
  <c r="K1911" i="2"/>
  <c r="Q1910" i="2"/>
  <c r="P1910" i="2"/>
  <c r="L1910" i="2"/>
  <c r="K1910" i="2"/>
  <c r="Q1909" i="2"/>
  <c r="P1909" i="2"/>
  <c r="L1909" i="2"/>
  <c r="K1909" i="2"/>
  <c r="Q1908" i="2"/>
  <c r="P1908" i="2"/>
  <c r="L1908" i="2"/>
  <c r="K1908" i="2"/>
  <c r="Q1907" i="2"/>
  <c r="P1907" i="2"/>
  <c r="L1907" i="2"/>
  <c r="K1907" i="2"/>
  <c r="Q1906" i="2"/>
  <c r="P1906" i="2"/>
  <c r="L1906" i="2"/>
  <c r="K1906" i="2"/>
  <c r="Q1905" i="2"/>
  <c r="P1905" i="2"/>
  <c r="L1905" i="2"/>
  <c r="K1905" i="2"/>
  <c r="Q1904" i="2"/>
  <c r="P1904" i="2"/>
  <c r="L1904" i="2"/>
  <c r="K1904" i="2"/>
  <c r="Q1903" i="2"/>
  <c r="P1903" i="2"/>
  <c r="L1903" i="2"/>
  <c r="K1903" i="2"/>
  <c r="Q1902" i="2"/>
  <c r="P1902" i="2"/>
  <c r="L1902" i="2"/>
  <c r="K1902" i="2"/>
  <c r="Q1901" i="2"/>
  <c r="P1901" i="2"/>
  <c r="L1901" i="2"/>
  <c r="K1901" i="2"/>
  <c r="Q1900" i="2"/>
  <c r="P1900" i="2"/>
  <c r="L1900" i="2"/>
  <c r="K1900" i="2"/>
  <c r="Q1899" i="2"/>
  <c r="P1899" i="2"/>
  <c r="L1899" i="2"/>
  <c r="K1899" i="2"/>
  <c r="Q1898" i="2"/>
  <c r="P1898" i="2"/>
  <c r="L1898" i="2"/>
  <c r="K1898" i="2"/>
  <c r="Q1897" i="2"/>
  <c r="P1897" i="2"/>
  <c r="L1897" i="2"/>
  <c r="K1897" i="2"/>
  <c r="Q1896" i="2"/>
  <c r="P1896" i="2"/>
  <c r="L1896" i="2"/>
  <c r="K1896" i="2"/>
  <c r="Q1895" i="2"/>
  <c r="P1895" i="2"/>
  <c r="L1895" i="2"/>
  <c r="K1895" i="2"/>
  <c r="Q1894" i="2"/>
  <c r="P1894" i="2"/>
  <c r="L1894" i="2"/>
  <c r="K1894" i="2"/>
  <c r="Q1893" i="2"/>
  <c r="P1893" i="2"/>
  <c r="L1893" i="2"/>
  <c r="K1893" i="2"/>
  <c r="Q1892" i="2"/>
  <c r="P1892" i="2"/>
  <c r="L1892" i="2"/>
  <c r="K1892" i="2"/>
  <c r="Q1891" i="2"/>
  <c r="P1891" i="2"/>
  <c r="L1891" i="2"/>
  <c r="K1891" i="2"/>
  <c r="Q1890" i="2"/>
  <c r="P1890" i="2"/>
  <c r="L1890" i="2"/>
  <c r="K1890" i="2"/>
  <c r="Q1889" i="2"/>
  <c r="P1889" i="2"/>
  <c r="L1889" i="2"/>
  <c r="K1889" i="2"/>
  <c r="Q1888" i="2"/>
  <c r="P1888" i="2"/>
  <c r="L1888" i="2"/>
  <c r="K1888" i="2"/>
  <c r="Q1887" i="2"/>
  <c r="P1887" i="2"/>
  <c r="L1887" i="2"/>
  <c r="K1887" i="2"/>
  <c r="Q1886" i="2"/>
  <c r="P1886" i="2"/>
  <c r="L1886" i="2"/>
  <c r="K1886" i="2"/>
  <c r="Q1885" i="2"/>
  <c r="P1885" i="2"/>
  <c r="L1885" i="2"/>
  <c r="K1885" i="2"/>
  <c r="Q1884" i="2"/>
  <c r="P1884" i="2"/>
  <c r="L1884" i="2"/>
  <c r="K1884" i="2"/>
  <c r="Q1883" i="2"/>
  <c r="P1883" i="2"/>
  <c r="L1883" i="2"/>
  <c r="K1883" i="2"/>
  <c r="Q1882" i="2"/>
  <c r="P1882" i="2"/>
  <c r="L1882" i="2"/>
  <c r="K1882" i="2"/>
  <c r="Q1881" i="2"/>
  <c r="P1881" i="2"/>
  <c r="L1881" i="2"/>
  <c r="K1881" i="2"/>
  <c r="Q1880" i="2"/>
  <c r="P1880" i="2"/>
  <c r="L1880" i="2"/>
  <c r="K1880" i="2"/>
  <c r="Q1879" i="2"/>
  <c r="P1879" i="2"/>
  <c r="L1879" i="2"/>
  <c r="K1879" i="2"/>
  <c r="Q1878" i="2"/>
  <c r="P1878" i="2"/>
  <c r="L1878" i="2"/>
  <c r="K1878" i="2"/>
  <c r="Q1877" i="2"/>
  <c r="P1877" i="2"/>
  <c r="L1877" i="2"/>
  <c r="K1877" i="2"/>
  <c r="Q1876" i="2"/>
  <c r="P1876" i="2"/>
  <c r="L1876" i="2"/>
  <c r="K1876" i="2"/>
  <c r="Q1875" i="2"/>
  <c r="P1875" i="2"/>
  <c r="L1875" i="2"/>
  <c r="K1875" i="2"/>
  <c r="Q1874" i="2"/>
  <c r="P1874" i="2"/>
  <c r="L1874" i="2"/>
  <c r="K1874" i="2"/>
  <c r="Q1873" i="2"/>
  <c r="P1873" i="2"/>
  <c r="L1873" i="2"/>
  <c r="K1873" i="2"/>
  <c r="Q1872" i="2"/>
  <c r="P1872" i="2"/>
  <c r="L1872" i="2"/>
  <c r="K1872" i="2"/>
  <c r="Q1871" i="2"/>
  <c r="P1871" i="2"/>
  <c r="L1871" i="2"/>
  <c r="K1871" i="2"/>
  <c r="Q1870" i="2"/>
  <c r="P1870" i="2"/>
  <c r="L1870" i="2"/>
  <c r="K1870" i="2"/>
  <c r="Q1869" i="2"/>
  <c r="P1869" i="2"/>
  <c r="L1869" i="2"/>
  <c r="K1869" i="2"/>
  <c r="Q1868" i="2"/>
  <c r="P1868" i="2"/>
  <c r="L1868" i="2"/>
  <c r="K1868" i="2"/>
  <c r="Q1867" i="2"/>
  <c r="P1867" i="2"/>
  <c r="L1867" i="2"/>
  <c r="K1867" i="2"/>
  <c r="Q1866" i="2"/>
  <c r="P1866" i="2"/>
  <c r="L1866" i="2"/>
  <c r="K1866" i="2"/>
  <c r="Q1865" i="2"/>
  <c r="P1865" i="2"/>
  <c r="L1865" i="2"/>
  <c r="K1865" i="2"/>
  <c r="Q1864" i="2"/>
  <c r="P1864" i="2"/>
  <c r="L1864" i="2"/>
  <c r="K1864" i="2"/>
  <c r="Q1863" i="2"/>
  <c r="P1863" i="2"/>
  <c r="L1863" i="2"/>
  <c r="K1863" i="2"/>
  <c r="Q1862" i="2"/>
  <c r="P1862" i="2"/>
  <c r="L1862" i="2"/>
  <c r="K1862" i="2"/>
  <c r="Q1861" i="2"/>
  <c r="P1861" i="2"/>
  <c r="L1861" i="2"/>
  <c r="K1861" i="2"/>
  <c r="Q1860" i="2"/>
  <c r="P1860" i="2"/>
  <c r="L1860" i="2"/>
  <c r="K1860" i="2"/>
  <c r="Q1859" i="2"/>
  <c r="P1859" i="2"/>
  <c r="L1859" i="2"/>
  <c r="K1859" i="2"/>
  <c r="Q1858" i="2"/>
  <c r="P1858" i="2"/>
  <c r="L1858" i="2"/>
  <c r="K1858" i="2"/>
  <c r="Q1857" i="2"/>
  <c r="P1857" i="2"/>
  <c r="L1857" i="2"/>
  <c r="K1857" i="2"/>
  <c r="Q1856" i="2"/>
  <c r="P1856" i="2"/>
  <c r="L1856" i="2"/>
  <c r="K1856" i="2"/>
  <c r="Q1855" i="2"/>
  <c r="P1855" i="2"/>
  <c r="L1855" i="2"/>
  <c r="K1855" i="2"/>
  <c r="Q1854" i="2"/>
  <c r="P1854" i="2"/>
  <c r="L1854" i="2"/>
  <c r="K1854" i="2"/>
  <c r="Q1853" i="2"/>
  <c r="P1853" i="2"/>
  <c r="L1853" i="2"/>
  <c r="K1853" i="2"/>
  <c r="Q1852" i="2"/>
  <c r="P1852" i="2"/>
  <c r="L1852" i="2"/>
  <c r="K1852" i="2"/>
  <c r="Q1851" i="2"/>
  <c r="P1851" i="2"/>
  <c r="L1851" i="2"/>
  <c r="K1851" i="2"/>
  <c r="Q1850" i="2"/>
  <c r="P1850" i="2"/>
  <c r="L1850" i="2"/>
  <c r="K1850" i="2"/>
  <c r="Q1849" i="2"/>
  <c r="P1849" i="2"/>
  <c r="L1849" i="2"/>
  <c r="K1849" i="2"/>
  <c r="Q1848" i="2"/>
  <c r="P1848" i="2"/>
  <c r="L1848" i="2"/>
  <c r="K1848" i="2"/>
  <c r="Q1847" i="2"/>
  <c r="P1847" i="2"/>
  <c r="L1847" i="2"/>
  <c r="K1847" i="2"/>
  <c r="Q1846" i="2"/>
  <c r="P1846" i="2"/>
  <c r="L1846" i="2"/>
  <c r="K1846" i="2"/>
  <c r="Q1845" i="2"/>
  <c r="P1845" i="2"/>
  <c r="L1845" i="2"/>
  <c r="K1845" i="2"/>
  <c r="Q1844" i="2"/>
  <c r="P1844" i="2"/>
  <c r="L1844" i="2"/>
  <c r="K1844" i="2"/>
  <c r="Q1843" i="2"/>
  <c r="P1843" i="2"/>
  <c r="L1843" i="2"/>
  <c r="K1843" i="2"/>
  <c r="Q1842" i="2"/>
  <c r="P1842" i="2"/>
  <c r="L1842" i="2"/>
  <c r="K1842" i="2"/>
  <c r="Q1841" i="2"/>
  <c r="P1841" i="2"/>
  <c r="L1841" i="2"/>
  <c r="K1841" i="2"/>
  <c r="Q1840" i="2"/>
  <c r="P1840" i="2"/>
  <c r="L1840" i="2"/>
  <c r="K1840" i="2"/>
  <c r="Q1839" i="2"/>
  <c r="P1839" i="2"/>
  <c r="L1839" i="2"/>
  <c r="K1839" i="2"/>
  <c r="Q1838" i="2"/>
  <c r="P1838" i="2"/>
  <c r="L1838" i="2"/>
  <c r="K1838" i="2"/>
  <c r="Q1837" i="2"/>
  <c r="P1837" i="2"/>
  <c r="L1837" i="2"/>
  <c r="K1837" i="2"/>
  <c r="Q1836" i="2"/>
  <c r="P1836" i="2"/>
  <c r="L1836" i="2"/>
  <c r="K1836" i="2"/>
  <c r="Q1835" i="2"/>
  <c r="P1835" i="2"/>
  <c r="L1835" i="2"/>
  <c r="K1835" i="2"/>
  <c r="Q1834" i="2"/>
  <c r="P1834" i="2"/>
  <c r="L1834" i="2"/>
  <c r="K1834" i="2"/>
  <c r="Q1833" i="2"/>
  <c r="P1833" i="2"/>
  <c r="L1833" i="2"/>
  <c r="K1833" i="2"/>
  <c r="Q1832" i="2"/>
  <c r="P1832" i="2"/>
  <c r="L1832" i="2"/>
  <c r="K1832" i="2"/>
  <c r="Q1831" i="2"/>
  <c r="P1831" i="2"/>
  <c r="L1831" i="2"/>
  <c r="K1831" i="2"/>
  <c r="Q1830" i="2"/>
  <c r="P1830" i="2"/>
  <c r="L1830" i="2"/>
  <c r="K1830" i="2"/>
  <c r="Q1829" i="2"/>
  <c r="P1829" i="2"/>
  <c r="L1829" i="2"/>
  <c r="K1829" i="2"/>
  <c r="Q1828" i="2"/>
  <c r="P1828" i="2"/>
  <c r="L1828" i="2"/>
  <c r="K1828" i="2"/>
  <c r="Q1827" i="2"/>
  <c r="P1827" i="2"/>
  <c r="L1827" i="2"/>
  <c r="K1827" i="2"/>
  <c r="Q1826" i="2"/>
  <c r="P1826" i="2"/>
  <c r="L1826" i="2"/>
  <c r="K1826" i="2"/>
  <c r="Q1825" i="2"/>
  <c r="P1825" i="2"/>
  <c r="L1825" i="2"/>
  <c r="K1825" i="2"/>
  <c r="Q1824" i="2"/>
  <c r="P1824" i="2"/>
  <c r="L1824" i="2"/>
  <c r="K1824" i="2"/>
  <c r="Q1823" i="2"/>
  <c r="P1823" i="2"/>
  <c r="L1823" i="2"/>
  <c r="K1823" i="2"/>
  <c r="Q1822" i="2"/>
  <c r="P1822" i="2"/>
  <c r="L1822" i="2"/>
  <c r="K1822" i="2"/>
  <c r="Q1821" i="2"/>
  <c r="P1821" i="2"/>
  <c r="L1821" i="2"/>
  <c r="K1821" i="2"/>
  <c r="Q1820" i="2"/>
  <c r="P1820" i="2"/>
  <c r="L1820" i="2"/>
  <c r="K1820" i="2"/>
  <c r="Q1819" i="2"/>
  <c r="P1819" i="2"/>
  <c r="L1819" i="2"/>
  <c r="K1819" i="2"/>
  <c r="Q1818" i="2"/>
  <c r="P1818" i="2"/>
  <c r="L1818" i="2"/>
  <c r="K1818" i="2"/>
  <c r="Q1817" i="2"/>
  <c r="P1817" i="2"/>
  <c r="L1817" i="2"/>
  <c r="K1817" i="2"/>
  <c r="Q1816" i="2"/>
  <c r="P1816" i="2"/>
  <c r="L1816" i="2"/>
  <c r="K1816" i="2"/>
  <c r="Q1815" i="2"/>
  <c r="P1815" i="2"/>
  <c r="L1815" i="2"/>
  <c r="K1815" i="2"/>
  <c r="Q1814" i="2"/>
  <c r="P1814" i="2"/>
  <c r="L1814" i="2"/>
  <c r="K1814" i="2"/>
  <c r="Q1813" i="2"/>
  <c r="P1813" i="2"/>
  <c r="L1813" i="2"/>
  <c r="K1813" i="2"/>
  <c r="Q1812" i="2"/>
  <c r="P1812" i="2"/>
  <c r="L1812" i="2"/>
  <c r="K1812" i="2"/>
  <c r="Q1811" i="2"/>
  <c r="P1811" i="2"/>
  <c r="L1811" i="2"/>
  <c r="K1811" i="2"/>
  <c r="Q1810" i="2"/>
  <c r="P1810" i="2"/>
  <c r="L1810" i="2"/>
  <c r="K1810" i="2"/>
  <c r="Q1809" i="2"/>
  <c r="P1809" i="2"/>
  <c r="L1809" i="2"/>
  <c r="K1809" i="2"/>
  <c r="Q1808" i="2"/>
  <c r="P1808" i="2"/>
  <c r="L1808" i="2"/>
  <c r="K1808" i="2"/>
  <c r="Q1807" i="2"/>
  <c r="P1807" i="2"/>
  <c r="L1807" i="2"/>
  <c r="K1807" i="2"/>
  <c r="Q1806" i="2"/>
  <c r="P1806" i="2"/>
  <c r="L1806" i="2"/>
  <c r="K1806" i="2"/>
  <c r="Q1805" i="2"/>
  <c r="P1805" i="2"/>
  <c r="L1805" i="2"/>
  <c r="K1805" i="2"/>
  <c r="Q1804" i="2"/>
  <c r="P1804" i="2"/>
  <c r="L1804" i="2"/>
  <c r="K1804" i="2"/>
  <c r="Q1803" i="2"/>
  <c r="P1803" i="2"/>
  <c r="L1803" i="2"/>
  <c r="K1803" i="2"/>
  <c r="Q1802" i="2"/>
  <c r="P1802" i="2"/>
  <c r="L1802" i="2"/>
  <c r="K1802" i="2"/>
  <c r="Q1801" i="2"/>
  <c r="P1801" i="2"/>
  <c r="L1801" i="2"/>
  <c r="K1801" i="2"/>
  <c r="Q1800" i="2"/>
  <c r="P1800" i="2"/>
  <c r="L1800" i="2"/>
  <c r="K1800" i="2"/>
  <c r="Q1799" i="2"/>
  <c r="P1799" i="2"/>
  <c r="L1799" i="2"/>
  <c r="K1799" i="2"/>
  <c r="Q1798" i="2"/>
  <c r="P1798" i="2"/>
  <c r="L1798" i="2"/>
  <c r="K1798" i="2"/>
  <c r="Q1797" i="2"/>
  <c r="P1797" i="2"/>
  <c r="L1797" i="2"/>
  <c r="K1797" i="2"/>
  <c r="Q1796" i="2"/>
  <c r="P1796" i="2"/>
  <c r="L1796" i="2"/>
  <c r="K1796" i="2"/>
  <c r="Q1795" i="2"/>
  <c r="P1795" i="2"/>
  <c r="L1795" i="2"/>
  <c r="K1795" i="2"/>
  <c r="Q1794" i="2"/>
  <c r="P1794" i="2"/>
  <c r="L1794" i="2"/>
  <c r="K1794" i="2"/>
  <c r="Q1793" i="2"/>
  <c r="P1793" i="2"/>
  <c r="L1793" i="2"/>
  <c r="K1793" i="2"/>
  <c r="Q1792" i="2"/>
  <c r="P1792" i="2"/>
  <c r="L1792" i="2"/>
  <c r="K1792" i="2"/>
  <c r="Q1791" i="2"/>
  <c r="P1791" i="2"/>
  <c r="L1791" i="2"/>
  <c r="K1791" i="2"/>
  <c r="Q1790" i="2"/>
  <c r="P1790" i="2"/>
  <c r="L1790" i="2"/>
  <c r="K1790" i="2"/>
  <c r="Q1789" i="2"/>
  <c r="P1789" i="2"/>
  <c r="L1789" i="2"/>
  <c r="K1789" i="2"/>
  <c r="Q1788" i="2"/>
  <c r="P1788" i="2"/>
  <c r="L1788" i="2"/>
  <c r="K1788" i="2"/>
  <c r="Q1787" i="2"/>
  <c r="P1787" i="2"/>
  <c r="L1787" i="2"/>
  <c r="K1787" i="2"/>
  <c r="Q1786" i="2"/>
  <c r="P1786" i="2"/>
  <c r="L1786" i="2"/>
  <c r="K1786" i="2"/>
  <c r="Q1785" i="2"/>
  <c r="P1785" i="2"/>
  <c r="L1785" i="2"/>
  <c r="K1785" i="2"/>
  <c r="Q1784" i="2"/>
  <c r="P1784" i="2"/>
  <c r="L1784" i="2"/>
  <c r="K1784" i="2"/>
  <c r="Q1783" i="2"/>
  <c r="P1783" i="2"/>
  <c r="L1783" i="2"/>
  <c r="K1783" i="2"/>
  <c r="Q1782" i="2"/>
  <c r="P1782" i="2"/>
  <c r="L1782" i="2"/>
  <c r="K1782" i="2"/>
  <c r="Q1781" i="2"/>
  <c r="P1781" i="2"/>
  <c r="L1781" i="2"/>
  <c r="K1781" i="2"/>
  <c r="Q1780" i="2"/>
  <c r="P1780" i="2"/>
  <c r="L1780" i="2"/>
  <c r="K1780" i="2"/>
  <c r="Q1779" i="2"/>
  <c r="P1779" i="2"/>
  <c r="L1779" i="2"/>
  <c r="K1779" i="2"/>
  <c r="Q1778" i="2"/>
  <c r="P1778" i="2"/>
  <c r="L1778" i="2"/>
  <c r="K1778" i="2"/>
  <c r="Q1777" i="2"/>
  <c r="P1777" i="2"/>
  <c r="L1777" i="2"/>
  <c r="K1777" i="2"/>
  <c r="Q1776" i="2"/>
  <c r="P1776" i="2"/>
  <c r="L1776" i="2"/>
  <c r="K1776" i="2"/>
  <c r="Q1775" i="2"/>
  <c r="P1775" i="2"/>
  <c r="L1775" i="2"/>
  <c r="K1775" i="2"/>
  <c r="Q1774" i="2"/>
  <c r="P1774" i="2"/>
  <c r="L1774" i="2"/>
  <c r="K1774" i="2"/>
  <c r="Q1773" i="2"/>
  <c r="P1773" i="2"/>
  <c r="L1773" i="2"/>
  <c r="K1773" i="2"/>
  <c r="Q1772" i="2"/>
  <c r="P1772" i="2"/>
  <c r="L1772" i="2"/>
  <c r="K1772" i="2"/>
  <c r="Q1771" i="2"/>
  <c r="P1771" i="2"/>
  <c r="L1771" i="2"/>
  <c r="K1771" i="2"/>
  <c r="Q1770" i="2"/>
  <c r="P1770" i="2"/>
  <c r="L1770" i="2"/>
  <c r="K1770" i="2"/>
  <c r="Q1769" i="2"/>
  <c r="P1769" i="2"/>
  <c r="L1769" i="2"/>
  <c r="K1769" i="2"/>
  <c r="Q1768" i="2"/>
  <c r="P1768" i="2"/>
  <c r="L1768" i="2"/>
  <c r="K1768" i="2"/>
  <c r="Q1767" i="2"/>
  <c r="P1767" i="2"/>
  <c r="L1767" i="2"/>
  <c r="K1767" i="2"/>
  <c r="Q1766" i="2"/>
  <c r="P1766" i="2"/>
  <c r="L1766" i="2"/>
  <c r="K1766" i="2"/>
  <c r="Q1765" i="2"/>
  <c r="P1765" i="2"/>
  <c r="L1765" i="2"/>
  <c r="K1765" i="2"/>
  <c r="Q1764" i="2"/>
  <c r="P1764" i="2"/>
  <c r="L1764" i="2"/>
  <c r="K1764" i="2"/>
  <c r="Q1763" i="2"/>
  <c r="P1763" i="2"/>
  <c r="L1763" i="2"/>
  <c r="K1763" i="2"/>
  <c r="Q1762" i="2"/>
  <c r="P1762" i="2"/>
  <c r="L1762" i="2"/>
  <c r="K1762" i="2"/>
  <c r="Q1761" i="2"/>
  <c r="P1761" i="2"/>
  <c r="L1761" i="2"/>
  <c r="K1761" i="2"/>
  <c r="Q1760" i="2"/>
  <c r="P1760" i="2"/>
  <c r="L1760" i="2"/>
  <c r="K1760" i="2"/>
  <c r="Q1759" i="2"/>
  <c r="P1759" i="2"/>
  <c r="L1759" i="2"/>
  <c r="K1759" i="2"/>
  <c r="Q1758" i="2"/>
  <c r="P1758" i="2"/>
  <c r="L1758" i="2"/>
  <c r="K1758" i="2"/>
  <c r="Q1757" i="2"/>
  <c r="P1757" i="2"/>
  <c r="L1757" i="2"/>
  <c r="K1757" i="2"/>
  <c r="Q1756" i="2"/>
  <c r="P1756" i="2"/>
  <c r="L1756" i="2"/>
  <c r="K1756" i="2"/>
  <c r="Q1755" i="2"/>
  <c r="P1755" i="2"/>
  <c r="L1755" i="2"/>
  <c r="K1755" i="2"/>
  <c r="Q1754" i="2"/>
  <c r="P1754" i="2"/>
  <c r="L1754" i="2"/>
  <c r="K1754" i="2"/>
  <c r="Q1753" i="2"/>
  <c r="P1753" i="2"/>
  <c r="L1753" i="2"/>
  <c r="K1753" i="2"/>
  <c r="Q1752" i="2"/>
  <c r="P1752" i="2"/>
  <c r="L1752" i="2"/>
  <c r="K1752" i="2"/>
  <c r="Q1751" i="2"/>
  <c r="P1751" i="2"/>
  <c r="L1751" i="2"/>
  <c r="K1751" i="2"/>
  <c r="Q1750" i="2"/>
  <c r="P1750" i="2"/>
  <c r="L1750" i="2"/>
  <c r="K1750" i="2"/>
  <c r="Q1749" i="2"/>
  <c r="P1749" i="2"/>
  <c r="L1749" i="2"/>
  <c r="K1749" i="2"/>
  <c r="Q1748" i="2"/>
  <c r="P1748" i="2"/>
  <c r="L1748" i="2"/>
  <c r="K1748" i="2"/>
  <c r="Q1747" i="2"/>
  <c r="P1747" i="2"/>
  <c r="L1747" i="2"/>
  <c r="K1747" i="2"/>
  <c r="Q1746" i="2"/>
  <c r="P1746" i="2"/>
  <c r="L1746" i="2"/>
  <c r="K1746" i="2"/>
  <c r="Q1745" i="2"/>
  <c r="P1745" i="2"/>
  <c r="L1745" i="2"/>
  <c r="K1745" i="2"/>
  <c r="Q1744" i="2"/>
  <c r="P1744" i="2"/>
  <c r="L1744" i="2"/>
  <c r="K1744" i="2"/>
  <c r="Q1743" i="2"/>
  <c r="P1743" i="2"/>
  <c r="L1743" i="2"/>
  <c r="K1743" i="2"/>
  <c r="Q1742" i="2"/>
  <c r="P1742" i="2"/>
  <c r="L1742" i="2"/>
  <c r="K1742" i="2"/>
  <c r="Q1741" i="2"/>
  <c r="P1741" i="2"/>
  <c r="L1741" i="2"/>
  <c r="K1741" i="2"/>
  <c r="Q1740" i="2"/>
  <c r="P1740" i="2"/>
  <c r="L1740" i="2"/>
  <c r="K1740" i="2"/>
  <c r="Q1739" i="2"/>
  <c r="P1739" i="2"/>
  <c r="L1739" i="2"/>
  <c r="K1739" i="2"/>
  <c r="Q1738" i="2"/>
  <c r="P1738" i="2"/>
  <c r="L1738" i="2"/>
  <c r="K1738" i="2"/>
  <c r="Q1737" i="2"/>
  <c r="P1737" i="2"/>
  <c r="L1737" i="2"/>
  <c r="K1737" i="2"/>
  <c r="Q1736" i="2"/>
  <c r="P1736" i="2"/>
  <c r="L1736" i="2"/>
  <c r="K1736" i="2"/>
  <c r="Q1735" i="2"/>
  <c r="P1735" i="2"/>
  <c r="L1735" i="2"/>
  <c r="K1735" i="2"/>
  <c r="Q1734" i="2"/>
  <c r="P1734" i="2"/>
  <c r="L1734" i="2"/>
  <c r="K1734" i="2"/>
  <c r="Q1733" i="2"/>
  <c r="P1733" i="2"/>
  <c r="L1733" i="2"/>
  <c r="K1733" i="2"/>
  <c r="Q1732" i="2"/>
  <c r="P1732" i="2"/>
  <c r="L1732" i="2"/>
  <c r="K1732" i="2"/>
  <c r="Q1731" i="2"/>
  <c r="P1731" i="2"/>
  <c r="L1731" i="2"/>
  <c r="K1731" i="2"/>
  <c r="Q1730" i="2"/>
  <c r="P1730" i="2"/>
  <c r="L1730" i="2"/>
  <c r="K1730" i="2"/>
  <c r="Q1729" i="2"/>
  <c r="P1729" i="2"/>
  <c r="L1729" i="2"/>
  <c r="K1729" i="2"/>
  <c r="Q1728" i="2"/>
  <c r="P1728" i="2"/>
  <c r="L1728" i="2"/>
  <c r="K1728" i="2"/>
  <c r="Q1727" i="2"/>
  <c r="P1727" i="2"/>
  <c r="L1727" i="2"/>
  <c r="K1727" i="2"/>
  <c r="Q1726" i="2"/>
  <c r="P1726" i="2"/>
  <c r="L1726" i="2"/>
  <c r="K1726" i="2"/>
  <c r="Q1725" i="2"/>
  <c r="P1725" i="2"/>
  <c r="L1725" i="2"/>
  <c r="K1725" i="2"/>
  <c r="Q1724" i="2"/>
  <c r="P1724" i="2"/>
  <c r="L1724" i="2"/>
  <c r="K1724" i="2"/>
  <c r="Q1723" i="2"/>
  <c r="P1723" i="2"/>
  <c r="L1723" i="2"/>
  <c r="K1723" i="2"/>
  <c r="Q1722" i="2"/>
  <c r="P1722" i="2"/>
  <c r="L1722" i="2"/>
  <c r="K1722" i="2"/>
  <c r="Q1721" i="2"/>
  <c r="P1721" i="2"/>
  <c r="L1721" i="2"/>
  <c r="K1721" i="2"/>
  <c r="Q1720" i="2"/>
  <c r="P1720" i="2"/>
  <c r="L1720" i="2"/>
  <c r="K1720" i="2"/>
  <c r="Q1719" i="2"/>
  <c r="P1719" i="2"/>
  <c r="L1719" i="2"/>
  <c r="K1719" i="2"/>
  <c r="Q1718" i="2"/>
  <c r="P1718" i="2"/>
  <c r="L1718" i="2"/>
  <c r="K1718" i="2"/>
  <c r="Q1717" i="2"/>
  <c r="P1717" i="2"/>
  <c r="L1717" i="2"/>
  <c r="K1717" i="2"/>
  <c r="Q1716" i="2"/>
  <c r="P1716" i="2"/>
  <c r="L1716" i="2"/>
  <c r="K1716" i="2"/>
  <c r="Q1715" i="2"/>
  <c r="P1715" i="2"/>
  <c r="L1715" i="2"/>
  <c r="K1715" i="2"/>
  <c r="Q1714" i="2"/>
  <c r="P1714" i="2"/>
  <c r="L1714" i="2"/>
  <c r="K1714" i="2"/>
  <c r="Q1713" i="2"/>
  <c r="P1713" i="2"/>
  <c r="L1713" i="2"/>
  <c r="K1713" i="2"/>
  <c r="Q1712" i="2"/>
  <c r="P1712" i="2"/>
  <c r="L1712" i="2"/>
  <c r="K1712" i="2"/>
  <c r="Q1711" i="2"/>
  <c r="P1711" i="2"/>
  <c r="L1711" i="2"/>
  <c r="K1711" i="2"/>
  <c r="Q1710" i="2"/>
  <c r="P1710" i="2"/>
  <c r="L1710" i="2"/>
  <c r="K1710" i="2"/>
  <c r="Q1709" i="2"/>
  <c r="P1709" i="2"/>
  <c r="L1709" i="2"/>
  <c r="K1709" i="2"/>
  <c r="Q1708" i="2"/>
  <c r="P1708" i="2"/>
  <c r="L1708" i="2"/>
  <c r="K1708" i="2"/>
  <c r="Q1707" i="2"/>
  <c r="P1707" i="2"/>
  <c r="L1707" i="2"/>
  <c r="K1707" i="2"/>
  <c r="Q1706" i="2"/>
  <c r="P1706" i="2"/>
  <c r="L1706" i="2"/>
  <c r="K1706" i="2"/>
  <c r="Q1705" i="2"/>
  <c r="P1705" i="2"/>
  <c r="L1705" i="2"/>
  <c r="K1705" i="2"/>
  <c r="Q1704" i="2"/>
  <c r="P1704" i="2"/>
  <c r="L1704" i="2"/>
  <c r="K1704" i="2"/>
  <c r="Q1703" i="2"/>
  <c r="P1703" i="2"/>
  <c r="L1703" i="2"/>
  <c r="K1703" i="2"/>
  <c r="Q1702" i="2"/>
  <c r="P1702" i="2"/>
  <c r="L1702" i="2"/>
  <c r="K1702" i="2"/>
  <c r="Q1701" i="2"/>
  <c r="P1701" i="2"/>
  <c r="L1701" i="2"/>
  <c r="K1701" i="2"/>
  <c r="Q1700" i="2"/>
  <c r="P1700" i="2"/>
  <c r="L1700" i="2"/>
  <c r="K1700" i="2"/>
  <c r="Q1699" i="2"/>
  <c r="P1699" i="2"/>
  <c r="L1699" i="2"/>
  <c r="K1699" i="2"/>
  <c r="Q1698" i="2"/>
  <c r="P1698" i="2"/>
  <c r="L1698" i="2"/>
  <c r="K1698" i="2"/>
  <c r="Q1697" i="2"/>
  <c r="P1697" i="2"/>
  <c r="L1697" i="2"/>
  <c r="K1697" i="2"/>
  <c r="Q1696" i="2"/>
  <c r="P1696" i="2"/>
  <c r="L1696" i="2"/>
  <c r="K1696" i="2"/>
  <c r="Q1695" i="2"/>
  <c r="P1695" i="2"/>
  <c r="L1695" i="2"/>
  <c r="K1695" i="2"/>
  <c r="Q1694" i="2"/>
  <c r="P1694" i="2"/>
  <c r="L1694" i="2"/>
  <c r="K1694" i="2"/>
  <c r="Q1693" i="2"/>
  <c r="P1693" i="2"/>
  <c r="L1693" i="2"/>
  <c r="K1693" i="2"/>
  <c r="Q1692" i="2"/>
  <c r="P1692" i="2"/>
  <c r="L1692" i="2"/>
  <c r="K1692" i="2"/>
  <c r="Q1691" i="2"/>
  <c r="P1691" i="2"/>
  <c r="L1691" i="2"/>
  <c r="K1691" i="2"/>
  <c r="Q1690" i="2"/>
  <c r="P1690" i="2"/>
  <c r="L1690" i="2"/>
  <c r="K1690" i="2"/>
  <c r="Q1689" i="2"/>
  <c r="P1689" i="2"/>
  <c r="L1689" i="2"/>
  <c r="K1689" i="2"/>
  <c r="Q1688" i="2"/>
  <c r="P1688" i="2"/>
  <c r="L1688" i="2"/>
  <c r="K1688" i="2"/>
  <c r="Q1687" i="2"/>
  <c r="P1687" i="2"/>
  <c r="L1687" i="2"/>
  <c r="K1687" i="2"/>
  <c r="Q1686" i="2"/>
  <c r="P1686" i="2"/>
  <c r="L1686" i="2"/>
  <c r="K1686" i="2"/>
  <c r="Q1685" i="2"/>
  <c r="P1685" i="2"/>
  <c r="L1685" i="2"/>
  <c r="K1685" i="2"/>
  <c r="Q1684" i="2"/>
  <c r="P1684" i="2"/>
  <c r="L1684" i="2"/>
  <c r="K1684" i="2"/>
  <c r="Q1683" i="2"/>
  <c r="P1683" i="2"/>
  <c r="L1683" i="2"/>
  <c r="K1683" i="2"/>
  <c r="Q1682" i="2"/>
  <c r="P1682" i="2"/>
  <c r="L1682" i="2"/>
  <c r="K1682" i="2"/>
  <c r="Q1681" i="2"/>
  <c r="P1681" i="2"/>
  <c r="L1681" i="2"/>
  <c r="K1681" i="2"/>
  <c r="Q1680" i="2"/>
  <c r="P1680" i="2"/>
  <c r="L1680" i="2"/>
  <c r="K1680" i="2"/>
  <c r="Q1679" i="2"/>
  <c r="P1679" i="2"/>
  <c r="L1679" i="2"/>
  <c r="K1679" i="2"/>
  <c r="Q1678" i="2"/>
  <c r="P1678" i="2"/>
  <c r="L1678" i="2"/>
  <c r="K1678" i="2"/>
  <c r="Q1677" i="2"/>
  <c r="P1677" i="2"/>
  <c r="L1677" i="2"/>
  <c r="K1677" i="2"/>
  <c r="Q1676" i="2"/>
  <c r="P1676" i="2"/>
  <c r="L1676" i="2"/>
  <c r="K1676" i="2"/>
  <c r="Q1675" i="2"/>
  <c r="P1675" i="2"/>
  <c r="L1675" i="2"/>
  <c r="K1675" i="2"/>
  <c r="Q1674" i="2"/>
  <c r="P1674" i="2"/>
  <c r="L1674" i="2"/>
  <c r="K1674" i="2"/>
  <c r="Q1673" i="2"/>
  <c r="P1673" i="2"/>
  <c r="L1673" i="2"/>
  <c r="K1673" i="2"/>
  <c r="Q1672" i="2"/>
  <c r="P1672" i="2"/>
  <c r="L1672" i="2"/>
  <c r="K1672" i="2"/>
  <c r="Q1671" i="2"/>
  <c r="P1671" i="2"/>
  <c r="L1671" i="2"/>
  <c r="K1671" i="2"/>
  <c r="Q1670" i="2"/>
  <c r="P1670" i="2"/>
  <c r="L1670" i="2"/>
  <c r="K1670" i="2"/>
  <c r="Q1669" i="2"/>
  <c r="P1669" i="2"/>
  <c r="L1669" i="2"/>
  <c r="K1669" i="2"/>
  <c r="Q1668" i="2"/>
  <c r="P1668" i="2"/>
  <c r="L1668" i="2"/>
  <c r="K1668" i="2"/>
  <c r="Q1667" i="2"/>
  <c r="P1667" i="2"/>
  <c r="L1667" i="2"/>
  <c r="K1667" i="2"/>
  <c r="Q1666" i="2"/>
  <c r="P1666" i="2"/>
  <c r="L1666" i="2"/>
  <c r="K1666" i="2"/>
  <c r="Q1665" i="2"/>
  <c r="P1665" i="2"/>
  <c r="L1665" i="2"/>
  <c r="K1665" i="2"/>
  <c r="Q1664" i="2"/>
  <c r="P1664" i="2"/>
  <c r="L1664" i="2"/>
  <c r="K1664" i="2"/>
  <c r="Q1663" i="2"/>
  <c r="P1663" i="2"/>
  <c r="L1663" i="2"/>
  <c r="K1663" i="2"/>
  <c r="Q1662" i="2"/>
  <c r="P1662" i="2"/>
  <c r="L1662" i="2"/>
  <c r="K1662" i="2"/>
  <c r="Q1661" i="2"/>
  <c r="P1661" i="2"/>
  <c r="L1661" i="2"/>
  <c r="K1661" i="2"/>
  <c r="Q1660" i="2"/>
  <c r="P1660" i="2"/>
  <c r="L1660" i="2"/>
  <c r="K1660" i="2"/>
  <c r="Q1659" i="2"/>
  <c r="P1659" i="2"/>
  <c r="L1659" i="2"/>
  <c r="K1659" i="2"/>
  <c r="Q1658" i="2"/>
  <c r="P1658" i="2"/>
  <c r="L1658" i="2"/>
  <c r="K1658" i="2"/>
  <c r="Q1657" i="2"/>
  <c r="P1657" i="2"/>
  <c r="L1657" i="2"/>
  <c r="K1657" i="2"/>
  <c r="Q1656" i="2"/>
  <c r="P1656" i="2"/>
  <c r="L1656" i="2"/>
  <c r="K1656" i="2"/>
  <c r="Q1655" i="2"/>
  <c r="P1655" i="2"/>
  <c r="L1655" i="2"/>
  <c r="K1655" i="2"/>
  <c r="Q1654" i="2"/>
  <c r="P1654" i="2"/>
  <c r="L1654" i="2"/>
  <c r="K1654" i="2"/>
  <c r="Q1653" i="2"/>
  <c r="P1653" i="2"/>
  <c r="L1653" i="2"/>
  <c r="K1653" i="2"/>
  <c r="Q1652" i="2"/>
  <c r="P1652" i="2"/>
  <c r="L1652" i="2"/>
  <c r="K1652" i="2"/>
  <c r="Q1651" i="2"/>
  <c r="P1651" i="2"/>
  <c r="L1651" i="2"/>
  <c r="K1651" i="2"/>
  <c r="Q1650" i="2"/>
  <c r="P1650" i="2"/>
  <c r="L1650" i="2"/>
  <c r="K1650" i="2"/>
  <c r="Q1649" i="2"/>
  <c r="P1649" i="2"/>
  <c r="L1649" i="2"/>
  <c r="K1649" i="2"/>
  <c r="Q1648" i="2"/>
  <c r="P1648" i="2"/>
  <c r="L1648" i="2"/>
  <c r="K1648" i="2"/>
  <c r="Q1647" i="2"/>
  <c r="P1647" i="2"/>
  <c r="L1647" i="2"/>
  <c r="K1647" i="2"/>
  <c r="Q1646" i="2"/>
  <c r="P1646" i="2"/>
  <c r="L1646" i="2"/>
  <c r="K1646" i="2"/>
  <c r="Q1645" i="2"/>
  <c r="P1645" i="2"/>
  <c r="L1645" i="2"/>
  <c r="K1645" i="2"/>
  <c r="Q1644" i="2"/>
  <c r="P1644" i="2"/>
  <c r="L1644" i="2"/>
  <c r="K1644" i="2"/>
  <c r="Q1643" i="2"/>
  <c r="P1643" i="2"/>
  <c r="L1643" i="2"/>
  <c r="K1643" i="2"/>
  <c r="Q1642" i="2"/>
  <c r="P1642" i="2"/>
  <c r="L1642" i="2"/>
  <c r="K1642" i="2"/>
  <c r="Q1641" i="2"/>
  <c r="P1641" i="2"/>
  <c r="L1641" i="2"/>
  <c r="K1641" i="2"/>
  <c r="Q1640" i="2"/>
  <c r="P1640" i="2"/>
  <c r="L1640" i="2"/>
  <c r="K1640" i="2"/>
  <c r="Q1639" i="2"/>
  <c r="P1639" i="2"/>
  <c r="L1639" i="2"/>
  <c r="K1639" i="2"/>
  <c r="Q1638" i="2"/>
  <c r="P1638" i="2"/>
  <c r="L1638" i="2"/>
  <c r="K1638" i="2"/>
  <c r="Q1637" i="2"/>
  <c r="P1637" i="2"/>
  <c r="L1637" i="2"/>
  <c r="K1637" i="2"/>
  <c r="Q1636" i="2"/>
  <c r="P1636" i="2"/>
  <c r="L1636" i="2"/>
  <c r="K1636" i="2"/>
  <c r="Q1635" i="2"/>
  <c r="P1635" i="2"/>
  <c r="L1635" i="2"/>
  <c r="K1635" i="2"/>
  <c r="Q1634" i="2"/>
  <c r="P1634" i="2"/>
  <c r="L1634" i="2"/>
  <c r="K1634" i="2"/>
  <c r="Q1633" i="2"/>
  <c r="P1633" i="2"/>
  <c r="L1633" i="2"/>
  <c r="K1633" i="2"/>
  <c r="Q1632" i="2"/>
  <c r="P1632" i="2"/>
  <c r="L1632" i="2"/>
  <c r="K1632" i="2"/>
  <c r="Q1631" i="2"/>
  <c r="P1631" i="2"/>
  <c r="L1631" i="2"/>
  <c r="K1631" i="2"/>
  <c r="Q1630" i="2"/>
  <c r="P1630" i="2"/>
  <c r="L1630" i="2"/>
  <c r="K1630" i="2"/>
  <c r="Q1629" i="2"/>
  <c r="P1629" i="2"/>
  <c r="L1629" i="2"/>
  <c r="K1629" i="2"/>
  <c r="Q1628" i="2"/>
  <c r="P1628" i="2"/>
  <c r="L1628" i="2"/>
  <c r="K1628" i="2"/>
  <c r="Q1627" i="2"/>
  <c r="P1627" i="2"/>
  <c r="L1627" i="2"/>
  <c r="K1627" i="2"/>
  <c r="Q1626" i="2"/>
  <c r="P1626" i="2"/>
  <c r="L1626" i="2"/>
  <c r="K1626" i="2"/>
  <c r="Q1625" i="2"/>
  <c r="P1625" i="2"/>
  <c r="L1625" i="2"/>
  <c r="K1625" i="2"/>
  <c r="Q1624" i="2"/>
  <c r="P1624" i="2"/>
  <c r="L1624" i="2"/>
  <c r="K1624" i="2"/>
  <c r="Q1623" i="2"/>
  <c r="P1623" i="2"/>
  <c r="L1623" i="2"/>
  <c r="K1623" i="2"/>
  <c r="Q1622" i="2"/>
  <c r="P1622" i="2"/>
  <c r="L1622" i="2"/>
  <c r="K1622" i="2"/>
  <c r="Q1621" i="2"/>
  <c r="P1621" i="2"/>
  <c r="L1621" i="2"/>
  <c r="K1621" i="2"/>
  <c r="Q1620" i="2"/>
  <c r="P1620" i="2"/>
  <c r="L1620" i="2"/>
  <c r="K1620" i="2"/>
  <c r="Q1619" i="2"/>
  <c r="P1619" i="2"/>
  <c r="L1619" i="2"/>
  <c r="K1619" i="2"/>
  <c r="Q1618" i="2"/>
  <c r="P1618" i="2"/>
  <c r="L1618" i="2"/>
  <c r="K1618" i="2"/>
  <c r="Q1617" i="2"/>
  <c r="P1617" i="2"/>
  <c r="L1617" i="2"/>
  <c r="K1617" i="2"/>
  <c r="Q1616" i="2"/>
  <c r="P1616" i="2"/>
  <c r="L1616" i="2"/>
  <c r="K1616" i="2"/>
  <c r="Q1615" i="2"/>
  <c r="P1615" i="2"/>
  <c r="L1615" i="2"/>
  <c r="K1615" i="2"/>
  <c r="Q1614" i="2"/>
  <c r="P1614" i="2"/>
  <c r="L1614" i="2"/>
  <c r="K1614" i="2"/>
  <c r="Q1613" i="2"/>
  <c r="P1613" i="2"/>
  <c r="L1613" i="2"/>
  <c r="K1613" i="2"/>
  <c r="Q1612" i="2"/>
  <c r="P1612" i="2"/>
  <c r="L1612" i="2"/>
  <c r="K1612" i="2"/>
  <c r="Q1611" i="2"/>
  <c r="P1611" i="2"/>
  <c r="L1611" i="2"/>
  <c r="K1611" i="2"/>
  <c r="Q1610" i="2"/>
  <c r="P1610" i="2"/>
  <c r="L1610" i="2"/>
  <c r="K1610" i="2"/>
  <c r="Q1609" i="2"/>
  <c r="P1609" i="2"/>
  <c r="L1609" i="2"/>
  <c r="K1609" i="2"/>
  <c r="Q1608" i="2"/>
  <c r="P1608" i="2"/>
  <c r="L1608" i="2"/>
  <c r="K1608" i="2"/>
  <c r="Q1607" i="2"/>
  <c r="P1607" i="2"/>
  <c r="L1607" i="2"/>
  <c r="K1607" i="2"/>
  <c r="Q1606" i="2"/>
  <c r="P1606" i="2"/>
  <c r="L1606" i="2"/>
  <c r="K1606" i="2"/>
  <c r="Q1605" i="2"/>
  <c r="P1605" i="2"/>
  <c r="L1605" i="2"/>
  <c r="K1605" i="2"/>
  <c r="Q1604" i="2"/>
  <c r="P1604" i="2"/>
  <c r="L1604" i="2"/>
  <c r="K1604" i="2"/>
  <c r="Q1603" i="2"/>
  <c r="P1603" i="2"/>
  <c r="L1603" i="2"/>
  <c r="K1603" i="2"/>
  <c r="Q1602" i="2"/>
  <c r="P1602" i="2"/>
  <c r="L1602" i="2"/>
  <c r="K1602" i="2"/>
  <c r="Q1601" i="2"/>
  <c r="P1601" i="2"/>
  <c r="L1601" i="2"/>
  <c r="K1601" i="2"/>
  <c r="Q1600" i="2"/>
  <c r="P1600" i="2"/>
  <c r="L1600" i="2"/>
  <c r="K1600" i="2"/>
  <c r="Q1599" i="2"/>
  <c r="P1599" i="2"/>
  <c r="L1599" i="2"/>
  <c r="K1599" i="2"/>
  <c r="Q1598" i="2"/>
  <c r="P1598" i="2"/>
  <c r="L1598" i="2"/>
  <c r="K1598" i="2"/>
  <c r="Q1597" i="2"/>
  <c r="P1597" i="2"/>
  <c r="L1597" i="2"/>
  <c r="K1597" i="2"/>
  <c r="Q1596" i="2"/>
  <c r="P1596" i="2"/>
  <c r="L1596" i="2"/>
  <c r="K1596" i="2"/>
  <c r="Q1595" i="2"/>
  <c r="P1595" i="2"/>
  <c r="L1595" i="2"/>
  <c r="K1595" i="2"/>
  <c r="Q1594" i="2"/>
  <c r="P1594" i="2"/>
  <c r="L1594" i="2"/>
  <c r="K1594" i="2"/>
  <c r="Q1593" i="2"/>
  <c r="P1593" i="2"/>
  <c r="L1593" i="2"/>
  <c r="K1593" i="2"/>
  <c r="Q1592" i="2"/>
  <c r="P1592" i="2"/>
  <c r="L1592" i="2"/>
  <c r="K1592" i="2"/>
  <c r="Q1591" i="2"/>
  <c r="P1591" i="2"/>
  <c r="L1591" i="2"/>
  <c r="K1591" i="2"/>
  <c r="Q1590" i="2"/>
  <c r="P1590" i="2"/>
  <c r="L1590" i="2"/>
  <c r="K1590" i="2"/>
  <c r="Q1589" i="2"/>
  <c r="P1589" i="2"/>
  <c r="L1589" i="2"/>
  <c r="K1589" i="2"/>
  <c r="Q1588" i="2"/>
  <c r="P1588" i="2"/>
  <c r="L1588" i="2"/>
  <c r="K1588" i="2"/>
  <c r="Q1587" i="2"/>
  <c r="P1587" i="2"/>
  <c r="L1587" i="2"/>
  <c r="K1587" i="2"/>
  <c r="Q1586" i="2"/>
  <c r="P1586" i="2"/>
  <c r="L1586" i="2"/>
  <c r="K1586" i="2"/>
  <c r="Q1585" i="2"/>
  <c r="P1585" i="2"/>
  <c r="L1585" i="2"/>
  <c r="K1585" i="2"/>
  <c r="Q1584" i="2"/>
  <c r="P1584" i="2"/>
  <c r="L1584" i="2"/>
  <c r="K1584" i="2"/>
  <c r="Q1583" i="2"/>
  <c r="P1583" i="2"/>
  <c r="L1583" i="2"/>
  <c r="K1583" i="2"/>
  <c r="Q1582" i="2"/>
  <c r="P1582" i="2"/>
  <c r="L1582" i="2"/>
  <c r="K1582" i="2"/>
  <c r="Q1581" i="2"/>
  <c r="P1581" i="2"/>
  <c r="L1581" i="2"/>
  <c r="K1581" i="2"/>
  <c r="Q1580" i="2"/>
  <c r="P1580" i="2"/>
  <c r="L1580" i="2"/>
  <c r="K1580" i="2"/>
  <c r="Q1579" i="2"/>
  <c r="P1579" i="2"/>
  <c r="L1579" i="2"/>
  <c r="K1579" i="2"/>
  <c r="Q1578" i="2"/>
  <c r="P1578" i="2"/>
  <c r="L1578" i="2"/>
  <c r="K1578" i="2"/>
  <c r="Q1577" i="2"/>
  <c r="P1577" i="2"/>
  <c r="L1577" i="2"/>
  <c r="K1577" i="2"/>
  <c r="Q1576" i="2"/>
  <c r="P1576" i="2"/>
  <c r="L1576" i="2"/>
  <c r="K1576" i="2"/>
  <c r="Q1575" i="2"/>
  <c r="P1575" i="2"/>
  <c r="L1575" i="2"/>
  <c r="K1575" i="2"/>
  <c r="Q1574" i="2"/>
  <c r="P1574" i="2"/>
  <c r="L1574" i="2"/>
  <c r="K1574" i="2"/>
  <c r="Q1573" i="2"/>
  <c r="P1573" i="2"/>
  <c r="L1573" i="2"/>
  <c r="K1573" i="2"/>
  <c r="Q1572" i="2"/>
  <c r="P1572" i="2"/>
  <c r="L1572" i="2"/>
  <c r="K1572" i="2"/>
  <c r="Q1571" i="2"/>
  <c r="P1571" i="2"/>
  <c r="L1571" i="2"/>
  <c r="K1571" i="2"/>
  <c r="Q1570" i="2"/>
  <c r="P1570" i="2"/>
  <c r="L1570" i="2"/>
  <c r="K1570" i="2"/>
  <c r="Q1569" i="2"/>
  <c r="P1569" i="2"/>
  <c r="L1569" i="2"/>
  <c r="K1569" i="2"/>
  <c r="Q1568" i="2"/>
  <c r="P1568" i="2"/>
  <c r="L1568" i="2"/>
  <c r="K1568" i="2"/>
  <c r="Q1567" i="2"/>
  <c r="P1567" i="2"/>
  <c r="L1567" i="2"/>
  <c r="K1567" i="2"/>
  <c r="Q1566" i="2"/>
  <c r="P1566" i="2"/>
  <c r="L1566" i="2"/>
  <c r="K1566" i="2"/>
  <c r="Q1565" i="2"/>
  <c r="P1565" i="2"/>
  <c r="L1565" i="2"/>
  <c r="K1565" i="2"/>
  <c r="Q1564" i="2"/>
  <c r="P1564" i="2"/>
  <c r="L1564" i="2"/>
  <c r="K1564" i="2"/>
  <c r="Q1563" i="2"/>
  <c r="P1563" i="2"/>
  <c r="L1563" i="2"/>
  <c r="K1563" i="2"/>
  <c r="Q1562" i="2"/>
  <c r="P1562" i="2"/>
  <c r="L1562" i="2"/>
  <c r="K1562" i="2"/>
  <c r="Q1561" i="2"/>
  <c r="P1561" i="2"/>
  <c r="L1561" i="2"/>
  <c r="K1561" i="2"/>
  <c r="Q1560" i="2"/>
  <c r="P1560" i="2"/>
  <c r="L1560" i="2"/>
  <c r="K1560" i="2"/>
  <c r="Q1559" i="2"/>
  <c r="P1559" i="2"/>
  <c r="L1559" i="2"/>
  <c r="K1559" i="2"/>
  <c r="Q1558" i="2"/>
  <c r="P1558" i="2"/>
  <c r="L1558" i="2"/>
  <c r="K1558" i="2"/>
  <c r="Q1557" i="2"/>
  <c r="P1557" i="2"/>
  <c r="L1557" i="2"/>
  <c r="K1557" i="2"/>
  <c r="Q1556" i="2"/>
  <c r="P1556" i="2"/>
  <c r="L1556" i="2"/>
  <c r="K1556" i="2"/>
  <c r="Q1555" i="2"/>
  <c r="P1555" i="2"/>
  <c r="L1555" i="2"/>
  <c r="K1555" i="2"/>
  <c r="Q1554" i="2"/>
  <c r="P1554" i="2"/>
  <c r="L1554" i="2"/>
  <c r="K1554" i="2"/>
  <c r="Q1553" i="2"/>
  <c r="P1553" i="2"/>
  <c r="L1553" i="2"/>
  <c r="K1553" i="2"/>
  <c r="Q1552" i="2"/>
  <c r="P1552" i="2"/>
  <c r="L1552" i="2"/>
  <c r="K1552" i="2"/>
  <c r="Q1551" i="2"/>
  <c r="P1551" i="2"/>
  <c r="L1551" i="2"/>
  <c r="K1551" i="2"/>
  <c r="Q1550" i="2"/>
  <c r="P1550" i="2"/>
  <c r="L1550" i="2"/>
  <c r="K1550" i="2"/>
  <c r="Q1549" i="2"/>
  <c r="P1549" i="2"/>
  <c r="L1549" i="2"/>
  <c r="K1549" i="2"/>
  <c r="Q1548" i="2"/>
  <c r="P1548" i="2"/>
  <c r="L1548" i="2"/>
  <c r="K1548" i="2"/>
  <c r="Q1547" i="2"/>
  <c r="P1547" i="2"/>
  <c r="L1547" i="2"/>
  <c r="K1547" i="2"/>
  <c r="Q1546" i="2"/>
  <c r="P1546" i="2"/>
  <c r="L1546" i="2"/>
  <c r="K1546" i="2"/>
  <c r="Q1545" i="2"/>
  <c r="P1545" i="2"/>
  <c r="L1545" i="2"/>
  <c r="K1545" i="2"/>
  <c r="Q1544" i="2"/>
  <c r="P1544" i="2"/>
  <c r="L1544" i="2"/>
  <c r="K1544" i="2"/>
  <c r="Q1543" i="2"/>
  <c r="P1543" i="2"/>
  <c r="L1543" i="2"/>
  <c r="K1543" i="2"/>
  <c r="Q1542" i="2"/>
  <c r="P1542" i="2"/>
  <c r="L1542" i="2"/>
  <c r="K1542" i="2"/>
  <c r="Q1541" i="2"/>
  <c r="P1541" i="2"/>
  <c r="L1541" i="2"/>
  <c r="K1541" i="2"/>
  <c r="Q1540" i="2"/>
  <c r="P1540" i="2"/>
  <c r="L1540" i="2"/>
  <c r="K1540" i="2"/>
  <c r="Q1539" i="2"/>
  <c r="P1539" i="2"/>
  <c r="L1539" i="2"/>
  <c r="K1539" i="2"/>
  <c r="Q1538" i="2"/>
  <c r="P1538" i="2"/>
  <c r="L1538" i="2"/>
  <c r="K1538" i="2"/>
  <c r="Q1537" i="2"/>
  <c r="P1537" i="2"/>
  <c r="L1537" i="2"/>
  <c r="K1537" i="2"/>
  <c r="Q1536" i="2"/>
  <c r="P1536" i="2"/>
  <c r="L1536" i="2"/>
  <c r="K1536" i="2"/>
  <c r="Q1535" i="2"/>
  <c r="P1535" i="2"/>
  <c r="L1535" i="2"/>
  <c r="K1535" i="2"/>
  <c r="Q1534" i="2"/>
  <c r="P1534" i="2"/>
  <c r="L1534" i="2"/>
  <c r="K1534" i="2"/>
  <c r="Q1533" i="2"/>
  <c r="P1533" i="2"/>
  <c r="L1533" i="2"/>
  <c r="K1533" i="2"/>
  <c r="Q1532" i="2"/>
  <c r="P1532" i="2"/>
  <c r="L1532" i="2"/>
  <c r="K1532" i="2"/>
  <c r="Q1531" i="2"/>
  <c r="P1531" i="2"/>
  <c r="L1531" i="2"/>
  <c r="K1531" i="2"/>
  <c r="Q1530" i="2"/>
  <c r="P1530" i="2"/>
  <c r="L1530" i="2"/>
  <c r="K1530" i="2"/>
  <c r="Q1529" i="2"/>
  <c r="P1529" i="2"/>
  <c r="L1529" i="2"/>
  <c r="K1529" i="2"/>
  <c r="Q1528" i="2"/>
  <c r="P1528" i="2"/>
  <c r="L1528" i="2"/>
  <c r="K1528" i="2"/>
  <c r="Q1527" i="2"/>
  <c r="P1527" i="2"/>
  <c r="L1527" i="2"/>
  <c r="K1527" i="2"/>
  <c r="Q1526" i="2"/>
  <c r="P1526" i="2"/>
  <c r="L1526" i="2"/>
  <c r="K1526" i="2"/>
  <c r="Q1525" i="2"/>
  <c r="P1525" i="2"/>
  <c r="L1525" i="2"/>
  <c r="K1525" i="2"/>
  <c r="Q1524" i="2"/>
  <c r="P1524" i="2"/>
  <c r="L1524" i="2"/>
  <c r="K1524" i="2"/>
  <c r="Q1523" i="2"/>
  <c r="P1523" i="2"/>
  <c r="L1523" i="2"/>
  <c r="K1523" i="2"/>
  <c r="Q1522" i="2"/>
  <c r="P1522" i="2"/>
  <c r="L1522" i="2"/>
  <c r="K1522" i="2"/>
  <c r="Q1521" i="2"/>
  <c r="P1521" i="2"/>
  <c r="L1521" i="2"/>
  <c r="K1521" i="2"/>
  <c r="Q1520" i="2"/>
  <c r="P1520" i="2"/>
  <c r="L1520" i="2"/>
  <c r="K1520" i="2"/>
  <c r="Q1519" i="2"/>
  <c r="P1519" i="2"/>
  <c r="L1519" i="2"/>
  <c r="K1519" i="2"/>
  <c r="Q1518" i="2"/>
  <c r="P1518" i="2"/>
  <c r="L1518" i="2"/>
  <c r="K1518" i="2"/>
  <c r="Q1517" i="2"/>
  <c r="P1517" i="2"/>
  <c r="L1517" i="2"/>
  <c r="K1517" i="2"/>
  <c r="Q1516" i="2"/>
  <c r="P1516" i="2"/>
  <c r="L1516" i="2"/>
  <c r="K1516" i="2"/>
  <c r="Q1515" i="2"/>
  <c r="P1515" i="2"/>
  <c r="L1515" i="2"/>
  <c r="K1515" i="2"/>
  <c r="Q1514" i="2"/>
  <c r="P1514" i="2"/>
  <c r="L1514" i="2"/>
  <c r="K1514" i="2"/>
  <c r="Q1513" i="2"/>
  <c r="P1513" i="2"/>
  <c r="L1513" i="2"/>
  <c r="K1513" i="2"/>
  <c r="Q1512" i="2"/>
  <c r="P1512" i="2"/>
  <c r="L1512" i="2"/>
  <c r="K1512" i="2"/>
  <c r="Q1511" i="2"/>
  <c r="P1511" i="2"/>
  <c r="L1511" i="2"/>
  <c r="K1511" i="2"/>
  <c r="Q1510" i="2"/>
  <c r="P1510" i="2"/>
  <c r="L1510" i="2"/>
  <c r="K1510" i="2"/>
  <c r="Q1509" i="2"/>
  <c r="P1509" i="2"/>
  <c r="L1509" i="2"/>
  <c r="K1509" i="2"/>
  <c r="Q1508" i="2"/>
  <c r="P1508" i="2"/>
  <c r="L1508" i="2"/>
  <c r="K1508" i="2"/>
  <c r="Q1507" i="2"/>
  <c r="P1507" i="2"/>
  <c r="L1507" i="2"/>
  <c r="K1507" i="2"/>
  <c r="Q1506" i="2"/>
  <c r="P1506" i="2"/>
  <c r="L1506" i="2"/>
  <c r="K1506" i="2"/>
  <c r="Q1505" i="2"/>
  <c r="P1505" i="2"/>
  <c r="L1505" i="2"/>
  <c r="K1505" i="2"/>
  <c r="Q1504" i="2"/>
  <c r="P1504" i="2"/>
  <c r="L1504" i="2"/>
  <c r="K1504" i="2"/>
  <c r="Q1503" i="2"/>
  <c r="P1503" i="2"/>
  <c r="L1503" i="2"/>
  <c r="K1503" i="2"/>
  <c r="Q1502" i="2"/>
  <c r="P1502" i="2"/>
  <c r="L1502" i="2"/>
  <c r="K1502" i="2"/>
  <c r="Q1501" i="2"/>
  <c r="P1501" i="2"/>
  <c r="L1501" i="2"/>
  <c r="K1501" i="2"/>
  <c r="Q1500" i="2"/>
  <c r="P1500" i="2"/>
  <c r="L1500" i="2"/>
  <c r="K1500" i="2"/>
  <c r="Q1499" i="2"/>
  <c r="P1499" i="2"/>
  <c r="L1499" i="2"/>
  <c r="K1499" i="2"/>
  <c r="Q1498" i="2"/>
  <c r="P1498" i="2"/>
  <c r="L1498" i="2"/>
  <c r="K1498" i="2"/>
  <c r="Q1497" i="2"/>
  <c r="P1497" i="2"/>
  <c r="L1497" i="2"/>
  <c r="K1497" i="2"/>
  <c r="Q1496" i="2"/>
  <c r="P1496" i="2"/>
  <c r="L1496" i="2"/>
  <c r="K1496" i="2"/>
  <c r="Q1495" i="2"/>
  <c r="P1495" i="2"/>
  <c r="L1495" i="2"/>
  <c r="K1495" i="2"/>
  <c r="Q1494" i="2"/>
  <c r="P1494" i="2"/>
  <c r="L1494" i="2"/>
  <c r="K1494" i="2"/>
  <c r="Q1493" i="2"/>
  <c r="P1493" i="2"/>
  <c r="L1493" i="2"/>
  <c r="K1493" i="2"/>
  <c r="Q1492" i="2"/>
  <c r="P1492" i="2"/>
  <c r="L1492" i="2"/>
  <c r="K1492" i="2"/>
  <c r="Q1491" i="2"/>
  <c r="P1491" i="2"/>
  <c r="L1491" i="2"/>
  <c r="K1491" i="2"/>
  <c r="Q1490" i="2"/>
  <c r="P1490" i="2"/>
  <c r="L1490" i="2"/>
  <c r="K1490" i="2"/>
  <c r="Q1489" i="2"/>
  <c r="P1489" i="2"/>
  <c r="L1489" i="2"/>
  <c r="K1489" i="2"/>
  <c r="Q1488" i="2"/>
  <c r="P1488" i="2"/>
  <c r="L1488" i="2"/>
  <c r="K1488" i="2"/>
  <c r="Q1487" i="2"/>
  <c r="P1487" i="2"/>
  <c r="L1487" i="2"/>
  <c r="K1487" i="2"/>
  <c r="Q1486" i="2"/>
  <c r="P1486" i="2"/>
  <c r="L1486" i="2"/>
  <c r="K1486" i="2"/>
  <c r="Q1485" i="2"/>
  <c r="P1485" i="2"/>
  <c r="L1485" i="2"/>
  <c r="K1485" i="2"/>
  <c r="Q1484" i="2"/>
  <c r="P1484" i="2"/>
  <c r="L1484" i="2"/>
  <c r="K1484" i="2"/>
  <c r="Q1483" i="2"/>
  <c r="P1483" i="2"/>
  <c r="L1483" i="2"/>
  <c r="K1483" i="2"/>
  <c r="Q1482" i="2"/>
  <c r="P1482" i="2"/>
  <c r="L1482" i="2"/>
  <c r="K1482" i="2"/>
  <c r="Q1481" i="2"/>
  <c r="P1481" i="2"/>
  <c r="L1481" i="2"/>
  <c r="K1481" i="2"/>
  <c r="Q1480" i="2"/>
  <c r="P1480" i="2"/>
  <c r="L1480" i="2"/>
  <c r="K1480" i="2"/>
  <c r="Q1479" i="2"/>
  <c r="P1479" i="2"/>
  <c r="L1479" i="2"/>
  <c r="K1479" i="2"/>
  <c r="Q1478" i="2"/>
  <c r="P1478" i="2"/>
  <c r="L1478" i="2"/>
  <c r="K1478" i="2"/>
  <c r="Q1477" i="2"/>
  <c r="P1477" i="2"/>
  <c r="L1477" i="2"/>
  <c r="K1477" i="2"/>
  <c r="Q1476" i="2"/>
  <c r="P1476" i="2"/>
  <c r="L1476" i="2"/>
  <c r="K1476" i="2"/>
  <c r="Q1475" i="2"/>
  <c r="P1475" i="2"/>
  <c r="L1475" i="2"/>
  <c r="K1475" i="2"/>
  <c r="Q1474" i="2"/>
  <c r="P1474" i="2"/>
  <c r="L1474" i="2"/>
  <c r="K1474" i="2"/>
  <c r="Q1473" i="2"/>
  <c r="P1473" i="2"/>
  <c r="L1473" i="2"/>
  <c r="K1473" i="2"/>
  <c r="Q1472" i="2"/>
  <c r="P1472" i="2"/>
  <c r="L1472" i="2"/>
  <c r="K1472" i="2"/>
  <c r="Q1471" i="2"/>
  <c r="P1471" i="2"/>
  <c r="L1471" i="2"/>
  <c r="K1471" i="2"/>
  <c r="Q1470" i="2"/>
  <c r="P1470" i="2"/>
  <c r="L1470" i="2"/>
  <c r="K1470" i="2"/>
  <c r="Q1469" i="2"/>
  <c r="P1469" i="2"/>
  <c r="L1469" i="2"/>
  <c r="K1469" i="2"/>
  <c r="Q1468" i="2"/>
  <c r="P1468" i="2"/>
  <c r="L1468" i="2"/>
  <c r="K1468" i="2"/>
  <c r="Q1467" i="2"/>
  <c r="P1467" i="2"/>
  <c r="L1467" i="2"/>
  <c r="K1467" i="2"/>
  <c r="Q1466" i="2"/>
  <c r="P1466" i="2"/>
  <c r="L1466" i="2"/>
  <c r="K1466" i="2"/>
  <c r="Q1465" i="2"/>
  <c r="P1465" i="2"/>
  <c r="L1465" i="2"/>
  <c r="K1465" i="2"/>
  <c r="Q1464" i="2"/>
  <c r="P1464" i="2"/>
  <c r="L1464" i="2"/>
  <c r="K1464" i="2"/>
  <c r="Q1463" i="2"/>
  <c r="P1463" i="2"/>
  <c r="L1463" i="2"/>
  <c r="K1463" i="2"/>
  <c r="Q1462" i="2"/>
  <c r="P1462" i="2"/>
  <c r="L1462" i="2"/>
  <c r="K1462" i="2"/>
  <c r="Q1461" i="2"/>
  <c r="P1461" i="2"/>
  <c r="L1461" i="2"/>
  <c r="K1461" i="2"/>
  <c r="Q1460" i="2"/>
  <c r="P1460" i="2"/>
  <c r="L1460" i="2"/>
  <c r="K1460" i="2"/>
  <c r="Q1459" i="2"/>
  <c r="P1459" i="2"/>
  <c r="L1459" i="2"/>
  <c r="K1459" i="2"/>
  <c r="Q1458" i="2"/>
  <c r="P1458" i="2"/>
  <c r="L1458" i="2"/>
  <c r="K1458" i="2"/>
  <c r="Q1457" i="2"/>
  <c r="P1457" i="2"/>
  <c r="L1457" i="2"/>
  <c r="K1457" i="2"/>
  <c r="Q1456" i="2"/>
  <c r="P1456" i="2"/>
  <c r="L1456" i="2"/>
  <c r="K1456" i="2"/>
  <c r="Q1455" i="2"/>
  <c r="P1455" i="2"/>
  <c r="L1455" i="2"/>
  <c r="K1455" i="2"/>
  <c r="Q1454" i="2"/>
  <c r="P1454" i="2"/>
  <c r="L1454" i="2"/>
  <c r="K1454" i="2"/>
  <c r="Q1453" i="2"/>
  <c r="P1453" i="2"/>
  <c r="L1453" i="2"/>
  <c r="K1453" i="2"/>
  <c r="Q1452" i="2"/>
  <c r="P1452" i="2"/>
  <c r="L1452" i="2"/>
  <c r="K1452" i="2"/>
  <c r="Q1451" i="2"/>
  <c r="P1451" i="2"/>
  <c r="L1451" i="2"/>
  <c r="K1451" i="2"/>
  <c r="Q1450" i="2"/>
  <c r="P1450" i="2"/>
  <c r="L1450" i="2"/>
  <c r="K1450" i="2"/>
  <c r="Q1449" i="2"/>
  <c r="P1449" i="2"/>
  <c r="L1449" i="2"/>
  <c r="K1449" i="2"/>
  <c r="Q1448" i="2"/>
  <c r="P1448" i="2"/>
  <c r="L1448" i="2"/>
  <c r="K1448" i="2"/>
  <c r="Q1447" i="2"/>
  <c r="P1447" i="2"/>
  <c r="L1447" i="2"/>
  <c r="K1447" i="2"/>
  <c r="Q1446" i="2"/>
  <c r="P1446" i="2"/>
  <c r="L1446" i="2"/>
  <c r="K1446" i="2"/>
  <c r="Q1445" i="2"/>
  <c r="P1445" i="2"/>
  <c r="L1445" i="2"/>
  <c r="K1445" i="2"/>
  <c r="Q1444" i="2"/>
  <c r="P1444" i="2"/>
  <c r="L1444" i="2"/>
  <c r="K1444" i="2"/>
  <c r="Q1443" i="2"/>
  <c r="P1443" i="2"/>
  <c r="L1443" i="2"/>
  <c r="K1443" i="2"/>
  <c r="Q1442" i="2"/>
  <c r="P1442" i="2"/>
  <c r="L1442" i="2"/>
  <c r="K1442" i="2"/>
  <c r="Q1441" i="2"/>
  <c r="P1441" i="2"/>
  <c r="L1441" i="2"/>
  <c r="K1441" i="2"/>
  <c r="Q1440" i="2"/>
  <c r="P1440" i="2"/>
  <c r="L1440" i="2"/>
  <c r="K1440" i="2"/>
  <c r="Q1439" i="2"/>
  <c r="P1439" i="2"/>
  <c r="L1439" i="2"/>
  <c r="K1439" i="2"/>
  <c r="Q1438" i="2"/>
  <c r="P1438" i="2"/>
  <c r="L1438" i="2"/>
  <c r="K1438" i="2"/>
  <c r="Q1437" i="2"/>
  <c r="P1437" i="2"/>
  <c r="L1437" i="2"/>
  <c r="K1437" i="2"/>
  <c r="Q1436" i="2"/>
  <c r="P1436" i="2"/>
  <c r="L1436" i="2"/>
  <c r="K1436" i="2"/>
  <c r="Q1435" i="2"/>
  <c r="P1435" i="2"/>
  <c r="L1435" i="2"/>
  <c r="K1435" i="2"/>
  <c r="Q1434" i="2"/>
  <c r="P1434" i="2"/>
  <c r="L1434" i="2"/>
  <c r="K1434" i="2"/>
  <c r="Q1433" i="2"/>
  <c r="P1433" i="2"/>
  <c r="L1433" i="2"/>
  <c r="K1433" i="2"/>
  <c r="Q1432" i="2"/>
  <c r="P1432" i="2"/>
  <c r="L1432" i="2"/>
  <c r="K1432" i="2"/>
  <c r="Q1431" i="2"/>
  <c r="P1431" i="2"/>
  <c r="L1431" i="2"/>
  <c r="K1431" i="2"/>
  <c r="Q1430" i="2"/>
  <c r="P1430" i="2"/>
  <c r="L1430" i="2"/>
  <c r="K1430" i="2"/>
  <c r="Q1429" i="2"/>
  <c r="P1429" i="2"/>
  <c r="L1429" i="2"/>
  <c r="K1429" i="2"/>
  <c r="Q1428" i="2"/>
  <c r="P1428" i="2"/>
  <c r="L1428" i="2"/>
  <c r="K1428" i="2"/>
  <c r="Q1427" i="2"/>
  <c r="P1427" i="2"/>
  <c r="L1427" i="2"/>
  <c r="K1427" i="2"/>
  <c r="Q1426" i="2"/>
  <c r="P1426" i="2"/>
  <c r="L1426" i="2"/>
  <c r="K1426" i="2"/>
  <c r="Q1425" i="2"/>
  <c r="P1425" i="2"/>
  <c r="L1425" i="2"/>
  <c r="K1425" i="2"/>
  <c r="Q1424" i="2"/>
  <c r="P1424" i="2"/>
  <c r="L1424" i="2"/>
  <c r="K1424" i="2"/>
  <c r="Q1423" i="2"/>
  <c r="P1423" i="2"/>
  <c r="L1423" i="2"/>
  <c r="K1423" i="2"/>
  <c r="Q1422" i="2"/>
  <c r="P1422" i="2"/>
  <c r="L1422" i="2"/>
  <c r="K1422" i="2"/>
  <c r="Q1421" i="2"/>
  <c r="P1421" i="2"/>
  <c r="L1421" i="2"/>
  <c r="K1421" i="2"/>
  <c r="Q1420" i="2"/>
  <c r="P1420" i="2"/>
  <c r="L1420" i="2"/>
  <c r="K1420" i="2"/>
  <c r="Q1419" i="2"/>
  <c r="P1419" i="2"/>
  <c r="L1419" i="2"/>
  <c r="K1419" i="2"/>
  <c r="Q1418" i="2"/>
  <c r="P1418" i="2"/>
  <c r="L1418" i="2"/>
  <c r="K1418" i="2"/>
  <c r="Q1417" i="2"/>
  <c r="P1417" i="2"/>
  <c r="L1417" i="2"/>
  <c r="K1417" i="2"/>
  <c r="Q1416" i="2"/>
  <c r="P1416" i="2"/>
  <c r="L1416" i="2"/>
  <c r="K1416" i="2"/>
  <c r="Q1415" i="2"/>
  <c r="P1415" i="2"/>
  <c r="L1415" i="2"/>
  <c r="K1415" i="2"/>
  <c r="Q1414" i="2"/>
  <c r="P1414" i="2"/>
  <c r="L1414" i="2"/>
  <c r="K1414" i="2"/>
  <c r="Q1413" i="2"/>
  <c r="P1413" i="2"/>
  <c r="L1413" i="2"/>
  <c r="K1413" i="2"/>
  <c r="Q1412" i="2"/>
  <c r="P1412" i="2"/>
  <c r="L1412" i="2"/>
  <c r="K1412" i="2"/>
  <c r="Q1411" i="2"/>
  <c r="P1411" i="2"/>
  <c r="L1411" i="2"/>
  <c r="K1411" i="2"/>
  <c r="Q1410" i="2"/>
  <c r="P1410" i="2"/>
  <c r="L1410" i="2"/>
  <c r="K1410" i="2"/>
  <c r="Q1409" i="2"/>
  <c r="P1409" i="2"/>
  <c r="L1409" i="2"/>
  <c r="K1409" i="2"/>
  <c r="Q1408" i="2"/>
  <c r="P1408" i="2"/>
  <c r="L1408" i="2"/>
  <c r="K1408" i="2"/>
  <c r="Q1407" i="2"/>
  <c r="P1407" i="2"/>
  <c r="L1407" i="2"/>
  <c r="K1407" i="2"/>
  <c r="Q1406" i="2"/>
  <c r="P1406" i="2"/>
  <c r="L1406" i="2"/>
  <c r="K1406" i="2"/>
  <c r="Q1405" i="2"/>
  <c r="P1405" i="2"/>
  <c r="L1405" i="2"/>
  <c r="K1405" i="2"/>
  <c r="Q1404" i="2"/>
  <c r="P1404" i="2"/>
  <c r="L1404" i="2"/>
  <c r="K1404" i="2"/>
  <c r="Q1403" i="2"/>
  <c r="P1403" i="2"/>
  <c r="L1403" i="2"/>
  <c r="K1403" i="2"/>
  <c r="Q1402" i="2"/>
  <c r="P1402" i="2"/>
  <c r="L1402" i="2"/>
  <c r="K1402" i="2"/>
  <c r="Q1401" i="2"/>
  <c r="P1401" i="2"/>
  <c r="L1401" i="2"/>
  <c r="K1401" i="2"/>
  <c r="Q1400" i="2"/>
  <c r="P1400" i="2"/>
  <c r="L1400" i="2"/>
  <c r="K1400" i="2"/>
  <c r="Q1399" i="2"/>
  <c r="P1399" i="2"/>
  <c r="L1399" i="2"/>
  <c r="K1399" i="2"/>
  <c r="Q1398" i="2"/>
  <c r="P1398" i="2"/>
  <c r="L1398" i="2"/>
  <c r="K1398" i="2"/>
  <c r="Q1397" i="2"/>
  <c r="P1397" i="2"/>
  <c r="L1397" i="2"/>
  <c r="K1397" i="2"/>
  <c r="Q1396" i="2"/>
  <c r="P1396" i="2"/>
  <c r="L1396" i="2"/>
  <c r="K1396" i="2"/>
  <c r="Q1395" i="2"/>
  <c r="P1395" i="2"/>
  <c r="L1395" i="2"/>
  <c r="K1395" i="2"/>
  <c r="Q1394" i="2"/>
  <c r="P1394" i="2"/>
  <c r="L1394" i="2"/>
  <c r="K1394" i="2"/>
  <c r="Q1393" i="2"/>
  <c r="P1393" i="2"/>
  <c r="L1393" i="2"/>
  <c r="K1393" i="2"/>
  <c r="Q1392" i="2"/>
  <c r="P1392" i="2"/>
  <c r="L1392" i="2"/>
  <c r="K1392" i="2"/>
  <c r="Q1391" i="2"/>
  <c r="P1391" i="2"/>
  <c r="L1391" i="2"/>
  <c r="K1391" i="2"/>
  <c r="Q1390" i="2"/>
  <c r="P1390" i="2"/>
  <c r="L1390" i="2"/>
  <c r="K1390" i="2"/>
  <c r="Q1389" i="2"/>
  <c r="P1389" i="2"/>
  <c r="L1389" i="2"/>
  <c r="K1389" i="2"/>
  <c r="Q1388" i="2"/>
  <c r="P1388" i="2"/>
  <c r="L1388" i="2"/>
  <c r="K1388" i="2"/>
  <c r="Q1387" i="2"/>
  <c r="P1387" i="2"/>
  <c r="L1387" i="2"/>
  <c r="K1387" i="2"/>
  <c r="Q1386" i="2"/>
  <c r="P1386" i="2"/>
  <c r="L1386" i="2"/>
  <c r="K1386" i="2"/>
  <c r="Q1385" i="2"/>
  <c r="P1385" i="2"/>
  <c r="L1385" i="2"/>
  <c r="K1385" i="2"/>
  <c r="Q1384" i="2"/>
  <c r="P1384" i="2"/>
  <c r="L1384" i="2"/>
  <c r="K1384" i="2"/>
  <c r="Q1383" i="2"/>
  <c r="P1383" i="2"/>
  <c r="L1383" i="2"/>
  <c r="K1383" i="2"/>
  <c r="Q1382" i="2"/>
  <c r="P1382" i="2"/>
  <c r="L1382" i="2"/>
  <c r="K1382" i="2"/>
  <c r="Q1381" i="2"/>
  <c r="P1381" i="2"/>
  <c r="L1381" i="2"/>
  <c r="K1381" i="2"/>
  <c r="Q1380" i="2"/>
  <c r="P1380" i="2"/>
  <c r="L1380" i="2"/>
  <c r="K1380" i="2"/>
  <c r="Q1379" i="2"/>
  <c r="P1379" i="2"/>
  <c r="L1379" i="2"/>
  <c r="K1379" i="2"/>
  <c r="Q1378" i="2"/>
  <c r="P1378" i="2"/>
  <c r="L1378" i="2"/>
  <c r="K1378" i="2"/>
  <c r="Q1377" i="2"/>
  <c r="P1377" i="2"/>
  <c r="L1377" i="2"/>
  <c r="K1377" i="2"/>
  <c r="Q1376" i="2"/>
  <c r="P1376" i="2"/>
  <c r="L1376" i="2"/>
  <c r="K1376" i="2"/>
  <c r="Q1375" i="2"/>
  <c r="P1375" i="2"/>
  <c r="L1375" i="2"/>
  <c r="K1375" i="2"/>
  <c r="Q1374" i="2"/>
  <c r="P1374" i="2"/>
  <c r="L1374" i="2"/>
  <c r="K1374" i="2"/>
  <c r="Q1373" i="2"/>
  <c r="P1373" i="2"/>
  <c r="L1373" i="2"/>
  <c r="K1373" i="2"/>
  <c r="Q1372" i="2"/>
  <c r="P1372" i="2"/>
  <c r="L1372" i="2"/>
  <c r="K1372" i="2"/>
  <c r="Q1371" i="2"/>
  <c r="P1371" i="2"/>
  <c r="L1371" i="2"/>
  <c r="K1371" i="2"/>
  <c r="Q1370" i="2"/>
  <c r="P1370" i="2"/>
  <c r="L1370" i="2"/>
  <c r="K1370" i="2"/>
  <c r="Q1369" i="2"/>
  <c r="P1369" i="2"/>
  <c r="L1369" i="2"/>
  <c r="K1369" i="2"/>
  <c r="Q1368" i="2"/>
  <c r="P1368" i="2"/>
  <c r="L1368" i="2"/>
  <c r="K1368" i="2"/>
  <c r="Q1367" i="2"/>
  <c r="P1367" i="2"/>
  <c r="L1367" i="2"/>
  <c r="K1367" i="2"/>
  <c r="Q1366" i="2"/>
  <c r="P1366" i="2"/>
  <c r="L1366" i="2"/>
  <c r="K1366" i="2"/>
  <c r="Q1365" i="2"/>
  <c r="P1365" i="2"/>
  <c r="L1365" i="2"/>
  <c r="K1365" i="2"/>
  <c r="Q1364" i="2"/>
  <c r="P1364" i="2"/>
  <c r="L1364" i="2"/>
  <c r="K1364" i="2"/>
  <c r="Q1363" i="2"/>
  <c r="P1363" i="2"/>
  <c r="L1363" i="2"/>
  <c r="K1363" i="2"/>
  <c r="Q1362" i="2"/>
  <c r="P1362" i="2"/>
  <c r="L1362" i="2"/>
  <c r="K1362" i="2"/>
  <c r="Q1361" i="2"/>
  <c r="P1361" i="2"/>
  <c r="L1361" i="2"/>
  <c r="K1361" i="2"/>
  <c r="Q1360" i="2"/>
  <c r="P1360" i="2"/>
  <c r="L1360" i="2"/>
  <c r="K1360" i="2"/>
  <c r="Q1359" i="2"/>
  <c r="P1359" i="2"/>
  <c r="L1359" i="2"/>
  <c r="K1359" i="2"/>
  <c r="Q1358" i="2"/>
  <c r="P1358" i="2"/>
  <c r="L1358" i="2"/>
  <c r="K1358" i="2"/>
  <c r="Q1357" i="2"/>
  <c r="P1357" i="2"/>
  <c r="L1357" i="2"/>
  <c r="K1357" i="2"/>
  <c r="Q1356" i="2"/>
  <c r="P1356" i="2"/>
  <c r="L1356" i="2"/>
  <c r="K1356" i="2"/>
  <c r="Q1355" i="2"/>
  <c r="P1355" i="2"/>
  <c r="L1355" i="2"/>
  <c r="K1355" i="2"/>
  <c r="Q1354" i="2"/>
  <c r="P1354" i="2"/>
  <c r="L1354" i="2"/>
  <c r="K1354" i="2"/>
  <c r="Q1353" i="2"/>
  <c r="P1353" i="2"/>
  <c r="L1353" i="2"/>
  <c r="K1353" i="2"/>
  <c r="Q1352" i="2"/>
  <c r="P1352" i="2"/>
  <c r="L1352" i="2"/>
  <c r="K1352" i="2"/>
  <c r="Q1351" i="2"/>
  <c r="P1351" i="2"/>
  <c r="L1351" i="2"/>
  <c r="K1351" i="2"/>
  <c r="Q1350" i="2"/>
  <c r="P1350" i="2"/>
  <c r="L1350" i="2"/>
  <c r="K1350" i="2"/>
  <c r="Q1349" i="2"/>
  <c r="P1349" i="2"/>
  <c r="L1349" i="2"/>
  <c r="K1349" i="2"/>
  <c r="Q1348" i="2"/>
  <c r="P1348" i="2"/>
  <c r="L1348" i="2"/>
  <c r="K1348" i="2"/>
  <c r="Q1347" i="2"/>
  <c r="P1347" i="2"/>
  <c r="L1347" i="2"/>
  <c r="K1347" i="2"/>
  <c r="Q1346" i="2"/>
  <c r="P1346" i="2"/>
  <c r="L1346" i="2"/>
  <c r="K1346" i="2"/>
  <c r="Q1345" i="2"/>
  <c r="P1345" i="2"/>
  <c r="L1345" i="2"/>
  <c r="K1345" i="2"/>
  <c r="Q1344" i="2"/>
  <c r="P1344" i="2"/>
  <c r="L1344" i="2"/>
  <c r="K1344" i="2"/>
  <c r="Q1343" i="2"/>
  <c r="P1343" i="2"/>
  <c r="L1343" i="2"/>
  <c r="K1343" i="2"/>
  <c r="Q1342" i="2"/>
  <c r="P1342" i="2"/>
  <c r="L1342" i="2"/>
  <c r="K1342" i="2"/>
  <c r="Q1341" i="2"/>
  <c r="P1341" i="2"/>
  <c r="L1341" i="2"/>
  <c r="K1341" i="2"/>
  <c r="Q1340" i="2"/>
  <c r="P1340" i="2"/>
  <c r="L1340" i="2"/>
  <c r="K1340" i="2"/>
  <c r="Q1339" i="2"/>
  <c r="P1339" i="2"/>
  <c r="L1339" i="2"/>
  <c r="K1339" i="2"/>
  <c r="Q1338" i="2"/>
  <c r="P1338" i="2"/>
  <c r="L1338" i="2"/>
  <c r="K1338" i="2"/>
  <c r="Q1337" i="2"/>
  <c r="P1337" i="2"/>
  <c r="L1337" i="2"/>
  <c r="K1337" i="2"/>
  <c r="Q1336" i="2"/>
  <c r="P1336" i="2"/>
  <c r="L1336" i="2"/>
  <c r="K1336" i="2"/>
  <c r="Q1335" i="2"/>
  <c r="P1335" i="2"/>
  <c r="L1335" i="2"/>
  <c r="K1335" i="2"/>
  <c r="Q1334" i="2"/>
  <c r="P1334" i="2"/>
  <c r="L1334" i="2"/>
  <c r="K1334" i="2"/>
  <c r="Q1333" i="2"/>
  <c r="P1333" i="2"/>
  <c r="L1333" i="2"/>
  <c r="K1333" i="2"/>
  <c r="Q1332" i="2"/>
  <c r="P1332" i="2"/>
  <c r="L1332" i="2"/>
  <c r="K1332" i="2"/>
  <c r="Q1331" i="2"/>
  <c r="P1331" i="2"/>
  <c r="L1331" i="2"/>
  <c r="K1331" i="2"/>
  <c r="Q1330" i="2"/>
  <c r="P1330" i="2"/>
  <c r="L1330" i="2"/>
  <c r="K1330" i="2"/>
  <c r="Q1329" i="2"/>
  <c r="P1329" i="2"/>
  <c r="L1329" i="2"/>
  <c r="K1329" i="2"/>
  <c r="Q1328" i="2"/>
  <c r="P1328" i="2"/>
  <c r="L1328" i="2"/>
  <c r="K1328" i="2"/>
  <c r="Q1327" i="2"/>
  <c r="P1327" i="2"/>
  <c r="L1327" i="2"/>
  <c r="K1327" i="2"/>
  <c r="Q1326" i="2"/>
  <c r="P1326" i="2"/>
  <c r="L1326" i="2"/>
  <c r="K1326" i="2"/>
  <c r="Q1325" i="2"/>
  <c r="P1325" i="2"/>
  <c r="L1325" i="2"/>
  <c r="K1325" i="2"/>
  <c r="Q1324" i="2"/>
  <c r="P1324" i="2"/>
  <c r="L1324" i="2"/>
  <c r="K1324" i="2"/>
  <c r="Q1323" i="2"/>
  <c r="P1323" i="2"/>
  <c r="L1323" i="2"/>
  <c r="K1323" i="2"/>
  <c r="Q1322" i="2"/>
  <c r="P1322" i="2"/>
  <c r="L1322" i="2"/>
  <c r="K1322" i="2"/>
  <c r="Q1321" i="2"/>
  <c r="P1321" i="2"/>
  <c r="L1321" i="2"/>
  <c r="K1321" i="2"/>
  <c r="Q1320" i="2"/>
  <c r="P1320" i="2"/>
  <c r="L1320" i="2"/>
  <c r="K1320" i="2"/>
  <c r="Q1319" i="2"/>
  <c r="P1319" i="2"/>
  <c r="L1319" i="2"/>
  <c r="K1319" i="2"/>
  <c r="Q1318" i="2"/>
  <c r="P1318" i="2"/>
  <c r="L1318" i="2"/>
  <c r="K1318" i="2"/>
  <c r="Q1317" i="2"/>
  <c r="P1317" i="2"/>
  <c r="L1317" i="2"/>
  <c r="K1317" i="2"/>
  <c r="Q1316" i="2"/>
  <c r="P1316" i="2"/>
  <c r="L1316" i="2"/>
  <c r="K1316" i="2"/>
  <c r="Q1315" i="2"/>
  <c r="P1315" i="2"/>
  <c r="L1315" i="2"/>
  <c r="K1315" i="2"/>
  <c r="Q1314" i="2"/>
  <c r="P1314" i="2"/>
  <c r="L1314" i="2"/>
  <c r="K1314" i="2"/>
  <c r="Q1313" i="2"/>
  <c r="P1313" i="2"/>
  <c r="L1313" i="2"/>
  <c r="K1313" i="2"/>
  <c r="Q1312" i="2"/>
  <c r="P1312" i="2"/>
  <c r="L1312" i="2"/>
  <c r="K1312" i="2"/>
  <c r="Q1311" i="2"/>
  <c r="P1311" i="2"/>
  <c r="L1311" i="2"/>
  <c r="K1311" i="2"/>
  <c r="Q1310" i="2"/>
  <c r="P1310" i="2"/>
  <c r="L1310" i="2"/>
  <c r="K1310" i="2"/>
  <c r="Q1309" i="2"/>
  <c r="P1309" i="2"/>
  <c r="L1309" i="2"/>
  <c r="K1309" i="2"/>
  <c r="Q1308" i="2"/>
  <c r="P1308" i="2"/>
  <c r="L1308" i="2"/>
  <c r="K1308" i="2"/>
  <c r="Q1307" i="2"/>
  <c r="P1307" i="2"/>
  <c r="L1307" i="2"/>
  <c r="K1307" i="2"/>
  <c r="Q1306" i="2"/>
  <c r="P1306" i="2"/>
  <c r="L1306" i="2"/>
  <c r="K1306" i="2"/>
  <c r="Q1305" i="2"/>
  <c r="P1305" i="2"/>
  <c r="L1305" i="2"/>
  <c r="K1305" i="2"/>
  <c r="Q1304" i="2"/>
  <c r="P1304" i="2"/>
  <c r="L1304" i="2"/>
  <c r="K1304" i="2"/>
  <c r="Q1303" i="2"/>
  <c r="P1303" i="2"/>
  <c r="L1303" i="2"/>
  <c r="K1303" i="2"/>
  <c r="Q1302" i="2"/>
  <c r="P1302" i="2"/>
  <c r="L1302" i="2"/>
  <c r="K1302" i="2"/>
  <c r="Q1301" i="2"/>
  <c r="P1301" i="2"/>
  <c r="L1301" i="2"/>
  <c r="K1301" i="2"/>
  <c r="Q1300" i="2"/>
  <c r="P1300" i="2"/>
  <c r="L1300" i="2"/>
  <c r="K1300" i="2"/>
  <c r="Q1299" i="2"/>
  <c r="P1299" i="2"/>
  <c r="L1299" i="2"/>
  <c r="K1299" i="2"/>
  <c r="Q1298" i="2"/>
  <c r="P1298" i="2"/>
  <c r="L1298" i="2"/>
  <c r="K1298" i="2"/>
  <c r="Q1297" i="2"/>
  <c r="P1297" i="2"/>
  <c r="L1297" i="2"/>
  <c r="K1297" i="2"/>
  <c r="Q1296" i="2"/>
  <c r="P1296" i="2"/>
  <c r="L1296" i="2"/>
  <c r="K1296" i="2"/>
  <c r="Q1295" i="2"/>
  <c r="P1295" i="2"/>
  <c r="L1295" i="2"/>
  <c r="K1295" i="2"/>
  <c r="Q1294" i="2"/>
  <c r="P1294" i="2"/>
  <c r="L1294" i="2"/>
  <c r="K1294" i="2"/>
  <c r="Q1293" i="2"/>
  <c r="P1293" i="2"/>
  <c r="L1293" i="2"/>
  <c r="K1293" i="2"/>
  <c r="Q1292" i="2"/>
  <c r="P1292" i="2"/>
  <c r="L1292" i="2"/>
  <c r="K1292" i="2"/>
  <c r="Q1291" i="2"/>
  <c r="P1291" i="2"/>
  <c r="L1291" i="2"/>
  <c r="K1291" i="2"/>
  <c r="Q1290" i="2"/>
  <c r="P1290" i="2"/>
  <c r="L1290" i="2"/>
  <c r="K1290" i="2"/>
  <c r="Q1289" i="2"/>
  <c r="P1289" i="2"/>
  <c r="L1289" i="2"/>
  <c r="K1289" i="2"/>
  <c r="Q1288" i="2"/>
  <c r="P1288" i="2"/>
  <c r="L1288" i="2"/>
  <c r="K1288" i="2"/>
  <c r="Q1287" i="2"/>
  <c r="P1287" i="2"/>
  <c r="L1287" i="2"/>
  <c r="K1287" i="2"/>
  <c r="Q1286" i="2"/>
  <c r="P1286" i="2"/>
  <c r="L1286" i="2"/>
  <c r="K1286" i="2"/>
  <c r="Q1285" i="2"/>
  <c r="P1285" i="2"/>
  <c r="L1285" i="2"/>
  <c r="K1285" i="2"/>
  <c r="Q1284" i="2"/>
  <c r="P1284" i="2"/>
  <c r="L1284" i="2"/>
  <c r="K1284" i="2"/>
  <c r="Q1283" i="2"/>
  <c r="P1283" i="2"/>
  <c r="L1283" i="2"/>
  <c r="K1283" i="2"/>
  <c r="Q1282" i="2"/>
  <c r="P1282" i="2"/>
  <c r="L1282" i="2"/>
  <c r="K1282" i="2"/>
  <c r="Q1281" i="2"/>
  <c r="P1281" i="2"/>
  <c r="L1281" i="2"/>
  <c r="K1281" i="2"/>
  <c r="Q1280" i="2"/>
  <c r="P1280" i="2"/>
  <c r="L1280" i="2"/>
  <c r="K1280" i="2"/>
  <c r="Q1279" i="2"/>
  <c r="P1279" i="2"/>
  <c r="L1279" i="2"/>
  <c r="K1279" i="2"/>
  <c r="Q1278" i="2"/>
  <c r="P1278" i="2"/>
  <c r="L1278" i="2"/>
  <c r="K1278" i="2"/>
  <c r="Q1277" i="2"/>
  <c r="P1277" i="2"/>
  <c r="L1277" i="2"/>
  <c r="K1277" i="2"/>
  <c r="Q1276" i="2"/>
  <c r="P1276" i="2"/>
  <c r="L1276" i="2"/>
  <c r="K1276" i="2"/>
  <c r="Q1275" i="2"/>
  <c r="P1275" i="2"/>
  <c r="L1275" i="2"/>
  <c r="K1275" i="2"/>
  <c r="Q1274" i="2"/>
  <c r="P1274" i="2"/>
  <c r="L1274" i="2"/>
  <c r="K1274" i="2"/>
  <c r="Q1273" i="2"/>
  <c r="P1273" i="2"/>
  <c r="L1273" i="2"/>
  <c r="K1273" i="2"/>
  <c r="Q1272" i="2"/>
  <c r="P1272" i="2"/>
  <c r="L1272" i="2"/>
  <c r="K1272" i="2"/>
  <c r="Q1271" i="2"/>
  <c r="P1271" i="2"/>
  <c r="L1271" i="2"/>
  <c r="K1271" i="2"/>
  <c r="Q1270" i="2"/>
  <c r="P1270" i="2"/>
  <c r="L1270" i="2"/>
  <c r="K1270" i="2"/>
  <c r="Q1269" i="2"/>
  <c r="P1269" i="2"/>
  <c r="L1269" i="2"/>
  <c r="K1269" i="2"/>
  <c r="Q1268" i="2"/>
  <c r="P1268" i="2"/>
  <c r="L1268" i="2"/>
  <c r="K1268" i="2"/>
  <c r="Q1267" i="2"/>
  <c r="P1267" i="2"/>
  <c r="L1267" i="2"/>
  <c r="K1267" i="2"/>
  <c r="Q1266" i="2"/>
  <c r="P1266" i="2"/>
  <c r="L1266" i="2"/>
  <c r="K1266" i="2"/>
  <c r="Q1265" i="2"/>
  <c r="P1265" i="2"/>
  <c r="L1265" i="2"/>
  <c r="K1265" i="2"/>
  <c r="Q1264" i="2"/>
  <c r="P1264" i="2"/>
  <c r="L1264" i="2"/>
  <c r="K1264" i="2"/>
  <c r="Q1263" i="2"/>
  <c r="P1263" i="2"/>
  <c r="L1263" i="2"/>
  <c r="K1263" i="2"/>
  <c r="Q1262" i="2"/>
  <c r="P1262" i="2"/>
  <c r="L1262" i="2"/>
  <c r="K1262" i="2"/>
  <c r="Q1261" i="2"/>
  <c r="P1261" i="2"/>
  <c r="L1261" i="2"/>
  <c r="K1261" i="2"/>
  <c r="Q1260" i="2"/>
  <c r="P1260" i="2"/>
  <c r="L1260" i="2"/>
  <c r="K1260" i="2"/>
  <c r="Q1259" i="2"/>
  <c r="P1259" i="2"/>
  <c r="L1259" i="2"/>
  <c r="K1259" i="2"/>
  <c r="Q1258" i="2"/>
  <c r="P1258" i="2"/>
  <c r="L1258" i="2"/>
  <c r="K1258" i="2"/>
  <c r="Q1257" i="2"/>
  <c r="P1257" i="2"/>
  <c r="L1257" i="2"/>
  <c r="K1257" i="2"/>
  <c r="Q1256" i="2"/>
  <c r="P1256" i="2"/>
  <c r="L1256" i="2"/>
  <c r="K1256" i="2"/>
  <c r="Q1255" i="2"/>
  <c r="P1255" i="2"/>
  <c r="L1255" i="2"/>
  <c r="K1255" i="2"/>
  <c r="Q1254" i="2"/>
  <c r="P1254" i="2"/>
  <c r="L1254" i="2"/>
  <c r="K1254" i="2"/>
  <c r="Q1253" i="2"/>
  <c r="P1253" i="2"/>
  <c r="L1253" i="2"/>
  <c r="K1253" i="2"/>
  <c r="Q1252" i="2"/>
  <c r="P1252" i="2"/>
  <c r="L1252" i="2"/>
  <c r="K1252" i="2"/>
  <c r="Q1251" i="2"/>
  <c r="P1251" i="2"/>
  <c r="L1251" i="2"/>
  <c r="K1251" i="2"/>
  <c r="Q1250" i="2"/>
  <c r="P1250" i="2"/>
  <c r="L1250" i="2"/>
  <c r="K1250" i="2"/>
  <c r="Q1249" i="2"/>
  <c r="P1249" i="2"/>
  <c r="L1249" i="2"/>
  <c r="K1249" i="2"/>
  <c r="Q1248" i="2"/>
  <c r="P1248" i="2"/>
  <c r="L1248" i="2"/>
  <c r="K1248" i="2"/>
  <c r="Q1247" i="2"/>
  <c r="P1247" i="2"/>
  <c r="L1247" i="2"/>
  <c r="K1247" i="2"/>
  <c r="Q1246" i="2"/>
  <c r="P1246" i="2"/>
  <c r="L1246" i="2"/>
  <c r="K1246" i="2"/>
  <c r="Q1245" i="2"/>
  <c r="P1245" i="2"/>
  <c r="L1245" i="2"/>
  <c r="K1245" i="2"/>
  <c r="Q1244" i="2"/>
  <c r="P1244" i="2"/>
  <c r="L1244" i="2"/>
  <c r="K1244" i="2"/>
  <c r="Q1243" i="2"/>
  <c r="P1243" i="2"/>
  <c r="L1243" i="2"/>
  <c r="K1243" i="2"/>
  <c r="Q1242" i="2"/>
  <c r="P1242" i="2"/>
  <c r="L1242" i="2"/>
  <c r="K1242" i="2"/>
  <c r="Q1241" i="2"/>
  <c r="P1241" i="2"/>
  <c r="L1241" i="2"/>
  <c r="K1241" i="2"/>
  <c r="Q1240" i="2"/>
  <c r="P1240" i="2"/>
  <c r="L1240" i="2"/>
  <c r="K1240" i="2"/>
  <c r="Q1239" i="2"/>
  <c r="P1239" i="2"/>
  <c r="L1239" i="2"/>
  <c r="K1239" i="2"/>
  <c r="Q1238" i="2"/>
  <c r="P1238" i="2"/>
  <c r="L1238" i="2"/>
  <c r="K1238" i="2"/>
  <c r="Q1237" i="2"/>
  <c r="P1237" i="2"/>
  <c r="L1237" i="2"/>
  <c r="K1237" i="2"/>
  <c r="Q1236" i="2"/>
  <c r="P1236" i="2"/>
  <c r="L1236" i="2"/>
  <c r="K1236" i="2"/>
  <c r="Q1235" i="2"/>
  <c r="P1235" i="2"/>
  <c r="L1235" i="2"/>
  <c r="K1235" i="2"/>
  <c r="Q1234" i="2"/>
  <c r="P1234" i="2"/>
  <c r="L1234" i="2"/>
  <c r="K1234" i="2"/>
  <c r="Q1233" i="2"/>
  <c r="P1233" i="2"/>
  <c r="L1233" i="2"/>
  <c r="K1233" i="2"/>
  <c r="Q1232" i="2"/>
  <c r="P1232" i="2"/>
  <c r="L1232" i="2"/>
  <c r="K1232" i="2"/>
  <c r="Q1231" i="2"/>
  <c r="P1231" i="2"/>
  <c r="L1231" i="2"/>
  <c r="K1231" i="2"/>
  <c r="Q1230" i="2"/>
  <c r="P1230" i="2"/>
  <c r="L1230" i="2"/>
  <c r="K1230" i="2"/>
  <c r="Q1229" i="2"/>
  <c r="P1229" i="2"/>
  <c r="L1229" i="2"/>
  <c r="K1229" i="2"/>
  <c r="Q1228" i="2"/>
  <c r="P1228" i="2"/>
  <c r="L1228" i="2"/>
  <c r="K1228" i="2"/>
  <c r="Q1227" i="2"/>
  <c r="P1227" i="2"/>
  <c r="L1227" i="2"/>
  <c r="K1227" i="2"/>
  <c r="Q1226" i="2"/>
  <c r="P1226" i="2"/>
  <c r="L1226" i="2"/>
  <c r="K1226" i="2"/>
  <c r="Q1225" i="2"/>
  <c r="P1225" i="2"/>
  <c r="L1225" i="2"/>
  <c r="K1225" i="2"/>
  <c r="Q1224" i="2"/>
  <c r="P1224" i="2"/>
  <c r="L1224" i="2"/>
  <c r="K1224" i="2"/>
  <c r="Q1223" i="2"/>
  <c r="P1223" i="2"/>
  <c r="L1223" i="2"/>
  <c r="K1223" i="2"/>
  <c r="Q1222" i="2"/>
  <c r="P1222" i="2"/>
  <c r="L1222" i="2"/>
  <c r="K1222" i="2"/>
  <c r="Q1221" i="2"/>
  <c r="P1221" i="2"/>
  <c r="L1221" i="2"/>
  <c r="K1221" i="2"/>
  <c r="Q1220" i="2"/>
  <c r="P1220" i="2"/>
  <c r="L1220" i="2"/>
  <c r="K1220" i="2"/>
  <c r="Q1219" i="2"/>
  <c r="P1219" i="2"/>
  <c r="L1219" i="2"/>
  <c r="K1219" i="2"/>
  <c r="Q1218" i="2"/>
  <c r="P1218" i="2"/>
  <c r="L1218" i="2"/>
  <c r="K1218" i="2"/>
  <c r="Q1217" i="2"/>
  <c r="P1217" i="2"/>
  <c r="L1217" i="2"/>
  <c r="K1217" i="2"/>
  <c r="Q1216" i="2"/>
  <c r="P1216" i="2"/>
  <c r="L1216" i="2"/>
  <c r="K1216" i="2"/>
  <c r="Q1215" i="2"/>
  <c r="P1215" i="2"/>
  <c r="L1215" i="2"/>
  <c r="K1215" i="2"/>
  <c r="Q1214" i="2"/>
  <c r="P1214" i="2"/>
  <c r="L1214" i="2"/>
  <c r="K1214" i="2"/>
  <c r="Q1213" i="2"/>
  <c r="P1213" i="2"/>
  <c r="L1213" i="2"/>
  <c r="K1213" i="2"/>
  <c r="Q1212" i="2"/>
  <c r="P1212" i="2"/>
  <c r="L1212" i="2"/>
  <c r="K1212" i="2"/>
  <c r="Q1211" i="2"/>
  <c r="P1211" i="2"/>
  <c r="L1211" i="2"/>
  <c r="K1211" i="2"/>
  <c r="Q1210" i="2"/>
  <c r="P1210" i="2"/>
  <c r="L1210" i="2"/>
  <c r="K1210" i="2"/>
  <c r="Q1209" i="2"/>
  <c r="P1209" i="2"/>
  <c r="L1209" i="2"/>
  <c r="K1209" i="2"/>
  <c r="Q1208" i="2"/>
  <c r="P1208" i="2"/>
  <c r="L1208" i="2"/>
  <c r="K1208" i="2"/>
  <c r="Q1207" i="2"/>
  <c r="P1207" i="2"/>
  <c r="L1207" i="2"/>
  <c r="K1207" i="2"/>
  <c r="Q1206" i="2"/>
  <c r="P1206" i="2"/>
  <c r="L1206" i="2"/>
  <c r="K1206" i="2"/>
  <c r="Q1205" i="2"/>
  <c r="P1205" i="2"/>
  <c r="L1205" i="2"/>
  <c r="K1205" i="2"/>
  <c r="Q1204" i="2"/>
  <c r="P1204" i="2"/>
  <c r="L1204" i="2"/>
  <c r="K1204" i="2"/>
  <c r="Q1203" i="2"/>
  <c r="P1203" i="2"/>
  <c r="L1203" i="2"/>
  <c r="K1203" i="2"/>
  <c r="Q1202" i="2"/>
  <c r="P1202" i="2"/>
  <c r="L1202" i="2"/>
  <c r="K1202" i="2"/>
  <c r="Q1201" i="2"/>
  <c r="P1201" i="2"/>
  <c r="L1201" i="2"/>
  <c r="K1201" i="2"/>
  <c r="Q1200" i="2"/>
  <c r="P1200" i="2"/>
  <c r="L1200" i="2"/>
  <c r="K1200" i="2"/>
  <c r="Q1199" i="2"/>
  <c r="P1199" i="2"/>
  <c r="L1199" i="2"/>
  <c r="K1199" i="2"/>
  <c r="Q1198" i="2"/>
  <c r="P1198" i="2"/>
  <c r="L1198" i="2"/>
  <c r="K1198" i="2"/>
  <c r="Q1197" i="2"/>
  <c r="P1197" i="2"/>
  <c r="L1197" i="2"/>
  <c r="K1197" i="2"/>
  <c r="Q1196" i="2"/>
  <c r="P1196" i="2"/>
  <c r="L1196" i="2"/>
  <c r="K1196" i="2"/>
  <c r="Q1195" i="2"/>
  <c r="P1195" i="2"/>
  <c r="L1195" i="2"/>
  <c r="K1195" i="2"/>
  <c r="Q1194" i="2"/>
  <c r="P1194" i="2"/>
  <c r="L1194" i="2"/>
  <c r="K1194" i="2"/>
  <c r="Q1193" i="2"/>
  <c r="P1193" i="2"/>
  <c r="L1193" i="2"/>
  <c r="K1193" i="2"/>
  <c r="Q1192" i="2"/>
  <c r="P1192" i="2"/>
  <c r="L1192" i="2"/>
  <c r="K1192" i="2"/>
  <c r="Q1191" i="2"/>
  <c r="P1191" i="2"/>
  <c r="L1191" i="2"/>
  <c r="K1191" i="2"/>
  <c r="Q1190" i="2"/>
  <c r="P1190" i="2"/>
  <c r="L1190" i="2"/>
  <c r="K1190" i="2"/>
  <c r="Q1189" i="2"/>
  <c r="P1189" i="2"/>
  <c r="L1189" i="2"/>
  <c r="K1189" i="2"/>
  <c r="Q1188" i="2"/>
  <c r="P1188" i="2"/>
  <c r="L1188" i="2"/>
  <c r="K1188" i="2"/>
  <c r="Q1187" i="2"/>
  <c r="P1187" i="2"/>
  <c r="L1187" i="2"/>
  <c r="K1187" i="2"/>
  <c r="Q1186" i="2"/>
  <c r="P1186" i="2"/>
  <c r="L1186" i="2"/>
  <c r="K1186" i="2"/>
  <c r="Q1185" i="2"/>
  <c r="P1185" i="2"/>
  <c r="L1185" i="2"/>
  <c r="K1185" i="2"/>
  <c r="Q1184" i="2"/>
  <c r="P1184" i="2"/>
  <c r="L1184" i="2"/>
  <c r="K1184" i="2"/>
  <c r="Q1183" i="2"/>
  <c r="P1183" i="2"/>
  <c r="L1183" i="2"/>
  <c r="K1183" i="2"/>
  <c r="Q1182" i="2"/>
  <c r="P1182" i="2"/>
  <c r="L1182" i="2"/>
  <c r="K1182" i="2"/>
  <c r="Q1181" i="2"/>
  <c r="P1181" i="2"/>
  <c r="L1181" i="2"/>
  <c r="K1181" i="2"/>
  <c r="Q1180" i="2"/>
  <c r="P1180" i="2"/>
  <c r="L1180" i="2"/>
  <c r="K1180" i="2"/>
  <c r="Q1179" i="2"/>
  <c r="P1179" i="2"/>
  <c r="L1179" i="2"/>
  <c r="K1179" i="2"/>
  <c r="Q1178" i="2"/>
  <c r="P1178" i="2"/>
  <c r="L1178" i="2"/>
  <c r="K1178" i="2"/>
  <c r="Q1177" i="2"/>
  <c r="P1177" i="2"/>
  <c r="L1177" i="2"/>
  <c r="K1177" i="2"/>
  <c r="Q1176" i="2"/>
  <c r="P1176" i="2"/>
  <c r="L1176" i="2"/>
  <c r="K1176" i="2"/>
  <c r="Q1175" i="2"/>
  <c r="P1175" i="2"/>
  <c r="L1175" i="2"/>
  <c r="K1175" i="2"/>
  <c r="Q1174" i="2"/>
  <c r="P1174" i="2"/>
  <c r="L1174" i="2"/>
  <c r="K1174" i="2"/>
  <c r="Q1173" i="2"/>
  <c r="P1173" i="2"/>
  <c r="L1173" i="2"/>
  <c r="K1173" i="2"/>
  <c r="Q1172" i="2"/>
  <c r="P1172" i="2"/>
  <c r="L1172" i="2"/>
  <c r="K1172" i="2"/>
  <c r="Q1171" i="2"/>
  <c r="P1171" i="2"/>
  <c r="L1171" i="2"/>
  <c r="K1171" i="2"/>
  <c r="Q1170" i="2"/>
  <c r="P1170" i="2"/>
  <c r="L1170" i="2"/>
  <c r="K1170" i="2"/>
  <c r="Q1169" i="2"/>
  <c r="P1169" i="2"/>
  <c r="L1169" i="2"/>
  <c r="K1169" i="2"/>
  <c r="Q1168" i="2"/>
  <c r="P1168" i="2"/>
  <c r="L1168" i="2"/>
  <c r="K1168" i="2"/>
  <c r="Q1167" i="2"/>
  <c r="P1167" i="2"/>
  <c r="L1167" i="2"/>
  <c r="K1167" i="2"/>
  <c r="Q1166" i="2"/>
  <c r="P1166" i="2"/>
  <c r="L1166" i="2"/>
  <c r="K1166" i="2"/>
  <c r="Q1165" i="2"/>
  <c r="P1165" i="2"/>
  <c r="L1165" i="2"/>
  <c r="K1165" i="2"/>
  <c r="Q1164" i="2"/>
  <c r="P1164" i="2"/>
  <c r="L1164" i="2"/>
  <c r="K1164" i="2"/>
  <c r="Q1163" i="2"/>
  <c r="P1163" i="2"/>
  <c r="L1163" i="2"/>
  <c r="K1163" i="2"/>
  <c r="Q1162" i="2"/>
  <c r="P1162" i="2"/>
  <c r="L1162" i="2"/>
  <c r="K1162" i="2"/>
  <c r="Q1161" i="2"/>
  <c r="P1161" i="2"/>
  <c r="L1161" i="2"/>
  <c r="K1161" i="2"/>
  <c r="Q1160" i="2"/>
  <c r="P1160" i="2"/>
  <c r="L1160" i="2"/>
  <c r="K1160" i="2"/>
  <c r="Q1159" i="2"/>
  <c r="P1159" i="2"/>
  <c r="L1159" i="2"/>
  <c r="K1159" i="2"/>
  <c r="Q1158" i="2"/>
  <c r="P1158" i="2"/>
  <c r="L1158" i="2"/>
  <c r="K1158" i="2"/>
  <c r="Q1157" i="2"/>
  <c r="P1157" i="2"/>
  <c r="L1157" i="2"/>
  <c r="K1157" i="2"/>
  <c r="Q1156" i="2"/>
  <c r="P1156" i="2"/>
  <c r="L1156" i="2"/>
  <c r="K1156" i="2"/>
  <c r="Q1155" i="2"/>
  <c r="P1155" i="2"/>
  <c r="L1155" i="2"/>
  <c r="K1155" i="2"/>
  <c r="Q1154" i="2"/>
  <c r="P1154" i="2"/>
  <c r="L1154" i="2"/>
  <c r="K1154" i="2"/>
  <c r="Q1153" i="2"/>
  <c r="P1153" i="2"/>
  <c r="L1153" i="2"/>
  <c r="K1153" i="2"/>
  <c r="Q1152" i="2"/>
  <c r="P1152" i="2"/>
  <c r="L1152" i="2"/>
  <c r="K1152" i="2"/>
  <c r="Q1151" i="2"/>
  <c r="P1151" i="2"/>
  <c r="L1151" i="2"/>
  <c r="K1151" i="2"/>
  <c r="Q1150" i="2"/>
  <c r="P1150" i="2"/>
  <c r="L1150" i="2"/>
  <c r="K1150" i="2"/>
  <c r="Q1149" i="2"/>
  <c r="P1149" i="2"/>
  <c r="L1149" i="2"/>
  <c r="K1149" i="2"/>
  <c r="Q1148" i="2"/>
  <c r="P1148" i="2"/>
  <c r="L1148" i="2"/>
  <c r="K1148" i="2"/>
  <c r="Q1147" i="2"/>
  <c r="P1147" i="2"/>
  <c r="L1147" i="2"/>
  <c r="K1147" i="2"/>
  <c r="Q1146" i="2"/>
  <c r="P1146" i="2"/>
  <c r="L1146" i="2"/>
  <c r="K1146" i="2"/>
  <c r="Q1145" i="2"/>
  <c r="P1145" i="2"/>
  <c r="L1145" i="2"/>
  <c r="K1145" i="2"/>
  <c r="Q1144" i="2"/>
  <c r="P1144" i="2"/>
  <c r="L1144" i="2"/>
  <c r="K1144" i="2"/>
  <c r="Q1143" i="2"/>
  <c r="P1143" i="2"/>
  <c r="L1143" i="2"/>
  <c r="K1143" i="2"/>
  <c r="Q1142" i="2"/>
  <c r="P1142" i="2"/>
  <c r="L1142" i="2"/>
  <c r="K1142" i="2"/>
  <c r="Q1141" i="2"/>
  <c r="P1141" i="2"/>
  <c r="L1141" i="2"/>
  <c r="K1141" i="2"/>
  <c r="Q1140" i="2"/>
  <c r="P1140" i="2"/>
  <c r="L1140" i="2"/>
  <c r="K1140" i="2"/>
  <c r="Q1139" i="2"/>
  <c r="P1139" i="2"/>
  <c r="L1139" i="2"/>
  <c r="K1139" i="2"/>
  <c r="Q1138" i="2"/>
  <c r="P1138" i="2"/>
  <c r="L1138" i="2"/>
  <c r="K1138" i="2"/>
  <c r="Q1137" i="2"/>
  <c r="P1137" i="2"/>
  <c r="L1137" i="2"/>
  <c r="K1137" i="2"/>
  <c r="Q1136" i="2"/>
  <c r="P1136" i="2"/>
  <c r="L1136" i="2"/>
  <c r="K1136" i="2"/>
  <c r="Q1135" i="2"/>
  <c r="P1135" i="2"/>
  <c r="L1135" i="2"/>
  <c r="K1135" i="2"/>
  <c r="Q1134" i="2"/>
  <c r="P1134" i="2"/>
  <c r="L1134" i="2"/>
  <c r="K1134" i="2"/>
  <c r="Q1133" i="2"/>
  <c r="P1133" i="2"/>
  <c r="L1133" i="2"/>
  <c r="K1133" i="2"/>
  <c r="Q1132" i="2"/>
  <c r="P1132" i="2"/>
  <c r="L1132" i="2"/>
  <c r="K1132" i="2"/>
  <c r="Q1131" i="2"/>
  <c r="P1131" i="2"/>
  <c r="L1131" i="2"/>
  <c r="K1131" i="2"/>
  <c r="Q1130" i="2"/>
  <c r="P1130" i="2"/>
  <c r="L1130" i="2"/>
  <c r="K1130" i="2"/>
  <c r="Q1129" i="2"/>
  <c r="P1129" i="2"/>
  <c r="L1129" i="2"/>
  <c r="K1129" i="2"/>
  <c r="Q1128" i="2"/>
  <c r="P1128" i="2"/>
  <c r="L1128" i="2"/>
  <c r="K1128" i="2"/>
  <c r="Q1127" i="2"/>
  <c r="P1127" i="2"/>
  <c r="L1127" i="2"/>
  <c r="K1127" i="2"/>
  <c r="Q1126" i="2"/>
  <c r="P1126" i="2"/>
  <c r="L1126" i="2"/>
  <c r="K1126" i="2"/>
  <c r="Q1125" i="2"/>
  <c r="P1125" i="2"/>
  <c r="L1125" i="2"/>
  <c r="K1125" i="2"/>
  <c r="Q1124" i="2"/>
  <c r="P1124" i="2"/>
  <c r="L1124" i="2"/>
  <c r="K1124" i="2"/>
  <c r="Q1123" i="2"/>
  <c r="P1123" i="2"/>
  <c r="L1123" i="2"/>
  <c r="K1123" i="2"/>
  <c r="Q1122" i="2"/>
  <c r="P1122" i="2"/>
  <c r="L1122" i="2"/>
  <c r="K1122" i="2"/>
  <c r="Q1121" i="2"/>
  <c r="P1121" i="2"/>
  <c r="L1121" i="2"/>
  <c r="K1121" i="2"/>
  <c r="Q1120" i="2"/>
  <c r="P1120" i="2"/>
  <c r="L1120" i="2"/>
  <c r="K1120" i="2"/>
  <c r="Q1119" i="2"/>
  <c r="P1119" i="2"/>
  <c r="L1119" i="2"/>
  <c r="K1119" i="2"/>
  <c r="Q1118" i="2"/>
  <c r="P1118" i="2"/>
  <c r="L1118" i="2"/>
  <c r="K1118" i="2"/>
  <c r="Q1117" i="2"/>
  <c r="P1117" i="2"/>
  <c r="L1117" i="2"/>
  <c r="K1117" i="2"/>
  <c r="Q1116" i="2"/>
  <c r="P1116" i="2"/>
  <c r="L1116" i="2"/>
  <c r="K1116" i="2"/>
  <c r="Q1115" i="2"/>
  <c r="P1115" i="2"/>
  <c r="L1115" i="2"/>
  <c r="K1115" i="2"/>
  <c r="Q1114" i="2"/>
  <c r="P1114" i="2"/>
  <c r="L1114" i="2"/>
  <c r="K1114" i="2"/>
  <c r="Q1113" i="2"/>
  <c r="P1113" i="2"/>
  <c r="L1113" i="2"/>
  <c r="K1113" i="2"/>
  <c r="Q1112" i="2"/>
  <c r="P1112" i="2"/>
  <c r="L1112" i="2"/>
  <c r="K1112" i="2"/>
  <c r="Q1111" i="2"/>
  <c r="P1111" i="2"/>
  <c r="L1111" i="2"/>
  <c r="K1111" i="2"/>
  <c r="Q1110" i="2"/>
  <c r="P1110" i="2"/>
  <c r="L1110" i="2"/>
  <c r="K1110" i="2"/>
  <c r="Q1109" i="2"/>
  <c r="P1109" i="2"/>
  <c r="L1109" i="2"/>
  <c r="K1109" i="2"/>
  <c r="Q1108" i="2"/>
  <c r="P1108" i="2"/>
  <c r="L1108" i="2"/>
  <c r="K1108" i="2"/>
  <c r="Q1107" i="2"/>
  <c r="P1107" i="2"/>
  <c r="L1107" i="2"/>
  <c r="K1107" i="2"/>
  <c r="Q1106" i="2"/>
  <c r="P1106" i="2"/>
  <c r="L1106" i="2"/>
  <c r="K1106" i="2"/>
  <c r="Q1105" i="2"/>
  <c r="P1105" i="2"/>
  <c r="L1105" i="2"/>
  <c r="K1105" i="2"/>
  <c r="Q1104" i="2"/>
  <c r="P1104" i="2"/>
  <c r="L1104" i="2"/>
  <c r="K1104" i="2"/>
  <c r="Q1103" i="2"/>
  <c r="P1103" i="2"/>
  <c r="L1103" i="2"/>
  <c r="K1103" i="2"/>
  <c r="Q1102" i="2"/>
  <c r="P1102" i="2"/>
  <c r="L1102" i="2"/>
  <c r="K1102" i="2"/>
  <c r="Q1101" i="2"/>
  <c r="P1101" i="2"/>
  <c r="L1101" i="2"/>
  <c r="K1101" i="2"/>
  <c r="Q1100" i="2"/>
  <c r="P1100" i="2"/>
  <c r="L1100" i="2"/>
  <c r="K1100" i="2"/>
  <c r="Q1099" i="2"/>
  <c r="P1099" i="2"/>
  <c r="L1099" i="2"/>
  <c r="K1099" i="2"/>
  <c r="Q1098" i="2"/>
  <c r="P1098" i="2"/>
  <c r="L1098" i="2"/>
  <c r="K1098" i="2"/>
  <c r="Q1097" i="2"/>
  <c r="P1097" i="2"/>
  <c r="L1097" i="2"/>
  <c r="K1097" i="2"/>
  <c r="Q1096" i="2"/>
  <c r="P1096" i="2"/>
  <c r="L1096" i="2"/>
  <c r="K1096" i="2"/>
  <c r="Q1095" i="2"/>
  <c r="P1095" i="2"/>
  <c r="L1095" i="2"/>
  <c r="K1095" i="2"/>
  <c r="Q1094" i="2"/>
  <c r="P1094" i="2"/>
  <c r="L1094" i="2"/>
  <c r="K1094" i="2"/>
  <c r="Q1093" i="2"/>
  <c r="P1093" i="2"/>
  <c r="L1093" i="2"/>
  <c r="K1093" i="2"/>
  <c r="Q1092" i="2"/>
  <c r="P1092" i="2"/>
  <c r="L1092" i="2"/>
  <c r="K1092" i="2"/>
  <c r="Q1091" i="2"/>
  <c r="P1091" i="2"/>
  <c r="L1091" i="2"/>
  <c r="K1091" i="2"/>
  <c r="Q1090" i="2"/>
  <c r="P1090" i="2"/>
  <c r="L1090" i="2"/>
  <c r="K1090" i="2"/>
  <c r="Q1089" i="2"/>
  <c r="P1089" i="2"/>
  <c r="L1089" i="2"/>
  <c r="K1089" i="2"/>
  <c r="Q1088" i="2"/>
  <c r="P1088" i="2"/>
  <c r="L1088" i="2"/>
  <c r="K1088" i="2"/>
  <c r="Q1087" i="2"/>
  <c r="P1087" i="2"/>
  <c r="L1087" i="2"/>
  <c r="K1087" i="2"/>
  <c r="Q1086" i="2"/>
  <c r="P1086" i="2"/>
  <c r="L1086" i="2"/>
  <c r="K1086" i="2"/>
  <c r="Q1085" i="2"/>
  <c r="P1085" i="2"/>
  <c r="L1085" i="2"/>
  <c r="K1085" i="2"/>
  <c r="Q1084" i="2"/>
  <c r="P1084" i="2"/>
  <c r="L1084" i="2"/>
  <c r="K1084" i="2"/>
  <c r="Q1083" i="2"/>
  <c r="P1083" i="2"/>
  <c r="L1083" i="2"/>
  <c r="K1083" i="2"/>
  <c r="Q1082" i="2"/>
  <c r="P1082" i="2"/>
  <c r="L1082" i="2"/>
  <c r="K1082" i="2"/>
  <c r="Q1081" i="2"/>
  <c r="P1081" i="2"/>
  <c r="L1081" i="2"/>
  <c r="K1081" i="2"/>
  <c r="Q1080" i="2"/>
  <c r="P1080" i="2"/>
  <c r="L1080" i="2"/>
  <c r="K1080" i="2"/>
  <c r="Q1079" i="2"/>
  <c r="P1079" i="2"/>
  <c r="L1079" i="2"/>
  <c r="K1079" i="2"/>
  <c r="Q1078" i="2"/>
  <c r="P1078" i="2"/>
  <c r="L1078" i="2"/>
  <c r="K1078" i="2"/>
  <c r="Q1077" i="2"/>
  <c r="P1077" i="2"/>
  <c r="L1077" i="2"/>
  <c r="K1077" i="2"/>
  <c r="Q1076" i="2"/>
  <c r="P1076" i="2"/>
  <c r="L1076" i="2"/>
  <c r="K1076" i="2"/>
  <c r="Q1075" i="2"/>
  <c r="P1075" i="2"/>
  <c r="L1075" i="2"/>
  <c r="K1075" i="2"/>
  <c r="Q1074" i="2"/>
  <c r="P1074" i="2"/>
  <c r="L1074" i="2"/>
  <c r="K1074" i="2"/>
  <c r="Q1073" i="2"/>
  <c r="P1073" i="2"/>
  <c r="L1073" i="2"/>
  <c r="K1073" i="2"/>
  <c r="Q1072" i="2"/>
  <c r="P1072" i="2"/>
  <c r="L1072" i="2"/>
  <c r="K1072" i="2"/>
  <c r="Q1071" i="2"/>
  <c r="P1071" i="2"/>
  <c r="L1071" i="2"/>
  <c r="K1071" i="2"/>
  <c r="Q1070" i="2"/>
  <c r="P1070" i="2"/>
  <c r="L1070" i="2"/>
  <c r="K1070" i="2"/>
  <c r="Q1069" i="2"/>
  <c r="P1069" i="2"/>
  <c r="L1069" i="2"/>
  <c r="K1069" i="2"/>
  <c r="Q1068" i="2"/>
  <c r="P1068" i="2"/>
  <c r="L1068" i="2"/>
  <c r="K1068" i="2"/>
  <c r="Q1067" i="2"/>
  <c r="P1067" i="2"/>
  <c r="L1067" i="2"/>
  <c r="K1067" i="2"/>
  <c r="Q1066" i="2"/>
  <c r="P1066" i="2"/>
  <c r="L1066" i="2"/>
  <c r="K1066" i="2"/>
  <c r="Q1065" i="2"/>
  <c r="P1065" i="2"/>
  <c r="L1065" i="2"/>
  <c r="K1065" i="2"/>
  <c r="Q1064" i="2"/>
  <c r="P1064" i="2"/>
  <c r="L1064" i="2"/>
  <c r="K1064" i="2"/>
  <c r="Q1063" i="2"/>
  <c r="P1063" i="2"/>
  <c r="L1063" i="2"/>
  <c r="K1063" i="2"/>
  <c r="Q1062" i="2"/>
  <c r="P1062" i="2"/>
  <c r="L1062" i="2"/>
  <c r="K1062" i="2"/>
  <c r="Q1061" i="2"/>
  <c r="P1061" i="2"/>
  <c r="L1061" i="2"/>
  <c r="K1061" i="2"/>
  <c r="Q1060" i="2"/>
  <c r="P1060" i="2"/>
  <c r="L1060" i="2"/>
  <c r="K1060" i="2"/>
  <c r="Q1059" i="2"/>
  <c r="P1059" i="2"/>
  <c r="L1059" i="2"/>
  <c r="K1059" i="2"/>
  <c r="Q1058" i="2"/>
  <c r="P1058" i="2"/>
  <c r="L1058" i="2"/>
  <c r="K1058" i="2"/>
  <c r="Q1057" i="2"/>
  <c r="P1057" i="2"/>
  <c r="L1057" i="2"/>
  <c r="K1057" i="2"/>
  <c r="Q1056" i="2"/>
  <c r="P1056" i="2"/>
  <c r="L1056" i="2"/>
  <c r="K1056" i="2"/>
  <c r="Q1055" i="2"/>
  <c r="P1055" i="2"/>
  <c r="L1055" i="2"/>
  <c r="K1055" i="2"/>
  <c r="Q1054" i="2"/>
  <c r="P1054" i="2"/>
  <c r="L1054" i="2"/>
  <c r="K1054" i="2"/>
  <c r="Q1053" i="2"/>
  <c r="P1053" i="2"/>
  <c r="L1053" i="2"/>
  <c r="K1053" i="2"/>
  <c r="Q1052" i="2"/>
  <c r="P1052" i="2"/>
  <c r="L1052" i="2"/>
  <c r="K1052" i="2"/>
  <c r="Q1051" i="2"/>
  <c r="P1051" i="2"/>
  <c r="L1051" i="2"/>
  <c r="K1051" i="2"/>
  <c r="Q1050" i="2"/>
  <c r="P1050" i="2"/>
  <c r="L1050" i="2"/>
  <c r="K1050" i="2"/>
  <c r="Q1049" i="2"/>
  <c r="P1049" i="2"/>
  <c r="L1049" i="2"/>
  <c r="K1049" i="2"/>
  <c r="Q1048" i="2"/>
  <c r="P1048" i="2"/>
  <c r="L1048" i="2"/>
  <c r="K1048" i="2"/>
  <c r="Q1047" i="2"/>
  <c r="P1047" i="2"/>
  <c r="L1047" i="2"/>
  <c r="K1047" i="2"/>
  <c r="Q1046" i="2"/>
  <c r="P1046" i="2"/>
  <c r="L1046" i="2"/>
  <c r="K1046" i="2"/>
  <c r="Q1045" i="2"/>
  <c r="P1045" i="2"/>
  <c r="L1045" i="2"/>
  <c r="K1045" i="2"/>
  <c r="Q1044" i="2"/>
  <c r="P1044" i="2"/>
  <c r="L1044" i="2"/>
  <c r="K1044" i="2"/>
  <c r="Q1043" i="2"/>
  <c r="P1043" i="2"/>
  <c r="L1043" i="2"/>
  <c r="K1043" i="2"/>
  <c r="Q1042" i="2"/>
  <c r="P1042" i="2"/>
  <c r="L1042" i="2"/>
  <c r="K1042" i="2"/>
  <c r="Q1041" i="2"/>
  <c r="P1041" i="2"/>
  <c r="L1041" i="2"/>
  <c r="K1041" i="2"/>
  <c r="Q1040" i="2"/>
  <c r="P1040" i="2"/>
  <c r="L1040" i="2"/>
  <c r="K1040" i="2"/>
  <c r="Q1039" i="2"/>
  <c r="P1039" i="2"/>
  <c r="L1039" i="2"/>
  <c r="K1039" i="2"/>
  <c r="Q1038" i="2"/>
  <c r="P1038" i="2"/>
  <c r="L1038" i="2"/>
  <c r="K1038" i="2"/>
  <c r="Q1037" i="2"/>
  <c r="P1037" i="2"/>
  <c r="L1037" i="2"/>
  <c r="K1037" i="2"/>
  <c r="Q1036" i="2"/>
  <c r="P1036" i="2"/>
  <c r="L1036" i="2"/>
  <c r="K1036" i="2"/>
  <c r="Q1035" i="2"/>
  <c r="P1035" i="2"/>
  <c r="L1035" i="2"/>
  <c r="K1035" i="2"/>
  <c r="Q1034" i="2"/>
  <c r="P1034" i="2"/>
  <c r="L1034" i="2"/>
  <c r="K1034" i="2"/>
  <c r="Q1033" i="2"/>
  <c r="P1033" i="2"/>
  <c r="L1033" i="2"/>
  <c r="K1033" i="2"/>
  <c r="Q1032" i="2"/>
  <c r="P1032" i="2"/>
  <c r="L1032" i="2"/>
  <c r="K1032" i="2"/>
  <c r="Q1031" i="2"/>
  <c r="P1031" i="2"/>
  <c r="L1031" i="2"/>
  <c r="K1031" i="2"/>
  <c r="Q1030" i="2"/>
  <c r="P1030" i="2"/>
  <c r="L1030" i="2"/>
  <c r="K1030" i="2"/>
  <c r="Q1029" i="2"/>
  <c r="P1029" i="2"/>
  <c r="L1029" i="2"/>
  <c r="K1029" i="2"/>
  <c r="Q1028" i="2"/>
  <c r="P1028" i="2"/>
  <c r="L1028" i="2"/>
  <c r="K1028" i="2"/>
  <c r="Q1027" i="2"/>
  <c r="P1027" i="2"/>
  <c r="L1027" i="2"/>
  <c r="K1027" i="2"/>
  <c r="Q1026" i="2"/>
  <c r="P1026" i="2"/>
  <c r="L1026" i="2"/>
  <c r="K1026" i="2"/>
  <c r="Q1025" i="2"/>
  <c r="P1025" i="2"/>
  <c r="L1025" i="2"/>
  <c r="K1025" i="2"/>
  <c r="Q1024" i="2"/>
  <c r="P1024" i="2"/>
  <c r="L1024" i="2"/>
  <c r="K1024" i="2"/>
  <c r="Q1023" i="2"/>
  <c r="P1023" i="2"/>
  <c r="L1023" i="2"/>
  <c r="K1023" i="2"/>
  <c r="Q1022" i="2"/>
  <c r="P1022" i="2"/>
  <c r="L1022" i="2"/>
  <c r="K1022" i="2"/>
  <c r="Q1021" i="2"/>
  <c r="P1021" i="2"/>
  <c r="L1021" i="2"/>
  <c r="K1021" i="2"/>
  <c r="Q1020" i="2"/>
  <c r="P1020" i="2"/>
  <c r="L1020" i="2"/>
  <c r="K1020" i="2"/>
  <c r="Q1019" i="2"/>
  <c r="P1019" i="2"/>
  <c r="L1019" i="2"/>
  <c r="K1019" i="2"/>
  <c r="Q1018" i="2"/>
  <c r="P1018" i="2"/>
  <c r="L1018" i="2"/>
  <c r="K1018" i="2"/>
  <c r="Q1017" i="2"/>
  <c r="P1017" i="2"/>
  <c r="L1017" i="2"/>
  <c r="K1017" i="2"/>
  <c r="Q1016" i="2"/>
  <c r="P1016" i="2"/>
  <c r="L1016" i="2"/>
  <c r="K1016" i="2"/>
  <c r="Q1015" i="2"/>
  <c r="P1015" i="2"/>
  <c r="L1015" i="2"/>
  <c r="K1015" i="2"/>
  <c r="Q1014" i="2"/>
  <c r="P1014" i="2"/>
  <c r="L1014" i="2"/>
  <c r="K1014" i="2"/>
  <c r="Q1013" i="2"/>
  <c r="P1013" i="2"/>
  <c r="L1013" i="2"/>
  <c r="K1013" i="2"/>
  <c r="Q1012" i="2"/>
  <c r="P1012" i="2"/>
  <c r="L1012" i="2"/>
  <c r="K1012" i="2"/>
  <c r="Q1011" i="2"/>
  <c r="P1011" i="2"/>
  <c r="L1011" i="2"/>
  <c r="K1011" i="2"/>
  <c r="Q1010" i="2"/>
  <c r="P1010" i="2"/>
  <c r="L1010" i="2"/>
  <c r="K1010" i="2"/>
  <c r="Q1009" i="2"/>
  <c r="P1009" i="2"/>
  <c r="L1009" i="2"/>
  <c r="K1009" i="2"/>
  <c r="Q1008" i="2"/>
  <c r="P1008" i="2"/>
  <c r="L1008" i="2"/>
  <c r="K1008" i="2"/>
  <c r="Q1007" i="2"/>
  <c r="P1007" i="2"/>
  <c r="L1007" i="2"/>
  <c r="K1007" i="2"/>
  <c r="Q1006" i="2"/>
  <c r="P1006" i="2"/>
  <c r="L1006" i="2"/>
  <c r="K1006" i="2"/>
  <c r="Q1005" i="2"/>
  <c r="P1005" i="2"/>
  <c r="L1005" i="2"/>
  <c r="K1005" i="2"/>
  <c r="Q1004" i="2"/>
  <c r="P1004" i="2"/>
  <c r="L1004" i="2"/>
  <c r="K1004" i="2"/>
  <c r="Q1003" i="2"/>
  <c r="P1003" i="2"/>
  <c r="L1003" i="2"/>
  <c r="K1003" i="2"/>
  <c r="Q1002" i="2"/>
  <c r="P1002" i="2"/>
  <c r="L1002" i="2"/>
  <c r="K1002" i="2"/>
  <c r="Q1001" i="2"/>
  <c r="P1001" i="2"/>
  <c r="L1001" i="2"/>
  <c r="K1001" i="2"/>
  <c r="Q1000" i="2"/>
  <c r="P1000" i="2"/>
  <c r="L1000" i="2"/>
  <c r="K1000" i="2"/>
  <c r="Q999" i="2"/>
  <c r="P999" i="2"/>
  <c r="L999" i="2"/>
  <c r="K999" i="2"/>
  <c r="Q998" i="2"/>
  <c r="P998" i="2"/>
  <c r="L998" i="2"/>
  <c r="K998" i="2"/>
  <c r="Q997" i="2"/>
  <c r="P997" i="2"/>
  <c r="L997" i="2"/>
  <c r="K997" i="2"/>
  <c r="Q996" i="2"/>
  <c r="P996" i="2"/>
  <c r="L996" i="2"/>
  <c r="K996" i="2"/>
  <c r="Q995" i="2"/>
  <c r="P995" i="2"/>
  <c r="L995" i="2"/>
  <c r="K995" i="2"/>
  <c r="Q994" i="2"/>
  <c r="P994" i="2"/>
  <c r="L994" i="2"/>
  <c r="K994" i="2"/>
  <c r="Q993" i="2"/>
  <c r="P993" i="2"/>
  <c r="L993" i="2"/>
  <c r="K993" i="2"/>
  <c r="Q992" i="2"/>
  <c r="P992" i="2"/>
  <c r="L992" i="2"/>
  <c r="K992" i="2"/>
  <c r="Q991" i="2"/>
  <c r="P991" i="2"/>
  <c r="L991" i="2"/>
  <c r="K991" i="2"/>
  <c r="Q990" i="2"/>
  <c r="P990" i="2"/>
  <c r="L990" i="2"/>
  <c r="K990" i="2"/>
  <c r="Q989" i="2"/>
  <c r="P989" i="2"/>
  <c r="L989" i="2"/>
  <c r="K989" i="2"/>
  <c r="Q988" i="2"/>
  <c r="P988" i="2"/>
  <c r="L988" i="2"/>
  <c r="K988" i="2"/>
  <c r="Q987" i="2"/>
  <c r="P987" i="2"/>
  <c r="L987" i="2"/>
  <c r="K987" i="2"/>
  <c r="Q986" i="2"/>
  <c r="P986" i="2"/>
  <c r="L986" i="2"/>
  <c r="K986" i="2"/>
  <c r="Q985" i="2"/>
  <c r="P985" i="2"/>
  <c r="L985" i="2"/>
  <c r="K985" i="2"/>
  <c r="Q984" i="2"/>
  <c r="P984" i="2"/>
  <c r="L984" i="2"/>
  <c r="K984" i="2"/>
  <c r="Q983" i="2"/>
  <c r="P983" i="2"/>
  <c r="L983" i="2"/>
  <c r="K983" i="2"/>
  <c r="Q982" i="2"/>
  <c r="P982" i="2"/>
  <c r="L982" i="2"/>
  <c r="K982" i="2"/>
  <c r="Q981" i="2"/>
  <c r="P981" i="2"/>
  <c r="L981" i="2"/>
  <c r="K981" i="2"/>
  <c r="Q980" i="2"/>
  <c r="P980" i="2"/>
  <c r="L980" i="2"/>
  <c r="K980" i="2"/>
  <c r="Q979" i="2"/>
  <c r="P979" i="2"/>
  <c r="L979" i="2"/>
  <c r="K979" i="2"/>
  <c r="Q978" i="2"/>
  <c r="P978" i="2"/>
  <c r="L978" i="2"/>
  <c r="K978" i="2"/>
  <c r="Q977" i="2"/>
  <c r="P977" i="2"/>
  <c r="L977" i="2"/>
  <c r="K977" i="2"/>
  <c r="Q976" i="2"/>
  <c r="P976" i="2"/>
  <c r="L976" i="2"/>
  <c r="K976" i="2"/>
  <c r="Q975" i="2"/>
  <c r="P975" i="2"/>
  <c r="L975" i="2"/>
  <c r="K975" i="2"/>
  <c r="Q974" i="2"/>
  <c r="P974" i="2"/>
  <c r="L974" i="2"/>
  <c r="K974" i="2"/>
  <c r="Q973" i="2"/>
  <c r="P973" i="2"/>
  <c r="L973" i="2"/>
  <c r="K973" i="2"/>
  <c r="Q972" i="2"/>
  <c r="P972" i="2"/>
  <c r="L972" i="2"/>
  <c r="K972" i="2"/>
  <c r="Q971" i="2"/>
  <c r="P971" i="2"/>
  <c r="L971" i="2"/>
  <c r="K971" i="2"/>
  <c r="Q970" i="2"/>
  <c r="P970" i="2"/>
  <c r="L970" i="2"/>
  <c r="K970" i="2"/>
  <c r="Q969" i="2"/>
  <c r="P969" i="2"/>
  <c r="L969" i="2"/>
  <c r="K969" i="2"/>
  <c r="Q968" i="2"/>
  <c r="P968" i="2"/>
  <c r="L968" i="2"/>
  <c r="K968" i="2"/>
  <c r="Q967" i="2"/>
  <c r="P967" i="2"/>
  <c r="L967" i="2"/>
  <c r="K967" i="2"/>
  <c r="Q966" i="2"/>
  <c r="P966" i="2"/>
  <c r="L966" i="2"/>
  <c r="K966" i="2"/>
  <c r="Q965" i="2"/>
  <c r="P965" i="2"/>
  <c r="L965" i="2"/>
  <c r="K965" i="2"/>
  <c r="Q964" i="2"/>
  <c r="P964" i="2"/>
  <c r="L964" i="2"/>
  <c r="K964" i="2"/>
  <c r="Q963" i="2"/>
  <c r="P963" i="2"/>
  <c r="L963" i="2"/>
  <c r="K963" i="2"/>
  <c r="Q962" i="2"/>
  <c r="P962" i="2"/>
  <c r="L962" i="2"/>
  <c r="K962" i="2"/>
  <c r="Q961" i="2"/>
  <c r="P961" i="2"/>
  <c r="L961" i="2"/>
  <c r="K961" i="2"/>
  <c r="Q960" i="2"/>
  <c r="P960" i="2"/>
  <c r="L960" i="2"/>
  <c r="K960" i="2"/>
  <c r="Q959" i="2"/>
  <c r="P959" i="2"/>
  <c r="L959" i="2"/>
  <c r="K959" i="2"/>
  <c r="Q958" i="2"/>
  <c r="P958" i="2"/>
  <c r="L958" i="2"/>
  <c r="K958" i="2"/>
  <c r="Q957" i="2"/>
  <c r="P957" i="2"/>
  <c r="L957" i="2"/>
  <c r="K957" i="2"/>
  <c r="Q956" i="2"/>
  <c r="P956" i="2"/>
  <c r="L956" i="2"/>
  <c r="K956" i="2"/>
  <c r="Q955" i="2"/>
  <c r="P955" i="2"/>
  <c r="L955" i="2"/>
  <c r="K955" i="2"/>
  <c r="Q954" i="2"/>
  <c r="P954" i="2"/>
  <c r="L954" i="2"/>
  <c r="K954" i="2"/>
  <c r="Q953" i="2"/>
  <c r="P953" i="2"/>
  <c r="L953" i="2"/>
  <c r="K953" i="2"/>
  <c r="Q952" i="2"/>
  <c r="P952" i="2"/>
  <c r="L952" i="2"/>
  <c r="K952" i="2"/>
  <c r="Q951" i="2"/>
  <c r="P951" i="2"/>
  <c r="L951" i="2"/>
  <c r="K951" i="2"/>
  <c r="Q950" i="2"/>
  <c r="P950" i="2"/>
  <c r="L950" i="2"/>
  <c r="K950" i="2"/>
  <c r="Q949" i="2"/>
  <c r="P949" i="2"/>
  <c r="L949" i="2"/>
  <c r="K949" i="2"/>
  <c r="Q948" i="2"/>
  <c r="P948" i="2"/>
  <c r="L948" i="2"/>
  <c r="K948" i="2"/>
  <c r="Q947" i="2"/>
  <c r="P947" i="2"/>
  <c r="L947" i="2"/>
  <c r="K947" i="2"/>
  <c r="Q946" i="2"/>
  <c r="P946" i="2"/>
  <c r="L946" i="2"/>
  <c r="K946" i="2"/>
  <c r="Q945" i="2"/>
  <c r="P945" i="2"/>
  <c r="L945" i="2"/>
  <c r="K945" i="2"/>
  <c r="Q944" i="2"/>
  <c r="P944" i="2"/>
  <c r="L944" i="2"/>
  <c r="K944" i="2"/>
  <c r="Q943" i="2"/>
  <c r="P943" i="2"/>
  <c r="L943" i="2"/>
  <c r="K943" i="2"/>
  <c r="Q942" i="2"/>
  <c r="P942" i="2"/>
  <c r="L942" i="2"/>
  <c r="K942" i="2"/>
  <c r="Q941" i="2"/>
  <c r="P941" i="2"/>
  <c r="L941" i="2"/>
  <c r="K941" i="2"/>
  <c r="Q940" i="2"/>
  <c r="P940" i="2"/>
  <c r="L940" i="2"/>
  <c r="K940" i="2"/>
  <c r="Q939" i="2"/>
  <c r="P939" i="2"/>
  <c r="L939" i="2"/>
  <c r="K939" i="2"/>
  <c r="Q938" i="2"/>
  <c r="P938" i="2"/>
  <c r="L938" i="2"/>
  <c r="K938" i="2"/>
  <c r="Q937" i="2"/>
  <c r="P937" i="2"/>
  <c r="L937" i="2"/>
  <c r="K937" i="2"/>
  <c r="Q936" i="2"/>
  <c r="P936" i="2"/>
  <c r="L936" i="2"/>
  <c r="K936" i="2"/>
  <c r="Q935" i="2"/>
  <c r="P935" i="2"/>
  <c r="L935" i="2"/>
  <c r="K935" i="2"/>
  <c r="Q934" i="2"/>
  <c r="P934" i="2"/>
  <c r="L934" i="2"/>
  <c r="K934" i="2"/>
  <c r="Q933" i="2"/>
  <c r="P933" i="2"/>
  <c r="L933" i="2"/>
  <c r="K933" i="2"/>
  <c r="Q932" i="2"/>
  <c r="P932" i="2"/>
  <c r="L932" i="2"/>
  <c r="K932" i="2"/>
  <c r="Q931" i="2"/>
  <c r="P931" i="2"/>
  <c r="L931" i="2"/>
  <c r="K931" i="2"/>
  <c r="Q930" i="2"/>
  <c r="P930" i="2"/>
  <c r="L930" i="2"/>
  <c r="K930" i="2"/>
  <c r="Q929" i="2"/>
  <c r="P929" i="2"/>
  <c r="L929" i="2"/>
  <c r="K929" i="2"/>
  <c r="Q928" i="2"/>
  <c r="P928" i="2"/>
  <c r="L928" i="2"/>
  <c r="K928" i="2"/>
  <c r="Q927" i="2"/>
  <c r="P927" i="2"/>
  <c r="L927" i="2"/>
  <c r="K927" i="2"/>
  <c r="Q926" i="2"/>
  <c r="P926" i="2"/>
  <c r="L926" i="2"/>
  <c r="K926" i="2"/>
  <c r="Q925" i="2"/>
  <c r="P925" i="2"/>
  <c r="L925" i="2"/>
  <c r="K925" i="2"/>
  <c r="Q924" i="2"/>
  <c r="P924" i="2"/>
  <c r="L924" i="2"/>
  <c r="K924" i="2"/>
  <c r="Q923" i="2"/>
  <c r="P923" i="2"/>
  <c r="L923" i="2"/>
  <c r="K923" i="2"/>
  <c r="Q922" i="2"/>
  <c r="P922" i="2"/>
  <c r="L922" i="2"/>
  <c r="K922" i="2"/>
  <c r="Q921" i="2"/>
  <c r="P921" i="2"/>
  <c r="L921" i="2"/>
  <c r="K921" i="2"/>
  <c r="Q920" i="2"/>
  <c r="P920" i="2"/>
  <c r="L920" i="2"/>
  <c r="K920" i="2"/>
  <c r="Q919" i="2"/>
  <c r="P919" i="2"/>
  <c r="L919" i="2"/>
  <c r="K919" i="2"/>
  <c r="Q918" i="2"/>
  <c r="P918" i="2"/>
  <c r="L918" i="2"/>
  <c r="K918" i="2"/>
  <c r="Q917" i="2"/>
  <c r="P917" i="2"/>
  <c r="L917" i="2"/>
  <c r="K917" i="2"/>
  <c r="Q916" i="2"/>
  <c r="P916" i="2"/>
  <c r="L916" i="2"/>
  <c r="K916" i="2"/>
  <c r="Q915" i="2"/>
  <c r="P915" i="2"/>
  <c r="L915" i="2"/>
  <c r="K915" i="2"/>
  <c r="Q914" i="2"/>
  <c r="P914" i="2"/>
  <c r="L914" i="2"/>
  <c r="K914" i="2"/>
  <c r="Q913" i="2"/>
  <c r="P913" i="2"/>
  <c r="L913" i="2"/>
  <c r="K913" i="2"/>
  <c r="Q912" i="2"/>
  <c r="P912" i="2"/>
  <c r="L912" i="2"/>
  <c r="K912" i="2"/>
  <c r="Q911" i="2"/>
  <c r="P911" i="2"/>
  <c r="L911" i="2"/>
  <c r="K911" i="2"/>
  <c r="Q910" i="2"/>
  <c r="P910" i="2"/>
  <c r="L910" i="2"/>
  <c r="K910" i="2"/>
  <c r="Q909" i="2"/>
  <c r="P909" i="2"/>
  <c r="L909" i="2"/>
  <c r="K909" i="2"/>
  <c r="Q908" i="2"/>
  <c r="P908" i="2"/>
  <c r="L908" i="2"/>
  <c r="K908" i="2"/>
  <c r="Q907" i="2"/>
  <c r="P907" i="2"/>
  <c r="L907" i="2"/>
  <c r="K907" i="2"/>
  <c r="Q906" i="2"/>
  <c r="P906" i="2"/>
  <c r="L906" i="2"/>
  <c r="K906" i="2"/>
  <c r="Q905" i="2"/>
  <c r="P905" i="2"/>
  <c r="L905" i="2"/>
  <c r="K905" i="2"/>
  <c r="Q904" i="2"/>
  <c r="P904" i="2"/>
  <c r="L904" i="2"/>
  <c r="K904" i="2"/>
  <c r="Q903" i="2"/>
  <c r="P903" i="2"/>
  <c r="L903" i="2"/>
  <c r="K903" i="2"/>
  <c r="Q902" i="2"/>
  <c r="P902" i="2"/>
  <c r="L902" i="2"/>
  <c r="K902" i="2"/>
  <c r="Q901" i="2"/>
  <c r="P901" i="2"/>
  <c r="L901" i="2"/>
  <c r="K901" i="2"/>
  <c r="Q900" i="2"/>
  <c r="P900" i="2"/>
  <c r="L900" i="2"/>
  <c r="K900" i="2"/>
  <c r="Q899" i="2"/>
  <c r="P899" i="2"/>
  <c r="L899" i="2"/>
  <c r="K899" i="2"/>
  <c r="Q898" i="2"/>
  <c r="P898" i="2"/>
  <c r="L898" i="2"/>
  <c r="K898" i="2"/>
  <c r="Q897" i="2"/>
  <c r="P897" i="2"/>
  <c r="L897" i="2"/>
  <c r="K897" i="2"/>
  <c r="Q896" i="2"/>
  <c r="P896" i="2"/>
  <c r="L896" i="2"/>
  <c r="K896" i="2"/>
  <c r="Q895" i="2"/>
  <c r="P895" i="2"/>
  <c r="L895" i="2"/>
  <c r="K895" i="2"/>
  <c r="Q894" i="2"/>
  <c r="P894" i="2"/>
  <c r="L894" i="2"/>
  <c r="K894" i="2"/>
  <c r="Q893" i="2"/>
  <c r="P893" i="2"/>
  <c r="L893" i="2"/>
  <c r="K893" i="2"/>
  <c r="Q892" i="2"/>
  <c r="P892" i="2"/>
  <c r="L892" i="2"/>
  <c r="K892" i="2"/>
  <c r="Q891" i="2"/>
  <c r="P891" i="2"/>
  <c r="L891" i="2"/>
  <c r="K891" i="2"/>
  <c r="Q890" i="2"/>
  <c r="P890" i="2"/>
  <c r="L890" i="2"/>
  <c r="K890" i="2"/>
  <c r="Q889" i="2"/>
  <c r="P889" i="2"/>
  <c r="L889" i="2"/>
  <c r="K889" i="2"/>
  <c r="Q888" i="2"/>
  <c r="P888" i="2"/>
  <c r="L888" i="2"/>
  <c r="K888" i="2"/>
  <c r="Q887" i="2"/>
  <c r="P887" i="2"/>
  <c r="L887" i="2"/>
  <c r="K887" i="2"/>
  <c r="Q886" i="2"/>
  <c r="P886" i="2"/>
  <c r="L886" i="2"/>
  <c r="K886" i="2"/>
  <c r="Q885" i="2"/>
  <c r="P885" i="2"/>
  <c r="L885" i="2"/>
  <c r="K885" i="2"/>
  <c r="Q884" i="2"/>
  <c r="P884" i="2"/>
  <c r="L884" i="2"/>
  <c r="K884" i="2"/>
  <c r="Q883" i="2"/>
  <c r="P883" i="2"/>
  <c r="L883" i="2"/>
  <c r="K883" i="2"/>
  <c r="Q882" i="2"/>
  <c r="P882" i="2"/>
  <c r="L882" i="2"/>
  <c r="K882" i="2"/>
  <c r="Q881" i="2"/>
  <c r="P881" i="2"/>
  <c r="L881" i="2"/>
  <c r="K881" i="2"/>
  <c r="Q880" i="2"/>
  <c r="P880" i="2"/>
  <c r="L880" i="2"/>
  <c r="K880" i="2"/>
  <c r="Q879" i="2"/>
  <c r="P879" i="2"/>
  <c r="L879" i="2"/>
  <c r="K879" i="2"/>
  <c r="Q878" i="2"/>
  <c r="P878" i="2"/>
  <c r="L878" i="2"/>
  <c r="K878" i="2"/>
  <c r="Q877" i="2"/>
  <c r="P877" i="2"/>
  <c r="L877" i="2"/>
  <c r="K877" i="2"/>
  <c r="Q876" i="2"/>
  <c r="P876" i="2"/>
  <c r="L876" i="2"/>
  <c r="K876" i="2"/>
  <c r="Q875" i="2"/>
  <c r="P875" i="2"/>
  <c r="L875" i="2"/>
  <c r="K875" i="2"/>
  <c r="Q874" i="2"/>
  <c r="P874" i="2"/>
  <c r="L874" i="2"/>
  <c r="K874" i="2"/>
  <c r="Q873" i="2"/>
  <c r="P873" i="2"/>
  <c r="L873" i="2"/>
  <c r="K873" i="2"/>
  <c r="Q872" i="2"/>
  <c r="P872" i="2"/>
  <c r="L872" i="2"/>
  <c r="K872" i="2"/>
  <c r="Q871" i="2"/>
  <c r="P871" i="2"/>
  <c r="L871" i="2"/>
  <c r="K871" i="2"/>
  <c r="Q870" i="2"/>
  <c r="P870" i="2"/>
  <c r="L870" i="2"/>
  <c r="K870" i="2"/>
  <c r="Q869" i="2"/>
  <c r="P869" i="2"/>
  <c r="L869" i="2"/>
  <c r="K869" i="2"/>
  <c r="Q868" i="2"/>
  <c r="P868" i="2"/>
  <c r="L868" i="2"/>
  <c r="K868" i="2"/>
  <c r="Q867" i="2"/>
  <c r="P867" i="2"/>
  <c r="L867" i="2"/>
  <c r="K867" i="2"/>
  <c r="Q866" i="2"/>
  <c r="P866" i="2"/>
  <c r="L866" i="2"/>
  <c r="K866" i="2"/>
  <c r="Q865" i="2"/>
  <c r="P865" i="2"/>
  <c r="L865" i="2"/>
  <c r="K865" i="2"/>
  <c r="Q864" i="2"/>
  <c r="P864" i="2"/>
  <c r="L864" i="2"/>
  <c r="K864" i="2"/>
  <c r="Q863" i="2"/>
  <c r="P863" i="2"/>
  <c r="L863" i="2"/>
  <c r="K863" i="2"/>
  <c r="Q862" i="2"/>
  <c r="P862" i="2"/>
  <c r="L862" i="2"/>
  <c r="K862" i="2"/>
  <c r="Q861" i="2"/>
  <c r="P861" i="2"/>
  <c r="L861" i="2"/>
  <c r="K861" i="2"/>
  <c r="Q860" i="2"/>
  <c r="P860" i="2"/>
  <c r="L860" i="2"/>
  <c r="K860" i="2"/>
  <c r="Q859" i="2"/>
  <c r="P859" i="2"/>
  <c r="L859" i="2"/>
  <c r="K859" i="2"/>
  <c r="Q858" i="2"/>
  <c r="P858" i="2"/>
  <c r="L858" i="2"/>
  <c r="K858" i="2"/>
  <c r="Q857" i="2"/>
  <c r="P857" i="2"/>
  <c r="L857" i="2"/>
  <c r="K857" i="2"/>
  <c r="Q856" i="2"/>
  <c r="P856" i="2"/>
  <c r="L856" i="2"/>
  <c r="K856" i="2"/>
  <c r="Q855" i="2"/>
  <c r="P855" i="2"/>
  <c r="L855" i="2"/>
  <c r="K855" i="2"/>
  <c r="Q854" i="2"/>
  <c r="P854" i="2"/>
  <c r="L854" i="2"/>
  <c r="K854" i="2"/>
  <c r="Q853" i="2"/>
  <c r="P853" i="2"/>
  <c r="L853" i="2"/>
  <c r="K853" i="2"/>
  <c r="Q852" i="2"/>
  <c r="P852" i="2"/>
  <c r="L852" i="2"/>
  <c r="K852" i="2"/>
  <c r="Q851" i="2"/>
  <c r="P851" i="2"/>
  <c r="L851" i="2"/>
  <c r="K851" i="2"/>
  <c r="Q850" i="2"/>
  <c r="P850" i="2"/>
  <c r="L850" i="2"/>
  <c r="K850" i="2"/>
  <c r="Q849" i="2"/>
  <c r="P849" i="2"/>
  <c r="L849" i="2"/>
  <c r="K849" i="2"/>
  <c r="Q848" i="2"/>
  <c r="P848" i="2"/>
  <c r="L848" i="2"/>
  <c r="K848" i="2"/>
  <c r="Q847" i="2"/>
  <c r="P847" i="2"/>
  <c r="L847" i="2"/>
  <c r="K847" i="2"/>
  <c r="Q846" i="2"/>
  <c r="P846" i="2"/>
  <c r="L846" i="2"/>
  <c r="K846" i="2"/>
  <c r="Q845" i="2"/>
  <c r="P845" i="2"/>
  <c r="L845" i="2"/>
  <c r="K845" i="2"/>
  <c r="Q844" i="2"/>
  <c r="P844" i="2"/>
  <c r="L844" i="2"/>
  <c r="K844" i="2"/>
  <c r="Q843" i="2"/>
  <c r="P843" i="2"/>
  <c r="L843" i="2"/>
  <c r="K843" i="2"/>
  <c r="Q842" i="2"/>
  <c r="P842" i="2"/>
  <c r="L842" i="2"/>
  <c r="K842" i="2"/>
  <c r="Q841" i="2"/>
  <c r="P841" i="2"/>
  <c r="L841" i="2"/>
  <c r="K841" i="2"/>
  <c r="Q840" i="2"/>
  <c r="P840" i="2"/>
  <c r="L840" i="2"/>
  <c r="K840" i="2"/>
  <c r="Q839" i="2"/>
  <c r="P839" i="2"/>
  <c r="L839" i="2"/>
  <c r="K839" i="2"/>
  <c r="Q838" i="2"/>
  <c r="P838" i="2"/>
  <c r="L838" i="2"/>
  <c r="K838" i="2"/>
  <c r="Q837" i="2"/>
  <c r="P837" i="2"/>
  <c r="L837" i="2"/>
  <c r="K837" i="2"/>
  <c r="Q836" i="2"/>
  <c r="P836" i="2"/>
  <c r="L836" i="2"/>
  <c r="K836" i="2"/>
  <c r="Q835" i="2"/>
  <c r="P835" i="2"/>
  <c r="L835" i="2"/>
  <c r="K835" i="2"/>
  <c r="Q834" i="2"/>
  <c r="P834" i="2"/>
  <c r="L834" i="2"/>
  <c r="K834" i="2"/>
  <c r="Q833" i="2"/>
  <c r="P833" i="2"/>
  <c r="L833" i="2"/>
  <c r="K833" i="2"/>
  <c r="Q832" i="2"/>
  <c r="P832" i="2"/>
  <c r="L832" i="2"/>
  <c r="K832" i="2"/>
  <c r="Q831" i="2"/>
  <c r="P831" i="2"/>
  <c r="L831" i="2"/>
  <c r="K831" i="2"/>
  <c r="Q830" i="2"/>
  <c r="P830" i="2"/>
  <c r="L830" i="2"/>
  <c r="K830" i="2"/>
  <c r="Q829" i="2"/>
  <c r="P829" i="2"/>
  <c r="L829" i="2"/>
  <c r="K829" i="2"/>
  <c r="Q828" i="2"/>
  <c r="P828" i="2"/>
  <c r="L828" i="2"/>
  <c r="K828" i="2"/>
  <c r="Q827" i="2"/>
  <c r="P827" i="2"/>
  <c r="L827" i="2"/>
  <c r="K827" i="2"/>
  <c r="Q826" i="2"/>
  <c r="P826" i="2"/>
  <c r="L826" i="2"/>
  <c r="K826" i="2"/>
  <c r="Q825" i="2"/>
  <c r="P825" i="2"/>
  <c r="L825" i="2"/>
  <c r="K825" i="2"/>
  <c r="Q824" i="2"/>
  <c r="P824" i="2"/>
  <c r="L824" i="2"/>
  <c r="K824" i="2"/>
  <c r="Q823" i="2"/>
  <c r="P823" i="2"/>
  <c r="L823" i="2"/>
  <c r="K823" i="2"/>
  <c r="Q822" i="2"/>
  <c r="P822" i="2"/>
  <c r="L822" i="2"/>
  <c r="K822" i="2"/>
  <c r="Q821" i="2"/>
  <c r="P821" i="2"/>
  <c r="L821" i="2"/>
  <c r="K821" i="2"/>
  <c r="Q820" i="2"/>
  <c r="P820" i="2"/>
  <c r="L820" i="2"/>
  <c r="K820" i="2"/>
  <c r="Q819" i="2"/>
  <c r="P819" i="2"/>
  <c r="L819" i="2"/>
  <c r="K819" i="2"/>
  <c r="Q818" i="2"/>
  <c r="P818" i="2"/>
  <c r="L818" i="2"/>
  <c r="K818" i="2"/>
  <c r="Q817" i="2"/>
  <c r="P817" i="2"/>
  <c r="L817" i="2"/>
  <c r="K817" i="2"/>
  <c r="Q816" i="2"/>
  <c r="P816" i="2"/>
  <c r="L816" i="2"/>
  <c r="K816" i="2"/>
  <c r="Q815" i="2"/>
  <c r="P815" i="2"/>
  <c r="L815" i="2"/>
  <c r="K815" i="2"/>
  <c r="Q814" i="2"/>
  <c r="P814" i="2"/>
  <c r="L814" i="2"/>
  <c r="K814" i="2"/>
  <c r="Q813" i="2"/>
  <c r="P813" i="2"/>
  <c r="L813" i="2"/>
  <c r="K813" i="2"/>
  <c r="Q812" i="2"/>
  <c r="P812" i="2"/>
  <c r="L812" i="2"/>
  <c r="K812" i="2"/>
  <c r="Q811" i="2"/>
  <c r="P811" i="2"/>
  <c r="L811" i="2"/>
  <c r="K811" i="2"/>
  <c r="Q810" i="2"/>
  <c r="P810" i="2"/>
  <c r="L810" i="2"/>
  <c r="K810" i="2"/>
  <c r="Q809" i="2"/>
  <c r="P809" i="2"/>
  <c r="L809" i="2"/>
  <c r="K809" i="2"/>
  <c r="Q808" i="2"/>
  <c r="P808" i="2"/>
  <c r="L808" i="2"/>
  <c r="K808" i="2"/>
  <c r="Q807" i="2"/>
  <c r="P807" i="2"/>
  <c r="L807" i="2"/>
  <c r="K807" i="2"/>
  <c r="Q806" i="2"/>
  <c r="P806" i="2"/>
  <c r="L806" i="2"/>
  <c r="K806" i="2"/>
  <c r="Q805" i="2"/>
  <c r="P805" i="2"/>
  <c r="L805" i="2"/>
  <c r="K805" i="2"/>
  <c r="Q804" i="2"/>
  <c r="P804" i="2"/>
  <c r="L804" i="2"/>
  <c r="K804" i="2"/>
  <c r="Q803" i="2"/>
  <c r="P803" i="2"/>
  <c r="L803" i="2"/>
  <c r="K803" i="2"/>
  <c r="Q802" i="2"/>
  <c r="P802" i="2"/>
  <c r="L802" i="2"/>
  <c r="K802" i="2"/>
  <c r="Q801" i="2"/>
  <c r="P801" i="2"/>
  <c r="L801" i="2"/>
  <c r="K801" i="2"/>
  <c r="Q800" i="2"/>
  <c r="P800" i="2"/>
  <c r="L800" i="2"/>
  <c r="K800" i="2"/>
  <c r="Q799" i="2"/>
  <c r="P799" i="2"/>
  <c r="L799" i="2"/>
  <c r="K799" i="2"/>
  <c r="Q798" i="2"/>
  <c r="P798" i="2"/>
  <c r="L798" i="2"/>
  <c r="K798" i="2"/>
  <c r="Q797" i="2"/>
  <c r="P797" i="2"/>
  <c r="L797" i="2"/>
  <c r="K797" i="2"/>
  <c r="Q796" i="2"/>
  <c r="P796" i="2"/>
  <c r="L796" i="2"/>
  <c r="K796" i="2"/>
  <c r="Q795" i="2"/>
  <c r="P795" i="2"/>
  <c r="L795" i="2"/>
  <c r="K795" i="2"/>
  <c r="Q794" i="2"/>
  <c r="P794" i="2"/>
  <c r="L794" i="2"/>
  <c r="K794" i="2"/>
  <c r="Q793" i="2"/>
  <c r="P793" i="2"/>
  <c r="L793" i="2"/>
  <c r="K793" i="2"/>
  <c r="Q792" i="2"/>
  <c r="P792" i="2"/>
  <c r="L792" i="2"/>
  <c r="K792" i="2"/>
  <c r="Q791" i="2"/>
  <c r="P791" i="2"/>
  <c r="L791" i="2"/>
  <c r="K791" i="2"/>
  <c r="Q790" i="2"/>
  <c r="P790" i="2"/>
  <c r="L790" i="2"/>
  <c r="K790" i="2"/>
  <c r="Q789" i="2"/>
  <c r="P789" i="2"/>
  <c r="L789" i="2"/>
  <c r="K789" i="2"/>
  <c r="Q788" i="2"/>
  <c r="P788" i="2"/>
  <c r="L788" i="2"/>
  <c r="K788" i="2"/>
  <c r="Q787" i="2"/>
  <c r="P787" i="2"/>
  <c r="L787" i="2"/>
  <c r="K787" i="2"/>
  <c r="Q786" i="2"/>
  <c r="P786" i="2"/>
  <c r="L786" i="2"/>
  <c r="K786" i="2"/>
  <c r="Q785" i="2"/>
  <c r="P785" i="2"/>
  <c r="L785" i="2"/>
  <c r="K785" i="2"/>
  <c r="Q784" i="2"/>
  <c r="P784" i="2"/>
  <c r="L784" i="2"/>
  <c r="K784" i="2"/>
  <c r="Q783" i="2"/>
  <c r="P783" i="2"/>
  <c r="L783" i="2"/>
  <c r="K783" i="2"/>
  <c r="Q782" i="2"/>
  <c r="P782" i="2"/>
  <c r="L782" i="2"/>
  <c r="K782" i="2"/>
  <c r="Q781" i="2"/>
  <c r="P781" i="2"/>
  <c r="L781" i="2"/>
  <c r="K781" i="2"/>
  <c r="Q780" i="2"/>
  <c r="P780" i="2"/>
  <c r="L780" i="2"/>
  <c r="K780" i="2"/>
  <c r="Q779" i="2"/>
  <c r="P779" i="2"/>
  <c r="L779" i="2"/>
  <c r="K779" i="2"/>
  <c r="Q778" i="2"/>
  <c r="P778" i="2"/>
  <c r="L778" i="2"/>
  <c r="K778" i="2"/>
  <c r="Q777" i="2"/>
  <c r="P777" i="2"/>
  <c r="L777" i="2"/>
  <c r="K777" i="2"/>
  <c r="Q776" i="2"/>
  <c r="P776" i="2"/>
  <c r="L776" i="2"/>
  <c r="K776" i="2"/>
  <c r="Q775" i="2"/>
  <c r="P775" i="2"/>
  <c r="L775" i="2"/>
  <c r="K775" i="2"/>
  <c r="Q774" i="2"/>
  <c r="P774" i="2"/>
  <c r="L774" i="2"/>
  <c r="K774" i="2"/>
  <c r="Q773" i="2"/>
  <c r="P773" i="2"/>
  <c r="L773" i="2"/>
  <c r="K773" i="2"/>
  <c r="Q772" i="2"/>
  <c r="P772" i="2"/>
  <c r="L772" i="2"/>
  <c r="K772" i="2"/>
  <c r="Q771" i="2"/>
  <c r="P771" i="2"/>
  <c r="L771" i="2"/>
  <c r="K771" i="2"/>
  <c r="Q770" i="2"/>
  <c r="P770" i="2"/>
  <c r="L770" i="2"/>
  <c r="K770" i="2"/>
  <c r="Q769" i="2"/>
  <c r="P769" i="2"/>
  <c r="L769" i="2"/>
  <c r="K769" i="2"/>
  <c r="Q768" i="2"/>
  <c r="P768" i="2"/>
  <c r="L768" i="2"/>
  <c r="K768" i="2"/>
  <c r="Q767" i="2"/>
  <c r="P767" i="2"/>
  <c r="L767" i="2"/>
  <c r="K767" i="2"/>
  <c r="Q766" i="2"/>
  <c r="P766" i="2"/>
  <c r="L766" i="2"/>
  <c r="K766" i="2"/>
  <c r="Q765" i="2"/>
  <c r="P765" i="2"/>
  <c r="L765" i="2"/>
  <c r="K765" i="2"/>
  <c r="Q764" i="2"/>
  <c r="P764" i="2"/>
  <c r="L764" i="2"/>
  <c r="K764" i="2"/>
  <c r="Q763" i="2"/>
  <c r="P763" i="2"/>
  <c r="L763" i="2"/>
  <c r="K763" i="2"/>
  <c r="Q762" i="2"/>
  <c r="P762" i="2"/>
  <c r="L762" i="2"/>
  <c r="K762" i="2"/>
  <c r="Q761" i="2"/>
  <c r="P761" i="2"/>
  <c r="L761" i="2"/>
  <c r="K761" i="2"/>
  <c r="Q760" i="2"/>
  <c r="P760" i="2"/>
  <c r="L760" i="2"/>
  <c r="K760" i="2"/>
  <c r="Q759" i="2"/>
  <c r="P759" i="2"/>
  <c r="L759" i="2"/>
  <c r="K759" i="2"/>
  <c r="Q758" i="2"/>
  <c r="P758" i="2"/>
  <c r="L758" i="2"/>
  <c r="K758" i="2"/>
  <c r="Q757" i="2"/>
  <c r="P757" i="2"/>
  <c r="L757" i="2"/>
  <c r="K757" i="2"/>
  <c r="Q756" i="2"/>
  <c r="P756" i="2"/>
  <c r="L756" i="2"/>
  <c r="K756" i="2"/>
  <c r="Q755" i="2"/>
  <c r="P755" i="2"/>
  <c r="L755" i="2"/>
  <c r="K755" i="2"/>
  <c r="Q754" i="2"/>
  <c r="P754" i="2"/>
  <c r="L754" i="2"/>
  <c r="K754" i="2"/>
  <c r="Q753" i="2"/>
  <c r="P753" i="2"/>
  <c r="L753" i="2"/>
  <c r="K753" i="2"/>
  <c r="Q752" i="2"/>
  <c r="P752" i="2"/>
  <c r="L752" i="2"/>
  <c r="K752" i="2"/>
  <c r="Q751" i="2"/>
  <c r="P751" i="2"/>
  <c r="L751" i="2"/>
  <c r="K751" i="2"/>
  <c r="Q750" i="2"/>
  <c r="P750" i="2"/>
  <c r="L750" i="2"/>
  <c r="K750" i="2"/>
  <c r="Q749" i="2"/>
  <c r="P749" i="2"/>
  <c r="L749" i="2"/>
  <c r="K749" i="2"/>
  <c r="Q748" i="2"/>
  <c r="P748" i="2"/>
  <c r="L748" i="2"/>
  <c r="K748" i="2"/>
  <c r="Q747" i="2"/>
  <c r="P747" i="2"/>
  <c r="L747" i="2"/>
  <c r="K747" i="2"/>
  <c r="Q746" i="2"/>
  <c r="P746" i="2"/>
  <c r="L746" i="2"/>
  <c r="K746" i="2"/>
  <c r="Q745" i="2"/>
  <c r="P745" i="2"/>
  <c r="L745" i="2"/>
  <c r="K745" i="2"/>
  <c r="Q744" i="2"/>
  <c r="P744" i="2"/>
  <c r="L744" i="2"/>
  <c r="K744" i="2"/>
  <c r="Q743" i="2"/>
  <c r="P743" i="2"/>
  <c r="L743" i="2"/>
  <c r="K743" i="2"/>
  <c r="Q742" i="2"/>
  <c r="P742" i="2"/>
  <c r="L742" i="2"/>
  <c r="K742" i="2"/>
  <c r="Q741" i="2"/>
  <c r="P741" i="2"/>
  <c r="L741" i="2"/>
  <c r="K741" i="2"/>
  <c r="Q740" i="2"/>
  <c r="P740" i="2"/>
  <c r="L740" i="2"/>
  <c r="K740" i="2"/>
  <c r="Q739" i="2"/>
  <c r="P739" i="2"/>
  <c r="L739" i="2"/>
  <c r="K739" i="2"/>
  <c r="Q738" i="2"/>
  <c r="P738" i="2"/>
  <c r="L738" i="2"/>
  <c r="K738" i="2"/>
  <c r="Q737" i="2"/>
  <c r="P737" i="2"/>
  <c r="L737" i="2"/>
  <c r="K737" i="2"/>
  <c r="Q736" i="2"/>
  <c r="P736" i="2"/>
  <c r="L736" i="2"/>
  <c r="K736" i="2"/>
  <c r="Q735" i="2"/>
  <c r="P735" i="2"/>
  <c r="L735" i="2"/>
  <c r="K735" i="2"/>
  <c r="Q734" i="2"/>
  <c r="P734" i="2"/>
  <c r="L734" i="2"/>
  <c r="K734" i="2"/>
  <c r="Q733" i="2"/>
  <c r="P733" i="2"/>
  <c r="L733" i="2"/>
  <c r="K733" i="2"/>
  <c r="Q732" i="2"/>
  <c r="P732" i="2"/>
  <c r="L732" i="2"/>
  <c r="K732" i="2"/>
  <c r="Q731" i="2"/>
  <c r="P731" i="2"/>
  <c r="L731" i="2"/>
  <c r="K731" i="2"/>
  <c r="Q730" i="2"/>
  <c r="P730" i="2"/>
  <c r="L730" i="2"/>
  <c r="K730" i="2"/>
  <c r="Q729" i="2"/>
  <c r="P729" i="2"/>
  <c r="L729" i="2"/>
  <c r="K729" i="2"/>
  <c r="Q728" i="2"/>
  <c r="P728" i="2"/>
  <c r="L728" i="2"/>
  <c r="K728" i="2"/>
  <c r="Q727" i="2"/>
  <c r="P727" i="2"/>
  <c r="L727" i="2"/>
  <c r="K727" i="2"/>
  <c r="Q726" i="2"/>
  <c r="P726" i="2"/>
  <c r="L726" i="2"/>
  <c r="K726" i="2"/>
  <c r="Q725" i="2"/>
  <c r="P725" i="2"/>
  <c r="L725" i="2"/>
  <c r="K725" i="2"/>
  <c r="Q724" i="2"/>
  <c r="P724" i="2"/>
  <c r="L724" i="2"/>
  <c r="K724" i="2"/>
  <c r="Q723" i="2"/>
  <c r="P723" i="2"/>
  <c r="L723" i="2"/>
  <c r="K723" i="2"/>
  <c r="Q722" i="2"/>
  <c r="P722" i="2"/>
  <c r="L722" i="2"/>
  <c r="K722" i="2"/>
  <c r="Q721" i="2"/>
  <c r="P721" i="2"/>
  <c r="L721" i="2"/>
  <c r="K721" i="2"/>
  <c r="Q720" i="2"/>
  <c r="P720" i="2"/>
  <c r="L720" i="2"/>
  <c r="K720" i="2"/>
  <c r="Q719" i="2"/>
  <c r="P719" i="2"/>
  <c r="L719" i="2"/>
  <c r="K719" i="2"/>
  <c r="Q718" i="2"/>
  <c r="P718" i="2"/>
  <c r="L718" i="2"/>
  <c r="K718" i="2"/>
  <c r="Q717" i="2"/>
  <c r="P717" i="2"/>
  <c r="L717" i="2"/>
  <c r="K717" i="2"/>
  <c r="Q716" i="2"/>
  <c r="P716" i="2"/>
  <c r="L716" i="2"/>
  <c r="K716" i="2"/>
  <c r="Q715" i="2"/>
  <c r="P715" i="2"/>
  <c r="L715" i="2"/>
  <c r="K715" i="2"/>
  <c r="Q714" i="2"/>
  <c r="P714" i="2"/>
  <c r="L714" i="2"/>
  <c r="K714" i="2"/>
  <c r="Q713" i="2"/>
  <c r="P713" i="2"/>
  <c r="L713" i="2"/>
  <c r="K713" i="2"/>
  <c r="Q712" i="2"/>
  <c r="P712" i="2"/>
  <c r="L712" i="2"/>
  <c r="K712" i="2"/>
  <c r="Q711" i="2"/>
  <c r="P711" i="2"/>
  <c r="L711" i="2"/>
  <c r="K711" i="2"/>
  <c r="Q710" i="2"/>
  <c r="P710" i="2"/>
  <c r="L710" i="2"/>
  <c r="K710" i="2"/>
  <c r="Q709" i="2"/>
  <c r="P709" i="2"/>
  <c r="L709" i="2"/>
  <c r="K709" i="2"/>
  <c r="Q708" i="2"/>
  <c r="P708" i="2"/>
  <c r="L708" i="2"/>
  <c r="K708" i="2"/>
  <c r="Q707" i="2"/>
  <c r="P707" i="2"/>
  <c r="L707" i="2"/>
  <c r="K707" i="2"/>
  <c r="Q706" i="2"/>
  <c r="P706" i="2"/>
  <c r="L706" i="2"/>
  <c r="K706" i="2"/>
  <c r="Q705" i="2"/>
  <c r="P705" i="2"/>
  <c r="L705" i="2"/>
  <c r="K705" i="2"/>
  <c r="Q704" i="2"/>
  <c r="P704" i="2"/>
  <c r="L704" i="2"/>
  <c r="K704" i="2"/>
  <c r="Q703" i="2"/>
  <c r="P703" i="2"/>
  <c r="L703" i="2"/>
  <c r="K703" i="2"/>
  <c r="Q702" i="2"/>
  <c r="P702" i="2"/>
  <c r="L702" i="2"/>
  <c r="K702" i="2"/>
  <c r="Q701" i="2"/>
  <c r="P701" i="2"/>
  <c r="L701" i="2"/>
  <c r="K701" i="2"/>
  <c r="Q700" i="2"/>
  <c r="P700" i="2"/>
  <c r="L700" i="2"/>
  <c r="K700" i="2"/>
  <c r="Q699" i="2"/>
  <c r="P699" i="2"/>
  <c r="L699" i="2"/>
  <c r="K699" i="2"/>
  <c r="Q698" i="2"/>
  <c r="P698" i="2"/>
  <c r="L698" i="2"/>
  <c r="K698" i="2"/>
  <c r="Q697" i="2"/>
  <c r="P697" i="2"/>
  <c r="L697" i="2"/>
  <c r="K697" i="2"/>
  <c r="Q696" i="2"/>
  <c r="P696" i="2"/>
  <c r="L696" i="2"/>
  <c r="K696" i="2"/>
  <c r="Q695" i="2"/>
  <c r="P695" i="2"/>
  <c r="L695" i="2"/>
  <c r="K695" i="2"/>
  <c r="Q694" i="2"/>
  <c r="P694" i="2"/>
  <c r="L694" i="2"/>
  <c r="K694" i="2"/>
  <c r="Q693" i="2"/>
  <c r="P693" i="2"/>
  <c r="L693" i="2"/>
  <c r="K693" i="2"/>
  <c r="Q692" i="2"/>
  <c r="P692" i="2"/>
  <c r="L692" i="2"/>
  <c r="K692" i="2"/>
  <c r="Q691" i="2"/>
  <c r="P691" i="2"/>
  <c r="L691" i="2"/>
  <c r="K691" i="2"/>
  <c r="Q690" i="2"/>
  <c r="P690" i="2"/>
  <c r="L690" i="2"/>
  <c r="K690" i="2"/>
  <c r="Q689" i="2"/>
  <c r="P689" i="2"/>
  <c r="L689" i="2"/>
  <c r="K689" i="2"/>
  <c r="Q688" i="2"/>
  <c r="P688" i="2"/>
  <c r="L688" i="2"/>
  <c r="K688" i="2"/>
  <c r="Q687" i="2"/>
  <c r="P687" i="2"/>
  <c r="L687" i="2"/>
  <c r="K687" i="2"/>
  <c r="Q686" i="2"/>
  <c r="P686" i="2"/>
  <c r="L686" i="2"/>
  <c r="K686" i="2"/>
  <c r="Q685" i="2"/>
  <c r="P685" i="2"/>
  <c r="L685" i="2"/>
  <c r="K685" i="2"/>
  <c r="Q684" i="2"/>
  <c r="P684" i="2"/>
  <c r="L684" i="2"/>
  <c r="K684" i="2"/>
  <c r="Q683" i="2"/>
  <c r="P683" i="2"/>
  <c r="L683" i="2"/>
  <c r="K683" i="2"/>
  <c r="Q682" i="2"/>
  <c r="P682" i="2"/>
  <c r="L682" i="2"/>
  <c r="K682" i="2"/>
  <c r="Q681" i="2"/>
  <c r="P681" i="2"/>
  <c r="L681" i="2"/>
  <c r="K681" i="2"/>
  <c r="Q680" i="2"/>
  <c r="P680" i="2"/>
  <c r="L680" i="2"/>
  <c r="K680" i="2"/>
  <c r="Q679" i="2"/>
  <c r="P679" i="2"/>
  <c r="L679" i="2"/>
  <c r="K679" i="2"/>
  <c r="Q678" i="2"/>
  <c r="P678" i="2"/>
  <c r="L678" i="2"/>
  <c r="K678" i="2"/>
  <c r="Q677" i="2"/>
  <c r="P677" i="2"/>
  <c r="L677" i="2"/>
  <c r="K677" i="2"/>
  <c r="Q676" i="2"/>
  <c r="P676" i="2"/>
  <c r="L676" i="2"/>
  <c r="K676" i="2"/>
  <c r="Q675" i="2"/>
  <c r="P675" i="2"/>
  <c r="L675" i="2"/>
  <c r="K675" i="2"/>
  <c r="Q674" i="2"/>
  <c r="P674" i="2"/>
  <c r="L674" i="2"/>
  <c r="K674" i="2"/>
  <c r="Q673" i="2"/>
  <c r="P673" i="2"/>
  <c r="L673" i="2"/>
  <c r="K673" i="2"/>
  <c r="Q672" i="2"/>
  <c r="P672" i="2"/>
  <c r="L672" i="2"/>
  <c r="K672" i="2"/>
  <c r="Q671" i="2"/>
  <c r="P671" i="2"/>
  <c r="L671" i="2"/>
  <c r="K671" i="2"/>
  <c r="Q670" i="2"/>
  <c r="P670" i="2"/>
  <c r="L670" i="2"/>
  <c r="K670" i="2"/>
  <c r="Q669" i="2"/>
  <c r="P669" i="2"/>
  <c r="L669" i="2"/>
  <c r="K669" i="2"/>
  <c r="Q668" i="2"/>
  <c r="P668" i="2"/>
  <c r="L668" i="2"/>
  <c r="K668" i="2"/>
  <c r="Q667" i="2"/>
  <c r="P667" i="2"/>
  <c r="L667" i="2"/>
  <c r="K667" i="2"/>
  <c r="Q666" i="2"/>
  <c r="P666" i="2"/>
  <c r="L666" i="2"/>
  <c r="K666" i="2"/>
  <c r="Q665" i="2"/>
  <c r="P665" i="2"/>
  <c r="L665" i="2"/>
  <c r="K665" i="2"/>
  <c r="Q664" i="2"/>
  <c r="P664" i="2"/>
  <c r="L664" i="2"/>
  <c r="K664" i="2"/>
  <c r="Q663" i="2"/>
  <c r="P663" i="2"/>
  <c r="L663" i="2"/>
  <c r="K663" i="2"/>
  <c r="Q662" i="2"/>
  <c r="P662" i="2"/>
  <c r="L662" i="2"/>
  <c r="K662" i="2"/>
  <c r="Q661" i="2"/>
  <c r="P661" i="2"/>
  <c r="L661" i="2"/>
  <c r="K661" i="2"/>
  <c r="Q660" i="2"/>
  <c r="P660" i="2"/>
  <c r="L660" i="2"/>
  <c r="K660" i="2"/>
  <c r="Q659" i="2"/>
  <c r="P659" i="2"/>
  <c r="L659" i="2"/>
  <c r="K659" i="2"/>
  <c r="Q658" i="2"/>
  <c r="P658" i="2"/>
  <c r="L658" i="2"/>
  <c r="K658" i="2"/>
  <c r="Q657" i="2"/>
  <c r="P657" i="2"/>
  <c r="L657" i="2"/>
  <c r="K657" i="2"/>
  <c r="Q656" i="2"/>
  <c r="P656" i="2"/>
  <c r="L656" i="2"/>
  <c r="K656" i="2"/>
  <c r="Q655" i="2"/>
  <c r="P655" i="2"/>
  <c r="L655" i="2"/>
  <c r="K655" i="2"/>
  <c r="Q654" i="2"/>
  <c r="P654" i="2"/>
  <c r="L654" i="2"/>
  <c r="K654" i="2"/>
  <c r="Q653" i="2"/>
  <c r="P653" i="2"/>
  <c r="L653" i="2"/>
  <c r="K653" i="2"/>
  <c r="Q652" i="2"/>
  <c r="P652" i="2"/>
  <c r="L652" i="2"/>
  <c r="K652" i="2"/>
  <c r="Q651" i="2"/>
  <c r="P651" i="2"/>
  <c r="L651" i="2"/>
  <c r="K651" i="2"/>
  <c r="Q650" i="2"/>
  <c r="P650" i="2"/>
  <c r="L650" i="2"/>
  <c r="K650" i="2"/>
  <c r="Q649" i="2"/>
  <c r="P649" i="2"/>
  <c r="L649" i="2"/>
  <c r="K649" i="2"/>
  <c r="Q648" i="2"/>
  <c r="P648" i="2"/>
  <c r="L648" i="2"/>
  <c r="K648" i="2"/>
  <c r="Q647" i="2"/>
  <c r="P647" i="2"/>
  <c r="L647" i="2"/>
  <c r="K647" i="2"/>
  <c r="Q646" i="2"/>
  <c r="P646" i="2"/>
  <c r="L646" i="2"/>
  <c r="K646" i="2"/>
  <c r="Q645" i="2"/>
  <c r="P645" i="2"/>
  <c r="L645" i="2"/>
  <c r="K645" i="2"/>
  <c r="Q644" i="2"/>
  <c r="P644" i="2"/>
  <c r="L644" i="2"/>
  <c r="K644" i="2"/>
  <c r="Q643" i="2"/>
  <c r="P643" i="2"/>
  <c r="L643" i="2"/>
  <c r="K643" i="2"/>
  <c r="Q642" i="2"/>
  <c r="P642" i="2"/>
  <c r="L642" i="2"/>
  <c r="K642" i="2"/>
  <c r="Q641" i="2"/>
  <c r="P641" i="2"/>
  <c r="L641" i="2"/>
  <c r="K641" i="2"/>
  <c r="Q640" i="2"/>
  <c r="P640" i="2"/>
  <c r="L640" i="2"/>
  <c r="K640" i="2"/>
  <c r="Q639" i="2"/>
  <c r="P639" i="2"/>
  <c r="L639" i="2"/>
  <c r="K639" i="2"/>
  <c r="Q638" i="2"/>
  <c r="P638" i="2"/>
  <c r="L638" i="2"/>
  <c r="K638" i="2"/>
  <c r="Q637" i="2"/>
  <c r="P637" i="2"/>
  <c r="L637" i="2"/>
  <c r="K637" i="2"/>
  <c r="Q636" i="2"/>
  <c r="P636" i="2"/>
  <c r="L636" i="2"/>
  <c r="K636" i="2"/>
  <c r="Q635" i="2"/>
  <c r="P635" i="2"/>
  <c r="L635" i="2"/>
  <c r="K635" i="2"/>
  <c r="Q634" i="2"/>
  <c r="P634" i="2"/>
  <c r="L634" i="2"/>
  <c r="K634" i="2"/>
  <c r="Q633" i="2"/>
  <c r="P633" i="2"/>
  <c r="L633" i="2"/>
  <c r="K633" i="2"/>
  <c r="Q632" i="2"/>
  <c r="P632" i="2"/>
  <c r="L632" i="2"/>
  <c r="K632" i="2"/>
  <c r="Q631" i="2"/>
  <c r="P631" i="2"/>
  <c r="L631" i="2"/>
  <c r="K631" i="2"/>
  <c r="Q630" i="2"/>
  <c r="P630" i="2"/>
  <c r="L630" i="2"/>
  <c r="K630" i="2"/>
  <c r="Q629" i="2"/>
  <c r="P629" i="2"/>
  <c r="L629" i="2"/>
  <c r="K629" i="2"/>
  <c r="Q628" i="2"/>
  <c r="P628" i="2"/>
  <c r="L628" i="2"/>
  <c r="K628" i="2"/>
  <c r="Q627" i="2"/>
  <c r="P627" i="2"/>
  <c r="L627" i="2"/>
  <c r="K627" i="2"/>
  <c r="Q626" i="2"/>
  <c r="P626" i="2"/>
  <c r="L626" i="2"/>
  <c r="K626" i="2"/>
  <c r="Q625" i="2"/>
  <c r="P625" i="2"/>
  <c r="L625" i="2"/>
  <c r="K625" i="2"/>
  <c r="Q624" i="2"/>
  <c r="P624" i="2"/>
  <c r="L624" i="2"/>
  <c r="K624" i="2"/>
  <c r="Q623" i="2"/>
  <c r="P623" i="2"/>
  <c r="L623" i="2"/>
  <c r="K623" i="2"/>
  <c r="Q622" i="2"/>
  <c r="P622" i="2"/>
  <c r="L622" i="2"/>
  <c r="K622" i="2"/>
  <c r="Q621" i="2"/>
  <c r="P621" i="2"/>
  <c r="L621" i="2"/>
  <c r="K621" i="2"/>
  <c r="Q620" i="2"/>
  <c r="P620" i="2"/>
  <c r="L620" i="2"/>
  <c r="K620" i="2"/>
  <c r="Q619" i="2"/>
  <c r="P619" i="2"/>
  <c r="L619" i="2"/>
  <c r="K619" i="2"/>
  <c r="Q618" i="2"/>
  <c r="P618" i="2"/>
  <c r="L618" i="2"/>
  <c r="K618" i="2"/>
  <c r="Q617" i="2"/>
  <c r="P617" i="2"/>
  <c r="L617" i="2"/>
  <c r="K617" i="2"/>
  <c r="Q616" i="2"/>
  <c r="P616" i="2"/>
  <c r="L616" i="2"/>
  <c r="K616" i="2"/>
  <c r="Q615" i="2"/>
  <c r="P615" i="2"/>
  <c r="L615" i="2"/>
  <c r="K615" i="2"/>
  <c r="Q614" i="2"/>
  <c r="P614" i="2"/>
  <c r="L614" i="2"/>
  <c r="K614" i="2"/>
  <c r="Q613" i="2"/>
  <c r="P613" i="2"/>
  <c r="L613" i="2"/>
  <c r="K613" i="2"/>
  <c r="Q612" i="2"/>
  <c r="P612" i="2"/>
  <c r="L612" i="2"/>
  <c r="K612" i="2"/>
  <c r="Q611" i="2"/>
  <c r="P611" i="2"/>
  <c r="L611" i="2"/>
  <c r="K611" i="2"/>
  <c r="Q610" i="2"/>
  <c r="P610" i="2"/>
  <c r="L610" i="2"/>
  <c r="K610" i="2"/>
  <c r="Q609" i="2"/>
  <c r="P609" i="2"/>
  <c r="L609" i="2"/>
  <c r="K609" i="2"/>
  <c r="Q608" i="2"/>
  <c r="P608" i="2"/>
  <c r="L608" i="2"/>
  <c r="K608" i="2"/>
  <c r="Q607" i="2"/>
  <c r="P607" i="2"/>
  <c r="L607" i="2"/>
  <c r="K607" i="2"/>
  <c r="Q606" i="2"/>
  <c r="P606" i="2"/>
  <c r="L606" i="2"/>
  <c r="K606" i="2"/>
  <c r="Q605" i="2"/>
  <c r="P605" i="2"/>
  <c r="L605" i="2"/>
  <c r="K605" i="2"/>
  <c r="Q604" i="2"/>
  <c r="P604" i="2"/>
  <c r="L604" i="2"/>
  <c r="K604" i="2"/>
  <c r="Q603" i="2"/>
  <c r="P603" i="2"/>
  <c r="L603" i="2"/>
  <c r="K603" i="2"/>
  <c r="Q602" i="2"/>
  <c r="P602" i="2"/>
  <c r="L602" i="2"/>
  <c r="K602" i="2"/>
  <c r="Q601" i="2"/>
  <c r="P601" i="2"/>
  <c r="L601" i="2"/>
  <c r="K601" i="2"/>
  <c r="Q600" i="2"/>
  <c r="P600" i="2"/>
  <c r="L600" i="2"/>
  <c r="K600" i="2"/>
  <c r="Q599" i="2"/>
  <c r="P599" i="2"/>
  <c r="L599" i="2"/>
  <c r="K599" i="2"/>
  <c r="Q598" i="2"/>
  <c r="P598" i="2"/>
  <c r="L598" i="2"/>
  <c r="K598" i="2"/>
  <c r="Q597" i="2"/>
  <c r="P597" i="2"/>
  <c r="L597" i="2"/>
  <c r="K597" i="2"/>
  <c r="Q596" i="2"/>
  <c r="P596" i="2"/>
  <c r="L596" i="2"/>
  <c r="K596" i="2"/>
  <c r="Q595" i="2"/>
  <c r="P595" i="2"/>
  <c r="L595" i="2"/>
  <c r="K595" i="2"/>
  <c r="Q594" i="2"/>
  <c r="P594" i="2"/>
  <c r="L594" i="2"/>
  <c r="K594" i="2"/>
  <c r="Q593" i="2"/>
  <c r="P593" i="2"/>
  <c r="L593" i="2"/>
  <c r="K593" i="2"/>
  <c r="Q592" i="2"/>
  <c r="P592" i="2"/>
  <c r="L592" i="2"/>
  <c r="K592" i="2"/>
  <c r="Q591" i="2"/>
  <c r="P591" i="2"/>
  <c r="L591" i="2"/>
  <c r="K591" i="2"/>
  <c r="Q590" i="2"/>
  <c r="P590" i="2"/>
  <c r="L590" i="2"/>
  <c r="K590" i="2"/>
  <c r="Q589" i="2"/>
  <c r="P589" i="2"/>
  <c r="L589" i="2"/>
  <c r="K589" i="2"/>
  <c r="Q588" i="2"/>
  <c r="P588" i="2"/>
  <c r="L588" i="2"/>
  <c r="K588" i="2"/>
  <c r="Q587" i="2"/>
  <c r="P587" i="2"/>
  <c r="L587" i="2"/>
  <c r="K587" i="2"/>
  <c r="Q586" i="2"/>
  <c r="P586" i="2"/>
  <c r="L586" i="2"/>
  <c r="K586" i="2"/>
  <c r="Q585" i="2"/>
  <c r="P585" i="2"/>
  <c r="L585" i="2"/>
  <c r="K585" i="2"/>
  <c r="Q584" i="2"/>
  <c r="P584" i="2"/>
  <c r="L584" i="2"/>
  <c r="K584" i="2"/>
  <c r="Q583" i="2"/>
  <c r="P583" i="2"/>
  <c r="L583" i="2"/>
  <c r="K583" i="2"/>
  <c r="Q582" i="2"/>
  <c r="P582" i="2"/>
  <c r="L582" i="2"/>
  <c r="K582" i="2"/>
  <c r="Q581" i="2"/>
  <c r="P581" i="2"/>
  <c r="L581" i="2"/>
  <c r="K581" i="2"/>
  <c r="Q580" i="2"/>
  <c r="P580" i="2"/>
  <c r="L580" i="2"/>
  <c r="K580" i="2"/>
  <c r="Q579" i="2"/>
  <c r="P579" i="2"/>
  <c r="L579" i="2"/>
  <c r="K579" i="2"/>
  <c r="Q578" i="2"/>
  <c r="P578" i="2"/>
  <c r="L578" i="2"/>
  <c r="K578" i="2"/>
  <c r="Q577" i="2"/>
  <c r="P577" i="2"/>
  <c r="L577" i="2"/>
  <c r="K577" i="2"/>
  <c r="Q576" i="2"/>
  <c r="P576" i="2"/>
  <c r="L576" i="2"/>
  <c r="K576" i="2"/>
  <c r="Q575" i="2"/>
  <c r="P575" i="2"/>
  <c r="L575" i="2"/>
  <c r="K575" i="2"/>
  <c r="Q574" i="2"/>
  <c r="P574" i="2"/>
  <c r="L574" i="2"/>
  <c r="K574" i="2"/>
  <c r="Q573" i="2"/>
  <c r="P573" i="2"/>
  <c r="L573" i="2"/>
  <c r="K573" i="2"/>
  <c r="Q572" i="2"/>
  <c r="P572" i="2"/>
  <c r="L572" i="2"/>
  <c r="K572" i="2"/>
  <c r="Q571" i="2"/>
  <c r="P571" i="2"/>
  <c r="L571" i="2"/>
  <c r="K571" i="2"/>
  <c r="Q570" i="2"/>
  <c r="P570" i="2"/>
  <c r="L570" i="2"/>
  <c r="K570" i="2"/>
  <c r="Q569" i="2"/>
  <c r="P569" i="2"/>
  <c r="L569" i="2"/>
  <c r="K569" i="2"/>
  <c r="Q568" i="2"/>
  <c r="P568" i="2"/>
  <c r="L568" i="2"/>
  <c r="K568" i="2"/>
  <c r="Q567" i="2"/>
  <c r="P567" i="2"/>
  <c r="L567" i="2"/>
  <c r="K567" i="2"/>
  <c r="Q566" i="2"/>
  <c r="P566" i="2"/>
  <c r="L566" i="2"/>
  <c r="K566" i="2"/>
  <c r="Q565" i="2"/>
  <c r="P565" i="2"/>
  <c r="L565" i="2"/>
  <c r="K565" i="2"/>
  <c r="Q564" i="2"/>
  <c r="P564" i="2"/>
  <c r="L564" i="2"/>
  <c r="K564" i="2"/>
  <c r="Q563" i="2"/>
  <c r="P563" i="2"/>
  <c r="L563" i="2"/>
  <c r="K563" i="2"/>
  <c r="Q562" i="2"/>
  <c r="P562" i="2"/>
  <c r="L562" i="2"/>
  <c r="K562" i="2"/>
  <c r="Q561" i="2"/>
  <c r="P561" i="2"/>
  <c r="L561" i="2"/>
  <c r="K561" i="2"/>
  <c r="Q560" i="2"/>
  <c r="P560" i="2"/>
  <c r="L560" i="2"/>
  <c r="K560" i="2"/>
  <c r="Q559" i="2"/>
  <c r="P559" i="2"/>
  <c r="L559" i="2"/>
  <c r="K559" i="2"/>
  <c r="Q558" i="2"/>
  <c r="P558" i="2"/>
  <c r="L558" i="2"/>
  <c r="K558" i="2"/>
  <c r="Q557" i="2"/>
  <c r="P557" i="2"/>
  <c r="L557" i="2"/>
  <c r="K557" i="2"/>
  <c r="Q556" i="2"/>
  <c r="P556" i="2"/>
  <c r="L556" i="2"/>
  <c r="K556" i="2"/>
  <c r="Q555" i="2"/>
  <c r="P555" i="2"/>
  <c r="L555" i="2"/>
  <c r="K555" i="2"/>
  <c r="Q554" i="2"/>
  <c r="P554" i="2"/>
  <c r="L554" i="2"/>
  <c r="K554" i="2"/>
  <c r="Q553" i="2"/>
  <c r="P553" i="2"/>
  <c r="L553" i="2"/>
  <c r="K553" i="2"/>
  <c r="Q552" i="2"/>
  <c r="P552" i="2"/>
  <c r="L552" i="2"/>
  <c r="K552" i="2"/>
  <c r="Q551" i="2"/>
  <c r="P551" i="2"/>
  <c r="L551" i="2"/>
  <c r="K551" i="2"/>
  <c r="Q550" i="2"/>
  <c r="P550" i="2"/>
  <c r="L550" i="2"/>
  <c r="K550" i="2"/>
  <c r="Q549" i="2"/>
  <c r="P549" i="2"/>
  <c r="L549" i="2"/>
  <c r="K549" i="2"/>
  <c r="Q548" i="2"/>
  <c r="P548" i="2"/>
  <c r="L548" i="2"/>
  <c r="K548" i="2"/>
  <c r="Q547" i="2"/>
  <c r="P547" i="2"/>
  <c r="L547" i="2"/>
  <c r="K547" i="2"/>
  <c r="Q546" i="2"/>
  <c r="P546" i="2"/>
  <c r="L546" i="2"/>
  <c r="K546" i="2"/>
  <c r="Q545" i="2"/>
  <c r="P545" i="2"/>
  <c r="L545" i="2"/>
  <c r="K545" i="2"/>
  <c r="Q544" i="2"/>
  <c r="P544" i="2"/>
  <c r="L544" i="2"/>
  <c r="K544" i="2"/>
  <c r="Q543" i="2"/>
  <c r="P543" i="2"/>
  <c r="L543" i="2"/>
  <c r="K543" i="2"/>
  <c r="Q542" i="2"/>
  <c r="P542" i="2"/>
  <c r="L542" i="2"/>
  <c r="K542" i="2"/>
  <c r="Q541" i="2"/>
  <c r="P541" i="2"/>
  <c r="L541" i="2"/>
  <c r="K541" i="2"/>
  <c r="Q540" i="2"/>
  <c r="P540" i="2"/>
  <c r="L540" i="2"/>
  <c r="K540" i="2"/>
  <c r="Q539" i="2"/>
  <c r="P539" i="2"/>
  <c r="L539" i="2"/>
  <c r="K539" i="2"/>
  <c r="Q538" i="2"/>
  <c r="P538" i="2"/>
  <c r="L538" i="2"/>
  <c r="K538" i="2"/>
  <c r="Q537" i="2"/>
  <c r="P537" i="2"/>
  <c r="L537" i="2"/>
  <c r="K537" i="2"/>
  <c r="Q536" i="2"/>
  <c r="P536" i="2"/>
  <c r="L536" i="2"/>
  <c r="K536" i="2"/>
  <c r="Q535" i="2"/>
  <c r="P535" i="2"/>
  <c r="L535" i="2"/>
  <c r="K535" i="2"/>
  <c r="Q534" i="2"/>
  <c r="P534" i="2"/>
  <c r="L534" i="2"/>
  <c r="K534" i="2"/>
  <c r="Q533" i="2"/>
  <c r="P533" i="2"/>
  <c r="L533" i="2"/>
  <c r="K533" i="2"/>
  <c r="Q532" i="2"/>
  <c r="P532" i="2"/>
  <c r="L532" i="2"/>
  <c r="K532" i="2"/>
  <c r="Q531" i="2"/>
  <c r="P531" i="2"/>
  <c r="L531" i="2"/>
  <c r="K531" i="2"/>
  <c r="Q530" i="2"/>
  <c r="P530" i="2"/>
  <c r="L530" i="2"/>
  <c r="K530" i="2"/>
  <c r="Q529" i="2"/>
  <c r="P529" i="2"/>
  <c r="L529" i="2"/>
  <c r="K529" i="2"/>
  <c r="Q528" i="2"/>
  <c r="P528" i="2"/>
  <c r="L528" i="2"/>
  <c r="K528" i="2"/>
  <c r="Q527" i="2"/>
  <c r="P527" i="2"/>
  <c r="L527" i="2"/>
  <c r="K527" i="2"/>
  <c r="Q526" i="2"/>
  <c r="P526" i="2"/>
  <c r="L526" i="2"/>
  <c r="K526" i="2"/>
  <c r="Q525" i="2"/>
  <c r="P525" i="2"/>
  <c r="L525" i="2"/>
  <c r="K525" i="2"/>
  <c r="Q524" i="2"/>
  <c r="P524" i="2"/>
  <c r="L524" i="2"/>
  <c r="K524" i="2"/>
  <c r="Q523" i="2"/>
  <c r="P523" i="2"/>
  <c r="L523" i="2"/>
  <c r="K523" i="2"/>
  <c r="Q522" i="2"/>
  <c r="P522" i="2"/>
  <c r="L522" i="2"/>
  <c r="K522" i="2"/>
  <c r="Q521" i="2"/>
  <c r="P521" i="2"/>
  <c r="L521" i="2"/>
  <c r="K521" i="2"/>
  <c r="Q520" i="2"/>
  <c r="P520" i="2"/>
  <c r="L520" i="2"/>
  <c r="K520" i="2"/>
  <c r="Q519" i="2"/>
  <c r="P519" i="2"/>
  <c r="L519" i="2"/>
  <c r="K519" i="2"/>
  <c r="Q518" i="2"/>
  <c r="P518" i="2"/>
  <c r="L518" i="2"/>
  <c r="K518" i="2"/>
  <c r="Q517" i="2"/>
  <c r="P517" i="2"/>
  <c r="L517" i="2"/>
  <c r="K517" i="2"/>
  <c r="Q516" i="2"/>
  <c r="P516" i="2"/>
  <c r="L516" i="2"/>
  <c r="K516" i="2"/>
  <c r="Q515" i="2"/>
  <c r="P515" i="2"/>
  <c r="L515" i="2"/>
  <c r="K515" i="2"/>
  <c r="Q514" i="2"/>
  <c r="P514" i="2"/>
  <c r="L514" i="2"/>
  <c r="K514" i="2"/>
  <c r="Q513" i="2"/>
  <c r="P513" i="2"/>
  <c r="L513" i="2"/>
  <c r="K513" i="2"/>
  <c r="Q512" i="2"/>
  <c r="P512" i="2"/>
  <c r="L512" i="2"/>
  <c r="K512" i="2"/>
  <c r="Q511" i="2"/>
  <c r="P511" i="2"/>
  <c r="L511" i="2"/>
  <c r="K511" i="2"/>
  <c r="Q510" i="2"/>
  <c r="P510" i="2"/>
  <c r="L510" i="2"/>
  <c r="K510" i="2"/>
  <c r="Q509" i="2"/>
  <c r="P509" i="2"/>
  <c r="L509" i="2"/>
  <c r="K509" i="2"/>
  <c r="Q508" i="2"/>
  <c r="P508" i="2"/>
  <c r="L508" i="2"/>
  <c r="K508" i="2"/>
  <c r="Q507" i="2"/>
  <c r="P507" i="2"/>
  <c r="L507" i="2"/>
  <c r="K507" i="2"/>
  <c r="Q506" i="2"/>
  <c r="P506" i="2"/>
  <c r="L506" i="2"/>
  <c r="K506" i="2"/>
  <c r="Q505" i="2"/>
  <c r="P505" i="2"/>
  <c r="L505" i="2"/>
  <c r="K505" i="2"/>
  <c r="Q504" i="2"/>
  <c r="P504" i="2"/>
  <c r="L504" i="2"/>
  <c r="K504" i="2"/>
  <c r="Q503" i="2"/>
  <c r="P503" i="2"/>
  <c r="L503" i="2"/>
  <c r="K503" i="2"/>
  <c r="Q502" i="2"/>
  <c r="P502" i="2"/>
  <c r="L502" i="2"/>
  <c r="K502" i="2"/>
  <c r="Q501" i="2"/>
  <c r="P501" i="2"/>
  <c r="L501" i="2"/>
  <c r="K501" i="2"/>
  <c r="Q500" i="2"/>
  <c r="P500" i="2"/>
  <c r="L500" i="2"/>
  <c r="K500" i="2"/>
  <c r="Q499" i="2"/>
  <c r="P499" i="2"/>
  <c r="L499" i="2"/>
  <c r="K499" i="2"/>
  <c r="Q498" i="2"/>
  <c r="P498" i="2"/>
  <c r="L498" i="2"/>
  <c r="K498" i="2"/>
  <c r="Q497" i="2"/>
  <c r="P497" i="2"/>
  <c r="L497" i="2"/>
  <c r="K497" i="2"/>
  <c r="Q496" i="2"/>
  <c r="P496" i="2"/>
  <c r="L496" i="2"/>
  <c r="K496" i="2"/>
  <c r="Q495" i="2"/>
  <c r="P495" i="2"/>
  <c r="L495" i="2"/>
  <c r="K495" i="2"/>
  <c r="Q494" i="2"/>
  <c r="P494" i="2"/>
  <c r="L494" i="2"/>
  <c r="K494" i="2"/>
  <c r="Q493" i="2"/>
  <c r="P493" i="2"/>
  <c r="L493" i="2"/>
  <c r="K493" i="2"/>
  <c r="Q492" i="2"/>
  <c r="P492" i="2"/>
  <c r="L492" i="2"/>
  <c r="K492" i="2"/>
  <c r="Q491" i="2"/>
  <c r="P491" i="2"/>
  <c r="L491" i="2"/>
  <c r="K491" i="2"/>
  <c r="Q490" i="2"/>
  <c r="P490" i="2"/>
  <c r="L490" i="2"/>
  <c r="K490" i="2"/>
  <c r="Q489" i="2"/>
  <c r="P489" i="2"/>
  <c r="L489" i="2"/>
  <c r="K489" i="2"/>
  <c r="Q488" i="2"/>
  <c r="P488" i="2"/>
  <c r="L488" i="2"/>
  <c r="K488" i="2"/>
  <c r="Q487" i="2"/>
  <c r="P487" i="2"/>
  <c r="L487" i="2"/>
  <c r="K487" i="2"/>
  <c r="Q486" i="2"/>
  <c r="P486" i="2"/>
  <c r="L486" i="2"/>
  <c r="K486" i="2"/>
  <c r="Q485" i="2"/>
  <c r="P485" i="2"/>
  <c r="L485" i="2"/>
  <c r="K485" i="2"/>
  <c r="Q484" i="2"/>
  <c r="P484" i="2"/>
  <c r="L484" i="2"/>
  <c r="K484" i="2"/>
  <c r="Q483" i="2"/>
  <c r="P483" i="2"/>
  <c r="L483" i="2"/>
  <c r="K483" i="2"/>
  <c r="Q482" i="2"/>
  <c r="P482" i="2"/>
  <c r="L482" i="2"/>
  <c r="K482" i="2"/>
  <c r="Q481" i="2"/>
  <c r="P481" i="2"/>
  <c r="L481" i="2"/>
  <c r="K481" i="2"/>
  <c r="Q480" i="2"/>
  <c r="P480" i="2"/>
  <c r="L480" i="2"/>
  <c r="K480" i="2"/>
  <c r="Q479" i="2"/>
  <c r="P479" i="2"/>
  <c r="L479" i="2"/>
  <c r="K479" i="2"/>
  <c r="Q478" i="2"/>
  <c r="P478" i="2"/>
  <c r="L478" i="2"/>
  <c r="K478" i="2"/>
  <c r="Q477" i="2"/>
  <c r="P477" i="2"/>
  <c r="L477" i="2"/>
  <c r="K477" i="2"/>
  <c r="Q476" i="2"/>
  <c r="P476" i="2"/>
  <c r="L476" i="2"/>
  <c r="K476" i="2"/>
  <c r="Q475" i="2"/>
  <c r="P475" i="2"/>
  <c r="L475" i="2"/>
  <c r="K475" i="2"/>
  <c r="Q474" i="2"/>
  <c r="P474" i="2"/>
  <c r="L474" i="2"/>
  <c r="K474" i="2"/>
  <c r="Q473" i="2"/>
  <c r="P473" i="2"/>
  <c r="L473" i="2"/>
  <c r="K473" i="2"/>
  <c r="Q472" i="2"/>
  <c r="P472" i="2"/>
  <c r="L472" i="2"/>
  <c r="K472" i="2"/>
  <c r="Q471" i="2"/>
  <c r="P471" i="2"/>
  <c r="L471" i="2"/>
  <c r="K471" i="2"/>
  <c r="Q470" i="2"/>
  <c r="P470" i="2"/>
  <c r="L470" i="2"/>
  <c r="K470" i="2"/>
  <c r="Q469" i="2"/>
  <c r="P469" i="2"/>
  <c r="L469" i="2"/>
  <c r="K469" i="2"/>
  <c r="Q468" i="2"/>
  <c r="P468" i="2"/>
  <c r="L468" i="2"/>
  <c r="K468" i="2"/>
  <c r="Q467" i="2"/>
  <c r="P467" i="2"/>
  <c r="L467" i="2"/>
  <c r="K467" i="2"/>
  <c r="Q466" i="2"/>
  <c r="P466" i="2"/>
  <c r="L466" i="2"/>
  <c r="K466" i="2"/>
  <c r="Q465" i="2"/>
  <c r="P465" i="2"/>
  <c r="L465" i="2"/>
  <c r="K465" i="2"/>
  <c r="Q464" i="2"/>
  <c r="P464" i="2"/>
  <c r="L464" i="2"/>
  <c r="K464" i="2"/>
  <c r="Q463" i="2"/>
  <c r="P463" i="2"/>
  <c r="L463" i="2"/>
  <c r="K463" i="2"/>
  <c r="Q462" i="2"/>
  <c r="P462" i="2"/>
  <c r="L462" i="2"/>
  <c r="K462" i="2"/>
  <c r="Q461" i="2"/>
  <c r="P461" i="2"/>
  <c r="L461" i="2"/>
  <c r="K461" i="2"/>
  <c r="Q460" i="2"/>
  <c r="P460" i="2"/>
  <c r="L460" i="2"/>
  <c r="K460" i="2"/>
  <c r="Q459" i="2"/>
  <c r="P459" i="2"/>
  <c r="L459" i="2"/>
  <c r="K459" i="2"/>
  <c r="Q458" i="2"/>
  <c r="P458" i="2"/>
  <c r="L458" i="2"/>
  <c r="K458" i="2"/>
  <c r="Q457" i="2"/>
  <c r="P457" i="2"/>
  <c r="L457" i="2"/>
  <c r="K457" i="2"/>
  <c r="Q456" i="2"/>
  <c r="P456" i="2"/>
  <c r="L456" i="2"/>
  <c r="K456" i="2"/>
  <c r="Q455" i="2"/>
  <c r="P455" i="2"/>
  <c r="L455" i="2"/>
  <c r="K455" i="2"/>
  <c r="Q454" i="2"/>
  <c r="P454" i="2"/>
  <c r="L454" i="2"/>
  <c r="K454" i="2"/>
  <c r="Q453" i="2"/>
  <c r="P453" i="2"/>
  <c r="L453" i="2"/>
  <c r="K453" i="2"/>
  <c r="Q452" i="2"/>
  <c r="P452" i="2"/>
  <c r="L452" i="2"/>
  <c r="K452" i="2"/>
  <c r="Q451" i="2"/>
  <c r="P451" i="2"/>
  <c r="L451" i="2"/>
  <c r="K451" i="2"/>
  <c r="Q450" i="2"/>
  <c r="P450" i="2"/>
  <c r="L450" i="2"/>
  <c r="K450" i="2"/>
  <c r="Q449" i="2"/>
  <c r="P449" i="2"/>
  <c r="L449" i="2"/>
  <c r="K449" i="2"/>
  <c r="Q448" i="2"/>
  <c r="P448" i="2"/>
  <c r="L448" i="2"/>
  <c r="K448" i="2"/>
  <c r="Q447" i="2"/>
  <c r="P447" i="2"/>
  <c r="L447" i="2"/>
  <c r="K447" i="2"/>
  <c r="Q446" i="2"/>
  <c r="P446" i="2"/>
  <c r="L446" i="2"/>
  <c r="K446" i="2"/>
  <c r="Q445" i="2"/>
  <c r="P445" i="2"/>
  <c r="L445" i="2"/>
  <c r="K445" i="2"/>
  <c r="Q444" i="2"/>
  <c r="P444" i="2"/>
  <c r="L444" i="2"/>
  <c r="K444" i="2"/>
  <c r="Q443" i="2"/>
  <c r="P443" i="2"/>
  <c r="L443" i="2"/>
  <c r="K443" i="2"/>
  <c r="Q442" i="2"/>
  <c r="P442" i="2"/>
  <c r="L442" i="2"/>
  <c r="K442" i="2"/>
  <c r="Q441" i="2"/>
  <c r="P441" i="2"/>
  <c r="L441" i="2"/>
  <c r="K441" i="2"/>
  <c r="Q440" i="2"/>
  <c r="P440" i="2"/>
  <c r="L440" i="2"/>
  <c r="K440" i="2"/>
  <c r="Q439" i="2"/>
  <c r="P439" i="2"/>
  <c r="L439" i="2"/>
  <c r="K439" i="2"/>
  <c r="Q438" i="2"/>
  <c r="P438" i="2"/>
  <c r="L438" i="2"/>
  <c r="K438" i="2"/>
  <c r="Q437" i="2"/>
  <c r="P437" i="2"/>
  <c r="L437" i="2"/>
  <c r="K437" i="2"/>
  <c r="Q436" i="2"/>
  <c r="P436" i="2"/>
  <c r="L436" i="2"/>
  <c r="K436" i="2"/>
  <c r="Q435" i="2"/>
  <c r="P435" i="2"/>
  <c r="L435" i="2"/>
  <c r="K435" i="2"/>
  <c r="Q434" i="2"/>
  <c r="P434" i="2"/>
  <c r="L434" i="2"/>
  <c r="K434" i="2"/>
  <c r="Q433" i="2"/>
  <c r="P433" i="2"/>
  <c r="L433" i="2"/>
  <c r="K433" i="2"/>
  <c r="Q432" i="2"/>
  <c r="P432" i="2"/>
  <c r="L432" i="2"/>
  <c r="K432" i="2"/>
  <c r="Q431" i="2"/>
  <c r="P431" i="2"/>
  <c r="L431" i="2"/>
  <c r="K431" i="2"/>
  <c r="Q430" i="2"/>
  <c r="P430" i="2"/>
  <c r="L430" i="2"/>
  <c r="K430" i="2"/>
  <c r="Q429" i="2"/>
  <c r="P429" i="2"/>
  <c r="L429" i="2"/>
  <c r="K429" i="2"/>
  <c r="Q428" i="2"/>
  <c r="P428" i="2"/>
  <c r="L428" i="2"/>
  <c r="K428" i="2"/>
  <c r="Q427" i="2"/>
  <c r="P427" i="2"/>
  <c r="L427" i="2"/>
  <c r="K427" i="2"/>
  <c r="Q426" i="2"/>
  <c r="P426" i="2"/>
  <c r="L426" i="2"/>
  <c r="K426" i="2"/>
  <c r="Q425" i="2"/>
  <c r="P425" i="2"/>
  <c r="L425" i="2"/>
  <c r="K425" i="2"/>
  <c r="Q424" i="2"/>
  <c r="P424" i="2"/>
  <c r="L424" i="2"/>
  <c r="K424" i="2"/>
  <c r="Q423" i="2"/>
  <c r="P423" i="2"/>
  <c r="L423" i="2"/>
  <c r="K423" i="2"/>
  <c r="Q422" i="2"/>
  <c r="P422" i="2"/>
  <c r="L422" i="2"/>
  <c r="K422" i="2"/>
  <c r="Q421" i="2"/>
  <c r="P421" i="2"/>
  <c r="L421" i="2"/>
  <c r="K421" i="2"/>
  <c r="Q420" i="2"/>
  <c r="P420" i="2"/>
  <c r="L420" i="2"/>
  <c r="K420" i="2"/>
  <c r="Q419" i="2"/>
  <c r="P419" i="2"/>
  <c r="L419" i="2"/>
  <c r="K419" i="2"/>
  <c r="Q418" i="2"/>
  <c r="P418" i="2"/>
  <c r="L418" i="2"/>
  <c r="K418" i="2"/>
  <c r="Q417" i="2"/>
  <c r="P417" i="2"/>
  <c r="L417" i="2"/>
  <c r="K417" i="2"/>
  <c r="Q416" i="2"/>
  <c r="P416" i="2"/>
  <c r="L416" i="2"/>
  <c r="K416" i="2"/>
  <c r="Q415" i="2"/>
  <c r="P415" i="2"/>
  <c r="L415" i="2"/>
  <c r="K415" i="2"/>
  <c r="Q414" i="2"/>
  <c r="P414" i="2"/>
  <c r="L414" i="2"/>
  <c r="K414" i="2"/>
  <c r="Q413" i="2"/>
  <c r="P413" i="2"/>
  <c r="L413" i="2"/>
  <c r="K413" i="2"/>
  <c r="Q412" i="2"/>
  <c r="P412" i="2"/>
  <c r="L412" i="2"/>
  <c r="K412" i="2"/>
  <c r="Q411" i="2"/>
  <c r="P411" i="2"/>
  <c r="L411" i="2"/>
  <c r="K411" i="2"/>
  <c r="Q410" i="2"/>
  <c r="P410" i="2"/>
  <c r="L410" i="2"/>
  <c r="K410" i="2"/>
  <c r="Q409" i="2"/>
  <c r="P409" i="2"/>
  <c r="L409" i="2"/>
  <c r="K409" i="2"/>
  <c r="Q408" i="2"/>
  <c r="P408" i="2"/>
  <c r="L408" i="2"/>
  <c r="K408" i="2"/>
  <c r="Q407" i="2"/>
  <c r="P407" i="2"/>
  <c r="L407" i="2"/>
  <c r="K407" i="2"/>
  <c r="Q406" i="2"/>
  <c r="P406" i="2"/>
  <c r="L406" i="2"/>
  <c r="K406" i="2"/>
  <c r="Q405" i="2"/>
  <c r="P405" i="2"/>
  <c r="L405" i="2"/>
  <c r="K405" i="2"/>
  <c r="Q404" i="2"/>
  <c r="P404" i="2"/>
  <c r="L404" i="2"/>
  <c r="K404" i="2"/>
  <c r="Q403" i="2"/>
  <c r="P403" i="2"/>
  <c r="L403" i="2"/>
  <c r="K403" i="2"/>
  <c r="Q402" i="2"/>
  <c r="P402" i="2"/>
  <c r="L402" i="2"/>
  <c r="K402" i="2"/>
  <c r="Q401" i="2"/>
  <c r="P401" i="2"/>
  <c r="L401" i="2"/>
  <c r="K401" i="2"/>
  <c r="Q400" i="2"/>
  <c r="P400" i="2"/>
  <c r="L400" i="2"/>
  <c r="K400" i="2"/>
  <c r="Q399" i="2"/>
  <c r="P399" i="2"/>
  <c r="L399" i="2"/>
  <c r="K399" i="2"/>
  <c r="Q398" i="2"/>
  <c r="P398" i="2"/>
  <c r="L398" i="2"/>
  <c r="K398" i="2"/>
  <c r="Q397" i="2"/>
  <c r="P397" i="2"/>
  <c r="L397" i="2"/>
  <c r="K397" i="2"/>
  <c r="Q396" i="2"/>
  <c r="P396" i="2"/>
  <c r="L396" i="2"/>
  <c r="K396" i="2"/>
  <c r="Q395" i="2"/>
  <c r="P395" i="2"/>
  <c r="L395" i="2"/>
  <c r="K395" i="2"/>
  <c r="Q394" i="2"/>
  <c r="P394" i="2"/>
  <c r="L394" i="2"/>
  <c r="K394" i="2"/>
  <c r="Q393" i="2"/>
  <c r="P393" i="2"/>
  <c r="L393" i="2"/>
  <c r="K393" i="2"/>
  <c r="Q392" i="2"/>
  <c r="P392" i="2"/>
  <c r="L392" i="2"/>
  <c r="K392" i="2"/>
  <c r="Q391" i="2"/>
  <c r="P391" i="2"/>
  <c r="L391" i="2"/>
  <c r="K391" i="2"/>
  <c r="Q390" i="2"/>
  <c r="P390" i="2"/>
  <c r="L390" i="2"/>
  <c r="K390" i="2"/>
  <c r="Q389" i="2"/>
  <c r="P389" i="2"/>
  <c r="L389" i="2"/>
  <c r="K389" i="2"/>
  <c r="Q388" i="2"/>
  <c r="P388" i="2"/>
  <c r="L388" i="2"/>
  <c r="K388" i="2"/>
  <c r="Q387" i="2"/>
  <c r="P387" i="2"/>
  <c r="L387" i="2"/>
  <c r="K387" i="2"/>
  <c r="Q386" i="2"/>
  <c r="P386" i="2"/>
  <c r="L386" i="2"/>
  <c r="K386" i="2"/>
  <c r="Q385" i="2"/>
  <c r="P385" i="2"/>
  <c r="L385" i="2"/>
  <c r="K385" i="2"/>
  <c r="Q384" i="2"/>
  <c r="P384" i="2"/>
  <c r="L384" i="2"/>
  <c r="K384" i="2"/>
  <c r="Q383" i="2"/>
  <c r="P383" i="2"/>
  <c r="L383" i="2"/>
  <c r="K383" i="2"/>
  <c r="Q382" i="2"/>
  <c r="P382" i="2"/>
  <c r="L382" i="2"/>
  <c r="K382" i="2"/>
  <c r="Q381" i="2"/>
  <c r="P381" i="2"/>
  <c r="L381" i="2"/>
  <c r="K381" i="2"/>
  <c r="Q380" i="2"/>
  <c r="P380" i="2"/>
  <c r="L380" i="2"/>
  <c r="K380" i="2"/>
  <c r="Q379" i="2"/>
  <c r="P379" i="2"/>
  <c r="L379" i="2"/>
  <c r="K379" i="2"/>
  <c r="Q378" i="2"/>
  <c r="P378" i="2"/>
  <c r="L378" i="2"/>
  <c r="K378" i="2"/>
  <c r="Q377" i="2"/>
  <c r="P377" i="2"/>
  <c r="L377" i="2"/>
  <c r="K377" i="2"/>
  <c r="Q376" i="2"/>
  <c r="P376" i="2"/>
  <c r="L376" i="2"/>
  <c r="K376" i="2"/>
  <c r="Q375" i="2"/>
  <c r="P375" i="2"/>
  <c r="L375" i="2"/>
  <c r="K375" i="2"/>
  <c r="Q374" i="2"/>
  <c r="P374" i="2"/>
  <c r="L374" i="2"/>
  <c r="K374" i="2"/>
  <c r="Q373" i="2"/>
  <c r="P373" i="2"/>
  <c r="L373" i="2"/>
  <c r="K373" i="2"/>
  <c r="Q372" i="2"/>
  <c r="P372" i="2"/>
  <c r="L372" i="2"/>
  <c r="K372" i="2"/>
  <c r="Q371" i="2"/>
  <c r="P371" i="2"/>
  <c r="L371" i="2"/>
  <c r="K371" i="2"/>
  <c r="Q370" i="2"/>
  <c r="P370" i="2"/>
  <c r="L370" i="2"/>
  <c r="K370" i="2"/>
  <c r="Q369" i="2"/>
  <c r="P369" i="2"/>
  <c r="L369" i="2"/>
  <c r="K369" i="2"/>
  <c r="Q368" i="2"/>
  <c r="P368" i="2"/>
  <c r="L368" i="2"/>
  <c r="K368" i="2"/>
  <c r="Q367" i="2"/>
  <c r="P367" i="2"/>
  <c r="L367" i="2"/>
  <c r="K367" i="2"/>
  <c r="Q366" i="2"/>
  <c r="P366" i="2"/>
  <c r="L366" i="2"/>
  <c r="K366" i="2"/>
  <c r="Q365" i="2"/>
  <c r="P365" i="2"/>
  <c r="L365" i="2"/>
  <c r="K365" i="2"/>
  <c r="Q364" i="2"/>
  <c r="P364" i="2"/>
  <c r="L364" i="2"/>
  <c r="K364" i="2"/>
  <c r="Q363" i="2"/>
  <c r="P363" i="2"/>
  <c r="L363" i="2"/>
  <c r="K363" i="2"/>
  <c r="Q362" i="2"/>
  <c r="P362" i="2"/>
  <c r="L362" i="2"/>
  <c r="K362" i="2"/>
  <c r="Q361" i="2"/>
  <c r="P361" i="2"/>
  <c r="L361" i="2"/>
  <c r="K361" i="2"/>
  <c r="Q360" i="2"/>
  <c r="P360" i="2"/>
  <c r="L360" i="2"/>
  <c r="K360" i="2"/>
  <c r="Q359" i="2"/>
  <c r="P359" i="2"/>
  <c r="L359" i="2"/>
  <c r="K359" i="2"/>
  <c r="Q358" i="2"/>
  <c r="P358" i="2"/>
  <c r="L358" i="2"/>
  <c r="K358" i="2"/>
  <c r="Q357" i="2"/>
  <c r="P357" i="2"/>
  <c r="L357" i="2"/>
  <c r="K357" i="2"/>
  <c r="Q356" i="2"/>
  <c r="P356" i="2"/>
  <c r="L356" i="2"/>
  <c r="K356" i="2"/>
  <c r="Q355" i="2"/>
  <c r="P355" i="2"/>
  <c r="L355" i="2"/>
  <c r="K355" i="2"/>
  <c r="Q354" i="2"/>
  <c r="P354" i="2"/>
  <c r="L354" i="2"/>
  <c r="K354" i="2"/>
  <c r="Q353" i="2"/>
  <c r="P353" i="2"/>
  <c r="L353" i="2"/>
  <c r="K353" i="2"/>
  <c r="Q352" i="2"/>
  <c r="P352" i="2"/>
  <c r="L352" i="2"/>
  <c r="K352" i="2"/>
  <c r="Q351" i="2"/>
  <c r="P351" i="2"/>
  <c r="L351" i="2"/>
  <c r="K351" i="2"/>
  <c r="Q350" i="2"/>
  <c r="P350" i="2"/>
  <c r="L350" i="2"/>
  <c r="K350" i="2"/>
  <c r="Q349" i="2"/>
  <c r="P349" i="2"/>
  <c r="L349" i="2"/>
  <c r="K349" i="2"/>
  <c r="Q348" i="2"/>
  <c r="P348" i="2"/>
  <c r="L348" i="2"/>
  <c r="K348" i="2"/>
  <c r="Q347" i="2"/>
  <c r="P347" i="2"/>
  <c r="L347" i="2"/>
  <c r="K347" i="2"/>
  <c r="Q346" i="2"/>
  <c r="P346" i="2"/>
  <c r="L346" i="2"/>
  <c r="K346" i="2"/>
  <c r="Q345" i="2"/>
  <c r="P345" i="2"/>
  <c r="L345" i="2"/>
  <c r="K345" i="2"/>
  <c r="Q344" i="2"/>
  <c r="P344" i="2"/>
  <c r="L344" i="2"/>
  <c r="K344" i="2"/>
  <c r="Q343" i="2"/>
  <c r="P343" i="2"/>
  <c r="L343" i="2"/>
  <c r="K343" i="2"/>
  <c r="Q342" i="2"/>
  <c r="P342" i="2"/>
  <c r="L342" i="2"/>
  <c r="K342" i="2"/>
  <c r="Q341" i="2"/>
  <c r="P341" i="2"/>
  <c r="L341" i="2"/>
  <c r="K341" i="2"/>
  <c r="Q340" i="2"/>
  <c r="P340" i="2"/>
  <c r="L340" i="2"/>
  <c r="K340" i="2"/>
  <c r="Q339" i="2"/>
  <c r="P339" i="2"/>
  <c r="L339" i="2"/>
  <c r="K339" i="2"/>
  <c r="Q338" i="2"/>
  <c r="P338" i="2"/>
  <c r="L338" i="2"/>
  <c r="K338" i="2"/>
  <c r="Q337" i="2"/>
  <c r="P337" i="2"/>
  <c r="L337" i="2"/>
  <c r="K337" i="2"/>
  <c r="Q336" i="2"/>
  <c r="P336" i="2"/>
  <c r="L336" i="2"/>
  <c r="K336" i="2"/>
  <c r="Q335" i="2"/>
  <c r="P335" i="2"/>
  <c r="L335" i="2"/>
  <c r="K335" i="2"/>
  <c r="Q334" i="2"/>
  <c r="P334" i="2"/>
  <c r="L334" i="2"/>
  <c r="K334" i="2"/>
  <c r="Q333" i="2"/>
  <c r="P333" i="2"/>
  <c r="L333" i="2"/>
  <c r="K333" i="2"/>
  <c r="Q332" i="2"/>
  <c r="P332" i="2"/>
  <c r="L332" i="2"/>
  <c r="K332" i="2"/>
  <c r="Q331" i="2"/>
  <c r="P331" i="2"/>
  <c r="L331" i="2"/>
  <c r="K331" i="2"/>
  <c r="Q330" i="2"/>
  <c r="P330" i="2"/>
  <c r="L330" i="2"/>
  <c r="K330" i="2"/>
  <c r="Q329" i="2"/>
  <c r="P329" i="2"/>
  <c r="L329" i="2"/>
  <c r="K329" i="2"/>
  <c r="Q328" i="2"/>
  <c r="P328" i="2"/>
  <c r="L328" i="2"/>
  <c r="K328" i="2"/>
  <c r="Q327" i="2"/>
  <c r="P327" i="2"/>
  <c r="L327" i="2"/>
  <c r="K327" i="2"/>
  <c r="Q326" i="2"/>
  <c r="P326" i="2"/>
  <c r="L326" i="2"/>
  <c r="K326" i="2"/>
  <c r="Q325" i="2"/>
  <c r="P325" i="2"/>
  <c r="L325" i="2"/>
  <c r="K325" i="2"/>
  <c r="Q324" i="2"/>
  <c r="P324" i="2"/>
  <c r="L324" i="2"/>
  <c r="K324" i="2"/>
  <c r="Q323" i="2"/>
  <c r="P323" i="2"/>
  <c r="L323" i="2"/>
  <c r="K323" i="2"/>
  <c r="Q322" i="2"/>
  <c r="P322" i="2"/>
  <c r="L322" i="2"/>
  <c r="K322" i="2"/>
  <c r="Q321" i="2"/>
  <c r="P321" i="2"/>
  <c r="L321" i="2"/>
  <c r="K321" i="2"/>
  <c r="Q320" i="2"/>
  <c r="P320" i="2"/>
  <c r="L320" i="2"/>
  <c r="K320" i="2"/>
  <c r="Q319" i="2"/>
  <c r="P319" i="2"/>
  <c r="L319" i="2"/>
  <c r="K319" i="2"/>
  <c r="Q318" i="2"/>
  <c r="P318" i="2"/>
  <c r="L318" i="2"/>
  <c r="K318" i="2"/>
  <c r="Q317" i="2"/>
  <c r="P317" i="2"/>
  <c r="L317" i="2"/>
  <c r="K317" i="2"/>
  <c r="Q316" i="2"/>
  <c r="P316" i="2"/>
  <c r="L316" i="2"/>
  <c r="K316" i="2"/>
  <c r="Q315" i="2"/>
  <c r="P315" i="2"/>
  <c r="L315" i="2"/>
  <c r="K315" i="2"/>
  <c r="Q314" i="2"/>
  <c r="P314" i="2"/>
  <c r="L314" i="2"/>
  <c r="K314" i="2"/>
  <c r="Q313" i="2"/>
  <c r="P313" i="2"/>
  <c r="L313" i="2"/>
  <c r="K313" i="2"/>
  <c r="Q312" i="2"/>
  <c r="P312" i="2"/>
  <c r="L312" i="2"/>
  <c r="K312" i="2"/>
  <c r="Q311" i="2"/>
  <c r="P311" i="2"/>
  <c r="L311" i="2"/>
  <c r="K311" i="2"/>
  <c r="Q310" i="2"/>
  <c r="P310" i="2"/>
  <c r="L310" i="2"/>
  <c r="K310" i="2"/>
  <c r="Q309" i="2"/>
  <c r="P309" i="2"/>
  <c r="L309" i="2"/>
  <c r="K309" i="2"/>
  <c r="Q308" i="2"/>
  <c r="P308" i="2"/>
  <c r="L308" i="2"/>
  <c r="K308" i="2"/>
  <c r="Q307" i="2"/>
  <c r="P307" i="2"/>
  <c r="L307" i="2"/>
  <c r="K307" i="2"/>
  <c r="Q306" i="2"/>
  <c r="P306" i="2"/>
  <c r="L306" i="2"/>
  <c r="K306" i="2"/>
  <c r="Q305" i="2"/>
  <c r="P305" i="2"/>
  <c r="L305" i="2"/>
  <c r="K305" i="2"/>
  <c r="Q304" i="2"/>
  <c r="P304" i="2"/>
  <c r="L304" i="2"/>
  <c r="K304" i="2"/>
  <c r="Q303" i="2"/>
  <c r="P303" i="2"/>
  <c r="L303" i="2"/>
  <c r="K303" i="2"/>
  <c r="Q302" i="2"/>
  <c r="P302" i="2"/>
  <c r="L302" i="2"/>
  <c r="K302" i="2"/>
  <c r="Q301" i="2"/>
  <c r="P301" i="2"/>
  <c r="L301" i="2"/>
  <c r="K301" i="2"/>
  <c r="Q300" i="2"/>
  <c r="P300" i="2"/>
  <c r="L300" i="2"/>
  <c r="K300" i="2"/>
  <c r="Q299" i="2"/>
  <c r="P299" i="2"/>
  <c r="L299" i="2"/>
  <c r="K299" i="2"/>
  <c r="Q298" i="2"/>
  <c r="P298" i="2"/>
  <c r="L298" i="2"/>
  <c r="K298" i="2"/>
  <c r="Q297" i="2"/>
  <c r="P297" i="2"/>
  <c r="L297" i="2"/>
  <c r="K297" i="2"/>
  <c r="Q296" i="2"/>
  <c r="P296" i="2"/>
  <c r="L296" i="2"/>
  <c r="K296" i="2"/>
  <c r="Q295" i="2"/>
  <c r="P295" i="2"/>
  <c r="L295" i="2"/>
  <c r="K295" i="2"/>
  <c r="Q294" i="2"/>
  <c r="P294" i="2"/>
  <c r="L294" i="2"/>
  <c r="K294" i="2"/>
  <c r="Q293" i="2"/>
  <c r="P293" i="2"/>
  <c r="L293" i="2"/>
  <c r="K293" i="2"/>
  <c r="Q292" i="2"/>
  <c r="P292" i="2"/>
  <c r="L292" i="2"/>
  <c r="K292" i="2"/>
  <c r="Q291" i="2"/>
  <c r="P291" i="2"/>
  <c r="L291" i="2"/>
  <c r="K291" i="2"/>
  <c r="Q290" i="2"/>
  <c r="P290" i="2"/>
  <c r="L290" i="2"/>
  <c r="K290" i="2"/>
  <c r="Q289" i="2"/>
  <c r="P289" i="2"/>
  <c r="L289" i="2"/>
  <c r="K289" i="2"/>
  <c r="Q288" i="2"/>
  <c r="P288" i="2"/>
  <c r="L288" i="2"/>
  <c r="K288" i="2"/>
  <c r="Q287" i="2"/>
  <c r="P287" i="2"/>
  <c r="L287" i="2"/>
  <c r="K287" i="2"/>
  <c r="Q286" i="2"/>
  <c r="P286" i="2"/>
  <c r="L286" i="2"/>
  <c r="K286" i="2"/>
  <c r="Q285" i="2"/>
  <c r="P285" i="2"/>
  <c r="L285" i="2"/>
  <c r="K285" i="2"/>
  <c r="Q284" i="2"/>
  <c r="P284" i="2"/>
  <c r="L284" i="2"/>
  <c r="K284" i="2"/>
  <c r="Q283" i="2"/>
  <c r="P283" i="2"/>
  <c r="L283" i="2"/>
  <c r="K283" i="2"/>
  <c r="Q282" i="2"/>
  <c r="P282" i="2"/>
  <c r="L282" i="2"/>
  <c r="K282" i="2"/>
  <c r="Q281" i="2"/>
  <c r="P281" i="2"/>
  <c r="L281" i="2"/>
  <c r="K281" i="2"/>
  <c r="Q280" i="2"/>
  <c r="P280" i="2"/>
  <c r="L280" i="2"/>
  <c r="K280" i="2"/>
  <c r="Q279" i="2"/>
  <c r="P279" i="2"/>
  <c r="L279" i="2"/>
  <c r="K279" i="2"/>
  <c r="Q278" i="2"/>
  <c r="P278" i="2"/>
  <c r="L278" i="2"/>
  <c r="K278" i="2"/>
  <c r="Q277" i="2"/>
  <c r="P277" i="2"/>
  <c r="L277" i="2"/>
  <c r="K277" i="2"/>
  <c r="Q276" i="2"/>
  <c r="P276" i="2"/>
  <c r="L276" i="2"/>
  <c r="K276" i="2"/>
  <c r="Q275" i="2"/>
  <c r="P275" i="2"/>
  <c r="L275" i="2"/>
  <c r="K275" i="2"/>
  <c r="Q274" i="2"/>
  <c r="P274" i="2"/>
  <c r="L274" i="2"/>
  <c r="K274" i="2"/>
  <c r="Q273" i="2"/>
  <c r="P273" i="2"/>
  <c r="L273" i="2"/>
  <c r="K273" i="2"/>
  <c r="Q272" i="2"/>
  <c r="P272" i="2"/>
  <c r="L272" i="2"/>
  <c r="K272" i="2"/>
  <c r="Q271" i="2"/>
  <c r="P271" i="2"/>
  <c r="L271" i="2"/>
  <c r="K271" i="2"/>
  <c r="Q270" i="2"/>
  <c r="P270" i="2"/>
  <c r="L270" i="2"/>
  <c r="K270" i="2"/>
  <c r="Q269" i="2"/>
  <c r="P269" i="2"/>
  <c r="L269" i="2"/>
  <c r="K269" i="2"/>
  <c r="Q268" i="2"/>
  <c r="P268" i="2"/>
  <c r="L268" i="2"/>
  <c r="K268" i="2"/>
  <c r="Q267" i="2"/>
  <c r="P267" i="2"/>
  <c r="L267" i="2"/>
  <c r="K267" i="2"/>
  <c r="Q266" i="2"/>
  <c r="P266" i="2"/>
  <c r="L266" i="2"/>
  <c r="K266" i="2"/>
  <c r="Q265" i="2"/>
  <c r="P265" i="2"/>
  <c r="L265" i="2"/>
  <c r="K265" i="2"/>
  <c r="Q264" i="2"/>
  <c r="P264" i="2"/>
  <c r="L264" i="2"/>
  <c r="K264" i="2"/>
  <c r="Q263" i="2"/>
  <c r="P263" i="2"/>
  <c r="L263" i="2"/>
  <c r="K263" i="2"/>
  <c r="Q262" i="2"/>
  <c r="P262" i="2"/>
  <c r="L262" i="2"/>
  <c r="K262" i="2"/>
  <c r="Q261" i="2"/>
  <c r="P261" i="2"/>
  <c r="L261" i="2"/>
  <c r="K261" i="2"/>
  <c r="Q260" i="2"/>
  <c r="P260" i="2"/>
  <c r="L260" i="2"/>
  <c r="K260" i="2"/>
  <c r="Q259" i="2"/>
  <c r="P259" i="2"/>
  <c r="L259" i="2"/>
  <c r="K259" i="2"/>
  <c r="Q258" i="2"/>
  <c r="P258" i="2"/>
  <c r="L258" i="2"/>
  <c r="K258" i="2"/>
  <c r="Q257" i="2"/>
  <c r="P257" i="2"/>
  <c r="L257" i="2"/>
  <c r="K257" i="2"/>
  <c r="Q256" i="2"/>
  <c r="P256" i="2"/>
  <c r="L256" i="2"/>
  <c r="K256" i="2"/>
  <c r="Q255" i="2"/>
  <c r="P255" i="2"/>
  <c r="L255" i="2"/>
  <c r="K255" i="2"/>
  <c r="Q254" i="2"/>
  <c r="P254" i="2"/>
  <c r="L254" i="2"/>
  <c r="K254" i="2"/>
  <c r="Q253" i="2"/>
  <c r="P253" i="2"/>
  <c r="L253" i="2"/>
  <c r="K253" i="2"/>
  <c r="Q252" i="2"/>
  <c r="P252" i="2"/>
  <c r="L252" i="2"/>
  <c r="K252" i="2"/>
  <c r="Q251" i="2"/>
  <c r="P251" i="2"/>
  <c r="L251" i="2"/>
  <c r="K251" i="2"/>
  <c r="Q250" i="2"/>
  <c r="P250" i="2"/>
  <c r="L250" i="2"/>
  <c r="K250" i="2"/>
  <c r="Q249" i="2"/>
  <c r="P249" i="2"/>
  <c r="L249" i="2"/>
  <c r="K249" i="2"/>
  <c r="Q248" i="2"/>
  <c r="P248" i="2"/>
  <c r="L248" i="2"/>
  <c r="K248" i="2"/>
  <c r="Q247" i="2"/>
  <c r="P247" i="2"/>
  <c r="L247" i="2"/>
  <c r="K247" i="2"/>
  <c r="Q246" i="2"/>
  <c r="P246" i="2"/>
  <c r="L246" i="2"/>
  <c r="K246" i="2"/>
  <c r="Q245" i="2"/>
  <c r="P245" i="2"/>
  <c r="L245" i="2"/>
  <c r="K245" i="2"/>
  <c r="Q244" i="2"/>
  <c r="P244" i="2"/>
  <c r="L244" i="2"/>
  <c r="K244" i="2"/>
  <c r="Q243" i="2"/>
  <c r="P243" i="2"/>
  <c r="L243" i="2"/>
  <c r="K243" i="2"/>
  <c r="Q242" i="2"/>
  <c r="P242" i="2"/>
  <c r="L242" i="2"/>
  <c r="K242" i="2"/>
  <c r="Q241" i="2"/>
  <c r="P241" i="2"/>
  <c r="L241" i="2"/>
  <c r="K241" i="2"/>
  <c r="Q240" i="2"/>
  <c r="P240" i="2"/>
  <c r="L240" i="2"/>
  <c r="K240" i="2"/>
  <c r="Q239" i="2"/>
  <c r="P239" i="2"/>
  <c r="L239" i="2"/>
  <c r="K239" i="2"/>
  <c r="Q238" i="2"/>
  <c r="P238" i="2"/>
  <c r="L238" i="2"/>
  <c r="K238" i="2"/>
  <c r="Q237" i="2"/>
  <c r="P237" i="2"/>
  <c r="L237" i="2"/>
  <c r="K237" i="2"/>
  <c r="Q236" i="2"/>
  <c r="P236" i="2"/>
  <c r="L236" i="2"/>
  <c r="K236" i="2"/>
  <c r="Q235" i="2"/>
  <c r="P235" i="2"/>
  <c r="L235" i="2"/>
  <c r="K235" i="2"/>
  <c r="Q234" i="2"/>
  <c r="P234" i="2"/>
  <c r="L234" i="2"/>
  <c r="K234" i="2"/>
  <c r="Q233" i="2"/>
  <c r="P233" i="2"/>
  <c r="L233" i="2"/>
  <c r="K233" i="2"/>
  <c r="Q232" i="2"/>
  <c r="P232" i="2"/>
  <c r="L232" i="2"/>
  <c r="K232" i="2"/>
  <c r="Q231" i="2"/>
  <c r="P231" i="2"/>
  <c r="L231" i="2"/>
  <c r="K231" i="2"/>
  <c r="Q230" i="2"/>
  <c r="P230" i="2"/>
  <c r="L230" i="2"/>
  <c r="K230" i="2"/>
  <c r="Q229" i="2"/>
  <c r="P229" i="2"/>
  <c r="L229" i="2"/>
  <c r="K229" i="2"/>
  <c r="Q228" i="2"/>
  <c r="P228" i="2"/>
  <c r="L228" i="2"/>
  <c r="K228" i="2"/>
  <c r="Q227" i="2"/>
  <c r="P227" i="2"/>
  <c r="L227" i="2"/>
  <c r="K227" i="2"/>
  <c r="Q226" i="2"/>
  <c r="P226" i="2"/>
  <c r="L226" i="2"/>
  <c r="K226" i="2"/>
  <c r="Q225" i="2"/>
  <c r="P225" i="2"/>
  <c r="L225" i="2"/>
  <c r="K225" i="2"/>
  <c r="Q224" i="2"/>
  <c r="P224" i="2"/>
  <c r="L224" i="2"/>
  <c r="K224" i="2"/>
  <c r="Q223" i="2"/>
  <c r="P223" i="2"/>
  <c r="L223" i="2"/>
  <c r="K223" i="2"/>
  <c r="Q222" i="2"/>
  <c r="P222" i="2"/>
  <c r="L222" i="2"/>
  <c r="K222" i="2"/>
  <c r="Q221" i="2"/>
  <c r="P221" i="2"/>
  <c r="L221" i="2"/>
  <c r="K221" i="2"/>
  <c r="Q220" i="2"/>
  <c r="P220" i="2"/>
  <c r="L220" i="2"/>
  <c r="K220" i="2"/>
  <c r="Q219" i="2"/>
  <c r="P219" i="2"/>
  <c r="L219" i="2"/>
  <c r="K219" i="2"/>
  <c r="Q218" i="2"/>
  <c r="P218" i="2"/>
  <c r="L218" i="2"/>
  <c r="K218" i="2"/>
  <c r="Q217" i="2"/>
  <c r="P217" i="2"/>
  <c r="L217" i="2"/>
  <c r="K217" i="2"/>
  <c r="Q216" i="2"/>
  <c r="P216" i="2"/>
  <c r="L216" i="2"/>
  <c r="K216" i="2"/>
  <c r="Q215" i="2"/>
  <c r="P215" i="2"/>
  <c r="L215" i="2"/>
  <c r="K215" i="2"/>
  <c r="Q214" i="2"/>
  <c r="P214" i="2"/>
  <c r="L214" i="2"/>
  <c r="K214" i="2"/>
  <c r="Q213" i="2"/>
  <c r="P213" i="2"/>
  <c r="L213" i="2"/>
  <c r="K213" i="2"/>
  <c r="Q212" i="2"/>
  <c r="P212" i="2"/>
  <c r="L212" i="2"/>
  <c r="K212" i="2"/>
  <c r="Q211" i="2"/>
  <c r="P211" i="2"/>
  <c r="L211" i="2"/>
  <c r="K211" i="2"/>
  <c r="Q210" i="2"/>
  <c r="P210" i="2"/>
  <c r="L210" i="2"/>
  <c r="K210" i="2"/>
  <c r="Q209" i="2"/>
  <c r="P209" i="2"/>
  <c r="L209" i="2"/>
  <c r="K209" i="2"/>
  <c r="Q208" i="2"/>
  <c r="P208" i="2"/>
  <c r="L208" i="2"/>
  <c r="K208" i="2"/>
  <c r="Q207" i="2"/>
  <c r="P207" i="2"/>
  <c r="L207" i="2"/>
  <c r="K207" i="2"/>
  <c r="Q206" i="2"/>
  <c r="P206" i="2"/>
  <c r="L206" i="2"/>
  <c r="K206" i="2"/>
  <c r="Q205" i="2"/>
  <c r="P205" i="2"/>
  <c r="L205" i="2"/>
  <c r="K205" i="2"/>
  <c r="Q204" i="2"/>
  <c r="P204" i="2"/>
  <c r="L204" i="2"/>
  <c r="K204" i="2"/>
  <c r="Q203" i="2"/>
  <c r="P203" i="2"/>
  <c r="L203" i="2"/>
  <c r="K203" i="2"/>
  <c r="Q202" i="2"/>
  <c r="P202" i="2"/>
  <c r="L202" i="2"/>
  <c r="K202" i="2"/>
  <c r="Q201" i="2"/>
  <c r="P201" i="2"/>
  <c r="L201" i="2"/>
  <c r="K201" i="2"/>
  <c r="Q200" i="2"/>
  <c r="P200" i="2"/>
  <c r="L200" i="2"/>
  <c r="K200" i="2"/>
  <c r="Q199" i="2"/>
  <c r="P199" i="2"/>
  <c r="L199" i="2"/>
  <c r="K199" i="2"/>
  <c r="Q198" i="2"/>
  <c r="P198" i="2"/>
  <c r="L198" i="2"/>
  <c r="K198" i="2"/>
  <c r="Q197" i="2"/>
  <c r="P197" i="2"/>
  <c r="L197" i="2"/>
  <c r="K197" i="2"/>
  <c r="Q196" i="2"/>
  <c r="P196" i="2"/>
  <c r="L196" i="2"/>
  <c r="K196" i="2"/>
  <c r="Q195" i="2"/>
  <c r="P195" i="2"/>
  <c r="L195" i="2"/>
  <c r="K195" i="2"/>
  <c r="Q194" i="2"/>
  <c r="P194" i="2"/>
  <c r="L194" i="2"/>
  <c r="K194" i="2"/>
  <c r="Q193" i="2"/>
  <c r="P193" i="2"/>
  <c r="L193" i="2"/>
  <c r="K193" i="2"/>
  <c r="Q192" i="2"/>
  <c r="P192" i="2"/>
  <c r="L192" i="2"/>
  <c r="K192" i="2"/>
  <c r="Q191" i="2"/>
  <c r="P191" i="2"/>
  <c r="L191" i="2"/>
  <c r="K191" i="2"/>
  <c r="Q190" i="2"/>
  <c r="P190" i="2"/>
  <c r="L190" i="2"/>
  <c r="K190" i="2"/>
  <c r="Q189" i="2"/>
  <c r="P189" i="2"/>
  <c r="L189" i="2"/>
  <c r="K189" i="2"/>
  <c r="Q188" i="2"/>
  <c r="P188" i="2"/>
  <c r="L188" i="2"/>
  <c r="K188" i="2"/>
  <c r="Q187" i="2"/>
  <c r="P187" i="2"/>
  <c r="L187" i="2"/>
  <c r="K187" i="2"/>
  <c r="Q186" i="2"/>
  <c r="P186" i="2"/>
  <c r="L186" i="2"/>
  <c r="K186" i="2"/>
  <c r="Q185" i="2"/>
  <c r="P185" i="2"/>
  <c r="L185" i="2"/>
  <c r="K185" i="2"/>
  <c r="Q184" i="2"/>
  <c r="P184" i="2"/>
  <c r="L184" i="2"/>
  <c r="K184" i="2"/>
  <c r="Q183" i="2"/>
  <c r="P183" i="2"/>
  <c r="L183" i="2"/>
  <c r="K183" i="2"/>
  <c r="Q182" i="2"/>
  <c r="P182" i="2"/>
  <c r="L182" i="2"/>
  <c r="K182" i="2"/>
  <c r="Q181" i="2"/>
  <c r="P181" i="2"/>
  <c r="L181" i="2"/>
  <c r="K181" i="2"/>
  <c r="Q180" i="2"/>
  <c r="P180" i="2"/>
  <c r="L180" i="2"/>
  <c r="K180" i="2"/>
  <c r="Q179" i="2"/>
  <c r="P179" i="2"/>
  <c r="L179" i="2"/>
  <c r="K179" i="2"/>
  <c r="Q178" i="2"/>
  <c r="P178" i="2"/>
  <c r="L178" i="2"/>
  <c r="K178" i="2"/>
  <c r="Q177" i="2"/>
  <c r="P177" i="2"/>
  <c r="L177" i="2"/>
  <c r="K177" i="2"/>
  <c r="Q176" i="2"/>
  <c r="P176" i="2"/>
  <c r="L176" i="2"/>
  <c r="K176" i="2"/>
  <c r="Q175" i="2"/>
  <c r="P175" i="2"/>
  <c r="L175" i="2"/>
  <c r="K175" i="2"/>
  <c r="Q174" i="2"/>
  <c r="P174" i="2"/>
  <c r="L174" i="2"/>
  <c r="K174" i="2"/>
  <c r="Q173" i="2"/>
  <c r="P173" i="2"/>
  <c r="L173" i="2"/>
  <c r="K173" i="2"/>
  <c r="Q172" i="2"/>
  <c r="P172" i="2"/>
  <c r="L172" i="2"/>
  <c r="K172" i="2"/>
  <c r="Q171" i="2"/>
  <c r="P171" i="2"/>
  <c r="L171" i="2"/>
  <c r="K171" i="2"/>
  <c r="Q170" i="2"/>
  <c r="P170" i="2"/>
  <c r="L170" i="2"/>
  <c r="K170" i="2"/>
  <c r="Q169" i="2"/>
  <c r="P169" i="2"/>
  <c r="L169" i="2"/>
  <c r="K169" i="2"/>
  <c r="Q168" i="2"/>
  <c r="P168" i="2"/>
  <c r="L168" i="2"/>
  <c r="K168" i="2"/>
  <c r="Q167" i="2"/>
  <c r="P167" i="2"/>
  <c r="L167" i="2"/>
  <c r="K167" i="2"/>
  <c r="Q166" i="2"/>
  <c r="P166" i="2"/>
  <c r="L166" i="2"/>
  <c r="K166" i="2"/>
  <c r="Q165" i="2"/>
  <c r="P165" i="2"/>
  <c r="L165" i="2"/>
  <c r="K165" i="2"/>
  <c r="Q164" i="2"/>
  <c r="P164" i="2"/>
  <c r="L164" i="2"/>
  <c r="K164" i="2"/>
  <c r="Q163" i="2"/>
  <c r="P163" i="2"/>
  <c r="L163" i="2"/>
  <c r="K163" i="2"/>
  <c r="Q162" i="2"/>
  <c r="P162" i="2"/>
  <c r="L162" i="2"/>
  <c r="K162" i="2"/>
  <c r="Q161" i="2"/>
  <c r="P161" i="2"/>
  <c r="L161" i="2"/>
  <c r="K161" i="2"/>
  <c r="Q160" i="2"/>
  <c r="P160" i="2"/>
  <c r="L160" i="2"/>
  <c r="K160" i="2"/>
  <c r="Q159" i="2"/>
  <c r="P159" i="2"/>
  <c r="L159" i="2"/>
  <c r="K159" i="2"/>
  <c r="Q158" i="2"/>
  <c r="P158" i="2"/>
  <c r="L158" i="2"/>
  <c r="K158" i="2"/>
  <c r="Q157" i="2"/>
  <c r="P157" i="2"/>
  <c r="L157" i="2"/>
  <c r="K157" i="2"/>
  <c r="Q156" i="2"/>
  <c r="P156" i="2"/>
  <c r="L156" i="2"/>
  <c r="K156" i="2"/>
  <c r="Q155" i="2"/>
  <c r="P155" i="2"/>
  <c r="L155" i="2"/>
  <c r="K155" i="2"/>
  <c r="Q154" i="2"/>
  <c r="P154" i="2"/>
  <c r="L154" i="2"/>
  <c r="K154" i="2"/>
  <c r="Q153" i="2"/>
  <c r="P153" i="2"/>
  <c r="L153" i="2"/>
  <c r="K153" i="2"/>
  <c r="Q152" i="2"/>
  <c r="P152" i="2"/>
  <c r="L152" i="2"/>
  <c r="K152" i="2"/>
  <c r="Q151" i="2"/>
  <c r="P151" i="2"/>
  <c r="L151" i="2"/>
  <c r="K151" i="2"/>
  <c r="Q150" i="2"/>
  <c r="P150" i="2"/>
  <c r="L150" i="2"/>
  <c r="K150" i="2"/>
  <c r="Q149" i="2"/>
  <c r="P149" i="2"/>
  <c r="L149" i="2"/>
  <c r="K149" i="2"/>
  <c r="Q148" i="2"/>
  <c r="P148" i="2"/>
  <c r="L148" i="2"/>
  <c r="K148" i="2"/>
  <c r="Q147" i="2"/>
  <c r="P147" i="2"/>
  <c r="L147" i="2"/>
  <c r="K147" i="2"/>
  <c r="Q146" i="2"/>
  <c r="P146" i="2"/>
  <c r="L146" i="2"/>
  <c r="K146" i="2"/>
  <c r="Q145" i="2"/>
  <c r="P145" i="2"/>
  <c r="L145" i="2"/>
  <c r="K145" i="2"/>
  <c r="Q144" i="2"/>
  <c r="P144" i="2"/>
  <c r="L144" i="2"/>
  <c r="K144" i="2"/>
  <c r="Q143" i="2"/>
  <c r="P143" i="2"/>
  <c r="L143" i="2"/>
  <c r="K143" i="2"/>
  <c r="Q142" i="2"/>
  <c r="P142" i="2"/>
  <c r="L142" i="2"/>
  <c r="K142" i="2"/>
  <c r="Q141" i="2"/>
  <c r="P141" i="2"/>
  <c r="L141" i="2"/>
  <c r="K141" i="2"/>
  <c r="Q140" i="2"/>
  <c r="P140" i="2"/>
  <c r="L140" i="2"/>
  <c r="K140" i="2"/>
  <c r="Q139" i="2"/>
  <c r="P139" i="2"/>
  <c r="L139" i="2"/>
  <c r="K139" i="2"/>
  <c r="Q138" i="2"/>
  <c r="P138" i="2"/>
  <c r="L138" i="2"/>
  <c r="K138" i="2"/>
  <c r="Q137" i="2"/>
  <c r="P137" i="2"/>
  <c r="L137" i="2"/>
  <c r="K137" i="2"/>
  <c r="Q136" i="2"/>
  <c r="P136" i="2"/>
  <c r="L136" i="2"/>
  <c r="K136" i="2"/>
  <c r="Q135" i="2"/>
  <c r="P135" i="2"/>
  <c r="L135" i="2"/>
  <c r="K135" i="2"/>
  <c r="Q134" i="2"/>
  <c r="P134" i="2"/>
  <c r="L134" i="2"/>
  <c r="K134" i="2"/>
  <c r="Q133" i="2"/>
  <c r="P133" i="2"/>
  <c r="L133" i="2"/>
  <c r="K133" i="2"/>
  <c r="Q132" i="2"/>
  <c r="P132" i="2"/>
  <c r="L132" i="2"/>
  <c r="K132" i="2"/>
  <c r="Q131" i="2"/>
  <c r="P131" i="2"/>
  <c r="L131" i="2"/>
  <c r="K131" i="2"/>
  <c r="Q130" i="2"/>
  <c r="P130" i="2"/>
  <c r="L130" i="2"/>
  <c r="K130" i="2"/>
  <c r="Q129" i="2"/>
  <c r="P129" i="2"/>
  <c r="L129" i="2"/>
  <c r="K129" i="2"/>
  <c r="Q128" i="2"/>
  <c r="P128" i="2"/>
  <c r="L128" i="2"/>
  <c r="K128" i="2"/>
  <c r="Q127" i="2"/>
  <c r="P127" i="2"/>
  <c r="L127" i="2"/>
  <c r="K127" i="2"/>
  <c r="Q126" i="2"/>
  <c r="P126" i="2"/>
  <c r="L126" i="2"/>
  <c r="K126" i="2"/>
  <c r="Q125" i="2"/>
  <c r="P125" i="2"/>
  <c r="L125" i="2"/>
  <c r="K125" i="2"/>
  <c r="Q124" i="2"/>
  <c r="P124" i="2"/>
  <c r="L124" i="2"/>
  <c r="K124" i="2"/>
  <c r="Q123" i="2"/>
  <c r="P123" i="2"/>
  <c r="L123" i="2"/>
  <c r="K123" i="2"/>
  <c r="Q122" i="2"/>
  <c r="P122" i="2"/>
  <c r="L122" i="2"/>
  <c r="K122" i="2"/>
  <c r="Q121" i="2"/>
  <c r="P121" i="2"/>
  <c r="L121" i="2"/>
  <c r="K121" i="2"/>
  <c r="Q120" i="2"/>
  <c r="P120" i="2"/>
  <c r="L120" i="2"/>
  <c r="K120" i="2"/>
  <c r="Q119" i="2"/>
  <c r="P119" i="2"/>
  <c r="L119" i="2"/>
  <c r="K119" i="2"/>
  <c r="Q118" i="2"/>
  <c r="P118" i="2"/>
  <c r="L118" i="2"/>
  <c r="K118" i="2"/>
  <c r="Q117" i="2"/>
  <c r="P117" i="2"/>
  <c r="L117" i="2"/>
  <c r="K117" i="2"/>
  <c r="Q116" i="2"/>
  <c r="P116" i="2"/>
  <c r="L116" i="2"/>
  <c r="K116" i="2"/>
  <c r="Q115" i="2"/>
  <c r="P115" i="2"/>
  <c r="L115" i="2"/>
  <c r="K115" i="2"/>
  <c r="Q114" i="2"/>
  <c r="P114" i="2"/>
  <c r="L114" i="2"/>
  <c r="K114" i="2"/>
  <c r="Q113" i="2"/>
  <c r="P113" i="2"/>
  <c r="L113" i="2"/>
  <c r="K113" i="2"/>
  <c r="Q112" i="2"/>
  <c r="P112" i="2"/>
  <c r="L112" i="2"/>
  <c r="K112" i="2"/>
  <c r="Q111" i="2"/>
  <c r="P111" i="2"/>
  <c r="L111" i="2"/>
  <c r="K111" i="2"/>
  <c r="Q110" i="2"/>
  <c r="P110" i="2"/>
  <c r="L110" i="2"/>
  <c r="K110" i="2"/>
  <c r="Q109" i="2"/>
  <c r="P109" i="2"/>
  <c r="L109" i="2"/>
  <c r="K109" i="2"/>
  <c r="Q108" i="2"/>
  <c r="P108" i="2"/>
  <c r="L108" i="2"/>
  <c r="K108" i="2"/>
  <c r="Q107" i="2"/>
  <c r="P107" i="2"/>
  <c r="L107" i="2"/>
  <c r="K107" i="2"/>
  <c r="Q106" i="2"/>
  <c r="P106" i="2"/>
  <c r="L106" i="2"/>
  <c r="K106" i="2"/>
  <c r="Q105" i="2"/>
  <c r="P105" i="2"/>
  <c r="L105" i="2"/>
  <c r="K105" i="2"/>
  <c r="Q104" i="2"/>
  <c r="P104" i="2"/>
  <c r="L104" i="2"/>
  <c r="K104" i="2"/>
  <c r="Q103" i="2"/>
  <c r="P103" i="2"/>
  <c r="L103" i="2"/>
  <c r="K103" i="2"/>
  <c r="Q102" i="2"/>
  <c r="P102" i="2"/>
  <c r="L102" i="2"/>
  <c r="K102" i="2"/>
  <c r="Q101" i="2"/>
  <c r="P101" i="2"/>
  <c r="L101" i="2"/>
  <c r="K101" i="2"/>
  <c r="Q100" i="2"/>
  <c r="P100" i="2"/>
  <c r="L100" i="2"/>
  <c r="K100" i="2"/>
  <c r="Q99" i="2"/>
  <c r="P99" i="2"/>
  <c r="L99" i="2"/>
  <c r="K99" i="2"/>
  <c r="Q98" i="2"/>
  <c r="P98" i="2"/>
  <c r="L98" i="2"/>
  <c r="K98" i="2"/>
  <c r="Q97" i="2"/>
  <c r="P97" i="2"/>
  <c r="L97" i="2"/>
  <c r="K97" i="2"/>
  <c r="Q96" i="2"/>
  <c r="P96" i="2"/>
  <c r="L96" i="2"/>
  <c r="K96" i="2"/>
  <c r="Q95" i="2"/>
  <c r="P95" i="2"/>
  <c r="L95" i="2"/>
  <c r="K95" i="2"/>
  <c r="Q94" i="2"/>
  <c r="P94" i="2"/>
  <c r="L94" i="2"/>
  <c r="K94" i="2"/>
  <c r="Q93" i="2"/>
  <c r="P93" i="2"/>
  <c r="L93" i="2"/>
  <c r="K93" i="2"/>
  <c r="Q92" i="2"/>
  <c r="P92" i="2"/>
  <c r="L92" i="2"/>
  <c r="K92" i="2"/>
  <c r="Q91" i="2"/>
  <c r="P91" i="2"/>
  <c r="L91" i="2"/>
  <c r="K91" i="2"/>
  <c r="Q90" i="2"/>
  <c r="P90" i="2"/>
  <c r="L90" i="2"/>
  <c r="K90" i="2"/>
  <c r="Q89" i="2"/>
  <c r="P89" i="2"/>
  <c r="L89" i="2"/>
  <c r="K89" i="2"/>
  <c r="Q88" i="2"/>
  <c r="P88" i="2"/>
  <c r="L88" i="2"/>
  <c r="K88" i="2"/>
  <c r="Q87" i="2"/>
  <c r="P87" i="2"/>
  <c r="L87" i="2"/>
  <c r="K87" i="2"/>
  <c r="Q86" i="2"/>
  <c r="P86" i="2"/>
  <c r="L86" i="2"/>
  <c r="K86" i="2"/>
  <c r="Q85" i="2"/>
  <c r="P85" i="2"/>
  <c r="L85" i="2"/>
  <c r="K85" i="2"/>
  <c r="Q84" i="2"/>
  <c r="P84" i="2"/>
  <c r="L84" i="2"/>
  <c r="K84" i="2"/>
  <c r="Q83" i="2"/>
  <c r="P83" i="2"/>
  <c r="L83" i="2"/>
  <c r="K83" i="2"/>
  <c r="Q82" i="2"/>
  <c r="P82" i="2"/>
  <c r="L82" i="2"/>
  <c r="K82" i="2"/>
  <c r="Q81" i="2"/>
  <c r="P81" i="2"/>
  <c r="L81" i="2"/>
  <c r="K81" i="2"/>
  <c r="Q80" i="2"/>
  <c r="P80" i="2"/>
  <c r="L80" i="2"/>
  <c r="K80" i="2"/>
  <c r="Q79" i="2"/>
  <c r="P79" i="2"/>
  <c r="L79" i="2"/>
  <c r="K79" i="2"/>
  <c r="Q78" i="2"/>
  <c r="P78" i="2"/>
  <c r="L78" i="2"/>
  <c r="K78" i="2"/>
  <c r="Q77" i="2"/>
  <c r="P77" i="2"/>
  <c r="L77" i="2"/>
  <c r="K77" i="2"/>
  <c r="Q76" i="2"/>
  <c r="P76" i="2"/>
  <c r="L76" i="2"/>
  <c r="K76" i="2"/>
  <c r="Q75" i="2"/>
  <c r="P75" i="2"/>
  <c r="L75" i="2"/>
  <c r="K75" i="2"/>
  <c r="Q74" i="2"/>
  <c r="P74" i="2"/>
  <c r="L74" i="2"/>
  <c r="K74" i="2"/>
  <c r="Q73" i="2"/>
  <c r="P73" i="2"/>
  <c r="L73" i="2"/>
  <c r="K73" i="2"/>
  <c r="Q72" i="2"/>
  <c r="P72" i="2"/>
  <c r="L72" i="2"/>
  <c r="K72" i="2"/>
  <c r="Q71" i="2"/>
  <c r="P71" i="2"/>
  <c r="L71" i="2"/>
  <c r="K71" i="2"/>
  <c r="Q70" i="2"/>
  <c r="P70" i="2"/>
  <c r="L70" i="2"/>
  <c r="K70" i="2"/>
  <c r="Q69" i="2"/>
  <c r="P69" i="2"/>
  <c r="L69" i="2"/>
  <c r="K69" i="2"/>
  <c r="Q68" i="2"/>
  <c r="P68" i="2"/>
  <c r="L68" i="2"/>
  <c r="K68" i="2"/>
  <c r="Q67" i="2"/>
  <c r="P67" i="2"/>
  <c r="L67" i="2"/>
  <c r="K67" i="2"/>
  <c r="Q66" i="2"/>
  <c r="P66" i="2"/>
  <c r="L66" i="2"/>
  <c r="K66" i="2"/>
  <c r="Q65" i="2"/>
  <c r="P65" i="2"/>
  <c r="L65" i="2"/>
  <c r="K65" i="2"/>
  <c r="Q64" i="2"/>
  <c r="P64" i="2"/>
  <c r="L64" i="2"/>
  <c r="K64" i="2"/>
  <c r="Q63" i="2"/>
  <c r="P63" i="2"/>
  <c r="L63" i="2"/>
  <c r="K63" i="2"/>
  <c r="Q62" i="2"/>
  <c r="P62" i="2"/>
  <c r="L62" i="2"/>
  <c r="K62" i="2"/>
  <c r="Q61" i="2"/>
  <c r="P61" i="2"/>
  <c r="L61" i="2"/>
  <c r="K61" i="2"/>
  <c r="Q60" i="2"/>
  <c r="P60" i="2"/>
  <c r="L60" i="2"/>
  <c r="K60" i="2"/>
  <c r="Q59" i="2"/>
  <c r="P59" i="2"/>
  <c r="L59" i="2"/>
  <c r="K59" i="2"/>
  <c r="Q58" i="2"/>
  <c r="P58" i="2"/>
  <c r="L58" i="2"/>
  <c r="K58" i="2"/>
  <c r="Q57" i="2"/>
  <c r="P57" i="2"/>
  <c r="L57" i="2"/>
  <c r="K57" i="2"/>
  <c r="Q56" i="2"/>
  <c r="P56" i="2"/>
  <c r="L56" i="2"/>
  <c r="K56" i="2"/>
  <c r="Q55" i="2"/>
  <c r="P55" i="2"/>
  <c r="L55" i="2"/>
  <c r="K55" i="2"/>
  <c r="Q54" i="2"/>
  <c r="P54" i="2"/>
  <c r="L54" i="2"/>
  <c r="K54" i="2"/>
  <c r="Q53" i="2"/>
  <c r="P53" i="2"/>
  <c r="L53" i="2"/>
  <c r="K53" i="2"/>
  <c r="Q52" i="2"/>
  <c r="P52" i="2"/>
  <c r="L52" i="2"/>
  <c r="K52" i="2"/>
  <c r="Q51" i="2"/>
  <c r="P51" i="2"/>
  <c r="L51" i="2"/>
  <c r="K51" i="2"/>
  <c r="Q50" i="2"/>
  <c r="P50" i="2"/>
  <c r="L50" i="2"/>
  <c r="K50" i="2"/>
  <c r="Q49" i="2"/>
  <c r="P49" i="2"/>
  <c r="L49" i="2"/>
  <c r="K49" i="2"/>
  <c r="Q48" i="2"/>
  <c r="P48" i="2"/>
  <c r="L48" i="2"/>
  <c r="K48" i="2"/>
  <c r="Q47" i="2"/>
  <c r="P47" i="2"/>
  <c r="L47" i="2"/>
  <c r="K47" i="2"/>
  <c r="Q46" i="2"/>
  <c r="P46" i="2"/>
  <c r="L46" i="2"/>
  <c r="K46" i="2"/>
  <c r="Q45" i="2"/>
  <c r="P45" i="2"/>
  <c r="L45" i="2"/>
  <c r="K45" i="2"/>
  <c r="Q44" i="2"/>
  <c r="P44" i="2"/>
  <c r="L44" i="2"/>
  <c r="K44" i="2"/>
  <c r="Q43" i="2"/>
  <c r="P43" i="2"/>
  <c r="L43" i="2"/>
  <c r="K43" i="2"/>
  <c r="Q42" i="2"/>
  <c r="P42" i="2"/>
  <c r="L42" i="2"/>
  <c r="K42" i="2"/>
  <c r="Q41" i="2"/>
  <c r="P41" i="2"/>
  <c r="L41" i="2"/>
  <c r="K41" i="2"/>
  <c r="Q40" i="2"/>
  <c r="P40" i="2"/>
  <c r="L40" i="2"/>
  <c r="K40" i="2"/>
  <c r="Q39" i="2"/>
  <c r="P39" i="2"/>
  <c r="L39" i="2"/>
  <c r="K39" i="2"/>
  <c r="Q38" i="2"/>
  <c r="P38" i="2"/>
  <c r="L38" i="2"/>
  <c r="K38" i="2"/>
  <c r="Q37" i="2"/>
  <c r="P37" i="2"/>
  <c r="L37" i="2"/>
  <c r="K37" i="2"/>
  <c r="Q36" i="2"/>
  <c r="P36" i="2"/>
  <c r="L36" i="2"/>
  <c r="K36" i="2"/>
  <c r="Q35" i="2"/>
  <c r="P35" i="2"/>
  <c r="L35" i="2"/>
  <c r="K35" i="2"/>
  <c r="Q34" i="2"/>
  <c r="P34" i="2"/>
  <c r="L34" i="2"/>
  <c r="K34" i="2"/>
  <c r="Q33" i="2"/>
  <c r="P33" i="2"/>
  <c r="L33" i="2"/>
  <c r="K33" i="2"/>
  <c r="Q32" i="2"/>
  <c r="P32" i="2"/>
  <c r="L32" i="2"/>
  <c r="K32" i="2"/>
  <c r="Q31" i="2"/>
  <c r="P31" i="2"/>
  <c r="L31" i="2"/>
  <c r="K31" i="2"/>
  <c r="Q30" i="2"/>
  <c r="P30" i="2"/>
  <c r="L30" i="2"/>
  <c r="K30" i="2"/>
  <c r="Q29" i="2"/>
  <c r="P29" i="2"/>
  <c r="L29" i="2"/>
  <c r="K29" i="2"/>
  <c r="Q28" i="2"/>
  <c r="P28" i="2"/>
  <c r="L28" i="2"/>
  <c r="K28" i="2"/>
  <c r="Q27" i="2"/>
  <c r="P27" i="2"/>
  <c r="L27" i="2"/>
  <c r="K27" i="2"/>
  <c r="Q26" i="2"/>
  <c r="P26" i="2"/>
  <c r="L26" i="2"/>
  <c r="K26" i="2"/>
  <c r="Q25" i="2"/>
  <c r="P25" i="2"/>
  <c r="L25" i="2"/>
  <c r="K25" i="2"/>
  <c r="Q24" i="2"/>
  <c r="P24" i="2"/>
  <c r="L24" i="2"/>
  <c r="K24" i="2"/>
  <c r="Q23" i="2"/>
  <c r="P23" i="2"/>
  <c r="L23" i="2"/>
  <c r="K23" i="2"/>
  <c r="Q22" i="2"/>
  <c r="P22" i="2"/>
  <c r="L22" i="2"/>
  <c r="K22" i="2"/>
  <c r="Q21" i="2"/>
  <c r="P21" i="2"/>
  <c r="L21" i="2"/>
  <c r="K21" i="2"/>
  <c r="Q20" i="2"/>
  <c r="P20" i="2"/>
  <c r="L20" i="2"/>
  <c r="K20" i="2"/>
  <c r="Q19" i="2"/>
  <c r="P19" i="2"/>
  <c r="L19" i="2"/>
  <c r="K19" i="2"/>
  <c r="Q18" i="2"/>
  <c r="P18" i="2"/>
  <c r="L18" i="2"/>
  <c r="K18" i="2"/>
  <c r="Q17" i="2"/>
  <c r="P17" i="2"/>
  <c r="L17" i="2"/>
  <c r="K17" i="2"/>
  <c r="Q16" i="2"/>
  <c r="P16" i="2"/>
  <c r="L16" i="2"/>
  <c r="K16" i="2"/>
  <c r="Q15" i="2"/>
  <c r="P15" i="2"/>
  <c r="L15" i="2"/>
  <c r="K15" i="2"/>
  <c r="Q14" i="2"/>
  <c r="P14" i="2"/>
  <c r="L14" i="2"/>
  <c r="K14" i="2"/>
  <c r="Q13" i="2"/>
  <c r="P13" i="2"/>
  <c r="L13" i="2"/>
  <c r="K13" i="2"/>
  <c r="Q12" i="2"/>
  <c r="P12" i="2"/>
  <c r="L12" i="2"/>
  <c r="K12" i="2"/>
  <c r="Q11" i="2"/>
  <c r="P11" i="2"/>
  <c r="L11" i="2"/>
  <c r="K11" i="2"/>
  <c r="Q10" i="2"/>
  <c r="P10" i="2"/>
  <c r="L10" i="2"/>
  <c r="K10" i="2"/>
  <c r="Q9" i="2"/>
  <c r="P9" i="2"/>
  <c r="L9" i="2"/>
  <c r="K9" i="2"/>
  <c r="Q8" i="2"/>
  <c r="P8" i="2"/>
  <c r="L8" i="2"/>
  <c r="K8" i="2"/>
  <c r="Q7" i="2"/>
  <c r="P7" i="2"/>
  <c r="L7" i="2"/>
  <c r="K7" i="2"/>
  <c r="Q6" i="2"/>
  <c r="P6" i="2"/>
  <c r="L6" i="2"/>
  <c r="K6" i="2"/>
  <c r="Q5" i="2"/>
  <c r="P5" i="2"/>
  <c r="L5" i="2"/>
  <c r="K5" i="2"/>
  <c r="Q4" i="2"/>
  <c r="P4" i="2"/>
  <c r="L4" i="2"/>
  <c r="K4" i="2"/>
  <c r="Q3" i="2"/>
  <c r="P3" i="2"/>
  <c r="L3" i="2"/>
  <c r="K3" i="2"/>
  <c r="Q2" i="2"/>
  <c r="P2" i="2"/>
  <c r="L2" i="2"/>
  <c r="K2" i="2"/>
</calcChain>
</file>

<file path=xl/sharedStrings.xml><?xml version="1.0" encoding="utf-8"?>
<sst xmlns="http://schemas.openxmlformats.org/spreadsheetml/2006/main" count="33056" uniqueCount="8409">
  <si>
    <t>Goal</t>
  </si>
  <si>
    <t>Percentage Failed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</si>
  <si>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</si>
  <si>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</si>
  <si>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</si>
  <si>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</si>
  <si>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</si>
  <si>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</si>
  <si>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</si>
  <si>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</si>
  <si>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</si>
  <si>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</si>
  <si>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</si>
  <si>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</si>
  <si>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</si>
  <si>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</si>
  <si>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</si>
  <si>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</si>
  <si>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</si>
  <si>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</si>
  <si>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</si>
  <si>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</si>
  <si>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</si>
  <si>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</si>
  <si>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</si>
  <si>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</si>
  <si>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</si>
  <si>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</si>
  <si>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</si>
  <si>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</si>
  <si>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date created conversion</t>
  </si>
  <si>
    <t>date ended conversion</t>
  </si>
  <si>
    <t>staff_pick</t>
  </si>
  <si>
    <t>backers_count</t>
  </si>
  <si>
    <t>spotlight</t>
  </si>
  <si>
    <t>percent funded</t>
  </si>
  <si>
    <t>average donation</t>
  </si>
  <si>
    <t>Category and Sub-Category</t>
  </si>
  <si>
    <t>parent 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</si>
  <si>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</si>
  <si>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</si>
  <si>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</si>
  <si>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</si>
  <si>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</si>
  <si>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</si>
  <si>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</si>
  <si>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</si>
  <si>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</si>
  <si>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</si>
  <si>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</si>
  <si>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</si>
  <si>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</si>
  <si>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</si>
  <si>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</si>
  <si>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</si>
  <si>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</si>
  <si>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</si>
  <si>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</si>
  <si>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</si>
  <si>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</si>
  <si>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</si>
  <si>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</si>
  <si>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</si>
  <si>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</si>
  <si>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</si>
  <si>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</si>
  <si>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</si>
  <si>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</si>
  <si>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</si>
  <si>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</si>
  <si>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</si>
  <si>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</si>
  <si>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</si>
  <si>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</si>
  <si>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</si>
  <si>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</si>
  <si>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</si>
  <si>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</si>
  <si>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</si>
  <si>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</si>
  <si>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</si>
  <si>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</si>
  <si>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</si>
  <si>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</si>
  <si>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</si>
  <si>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</si>
  <si>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</si>
  <si>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</si>
  <si>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</si>
  <si>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</si>
  <si>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</si>
  <si>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</si>
  <si>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</si>
  <si>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</si>
  <si>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</si>
  <si>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</si>
  <si>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</si>
  <si>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</si>
  <si>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</si>
  <si>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</si>
  <si>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</si>
  <si>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</si>
  <si>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</si>
  <si>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</si>
  <si>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</si>
  <si>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</si>
  <si>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</si>
  <si>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</si>
  <si>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</si>
  <si>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</si>
  <si>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</si>
  <si>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</si>
  <si>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</si>
  <si>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</si>
  <si>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</si>
  <si>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</si>
  <si>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</si>
  <si>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</si>
  <si>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</si>
  <si>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</si>
  <si>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</si>
  <si>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</si>
  <si>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</si>
  <si>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</si>
  <si>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</si>
  <si>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</si>
  <si>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</si>
  <si>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</si>
  <si>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</si>
  <si>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</si>
  <si>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</si>
  <si>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</si>
  <si>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</si>
  <si>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</si>
  <si>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</si>
  <si>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</si>
  <si>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</si>
  <si>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</si>
  <si>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</si>
  <si>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</si>
  <si>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</si>
  <si>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</si>
  <si>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</si>
  <si>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</si>
  <si>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</si>
  <si>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</si>
  <si>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</si>
  <si>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</si>
  <si>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</si>
  <si>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</si>
  <si>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</si>
  <si>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</si>
  <si>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</si>
  <si>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</si>
  <si>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</si>
  <si>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</si>
  <si>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</si>
  <si>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</si>
  <si>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</si>
  <si>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</si>
  <si>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</si>
  <si>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</si>
  <si>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</si>
  <si>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</si>
  <si>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</si>
  <si>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</si>
  <si>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</si>
  <si>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</si>
  <si>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</si>
  <si>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</si>
  <si>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</si>
  <si>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</si>
  <si>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</si>
  <si>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</si>
  <si>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</si>
  <si>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</si>
  <si>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</si>
  <si>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</si>
  <si>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</si>
  <si>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</si>
  <si>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</si>
  <si>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</si>
  <si>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</si>
  <si>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</si>
  <si>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</si>
  <si>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</si>
  <si>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</si>
  <si>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</si>
  <si>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</si>
  <si>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</si>
  <si>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</si>
  <si>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</si>
  <si>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</si>
  <si>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</si>
  <si>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</si>
  <si>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</si>
  <si>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</si>
  <si>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</si>
  <si>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</si>
  <si>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</si>
  <si>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</si>
  <si>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</si>
  <si>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</si>
  <si>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</si>
  <si>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</si>
  <si>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</si>
  <si>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</si>
  <si>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</si>
  <si>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</si>
  <si>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</si>
  <si>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</si>
  <si>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</si>
  <si>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</si>
  <si>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</si>
  <si>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</si>
  <si>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</si>
  <si>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</si>
  <si>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</si>
  <si>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</si>
  <si>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</si>
  <si>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</si>
  <si>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</si>
  <si>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</si>
  <si>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</si>
  <si>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</si>
  <si>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</si>
  <si>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</si>
  <si>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</si>
  <si>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</si>
  <si>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</si>
  <si>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</si>
  <si>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</si>
  <si>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</si>
  <si>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</si>
  <si>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</si>
  <si>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</si>
  <si>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</si>
  <si>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</si>
  <si>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</si>
  <si>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</si>
  <si>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</si>
  <si>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</si>
  <si>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</si>
  <si>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</si>
  <si>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</si>
  <si>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</si>
  <si>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</si>
  <si>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</si>
  <si>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</si>
  <si>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</si>
  <si>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</si>
  <si>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</si>
  <si>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</si>
  <si>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</si>
  <si>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</si>
  <si>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</si>
  <si>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</si>
  <si>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</si>
  <si>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</si>
  <si>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</si>
  <si>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</si>
  <si>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</si>
  <si>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</si>
  <si>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</si>
  <si>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</si>
  <si>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</si>
  <si>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</si>
  <si>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</si>
  <si>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</si>
  <si>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</si>
  <si>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</si>
  <si>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</si>
  <si>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</si>
  <si>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</si>
  <si>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</si>
  <si>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</si>
  <si>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</si>
  <si>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</si>
  <si>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</si>
  <si>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</si>
  <si>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</si>
  <si>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</si>
  <si>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</si>
  <si>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</si>
  <si>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</si>
  <si>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</si>
  <si>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</si>
  <si>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</si>
  <si>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</si>
  <si>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</si>
  <si>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</si>
  <si>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</si>
  <si>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</si>
  <si>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</si>
  <si>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</si>
  <si>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</si>
  <si>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</si>
  <si>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</si>
  <si>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</si>
  <si>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</si>
  <si>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</si>
  <si>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</si>
  <si>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</si>
  <si>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</si>
  <si>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</si>
  <si>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</si>
  <si>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</si>
  <si>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</si>
  <si>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</si>
  <si>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</si>
  <si>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</si>
  <si>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</si>
  <si>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</si>
  <si>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</si>
  <si>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</si>
  <si>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</si>
  <si>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</si>
  <si>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</si>
  <si>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</si>
  <si>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</si>
  <si>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</si>
  <si>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</si>
  <si>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</si>
  <si>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</si>
  <si>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</si>
  <si>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</si>
  <si>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</si>
  <si>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</si>
  <si>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</si>
  <si>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</si>
  <si>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</si>
  <si>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</si>
  <si>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</si>
  <si>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</si>
  <si>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</si>
  <si>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</si>
  <si>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</si>
  <si>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</si>
  <si>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</si>
  <si>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</si>
  <si>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</si>
  <si>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</si>
  <si>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</si>
  <si>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</si>
  <si>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</si>
  <si>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</si>
  <si>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</si>
  <si>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</si>
  <si>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</si>
  <si>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</si>
  <si>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</si>
  <si>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</si>
  <si>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</si>
  <si>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</si>
  <si>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</si>
  <si>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</si>
  <si>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</si>
  <si>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</si>
  <si>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</si>
  <si>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</si>
  <si>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</si>
  <si>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</si>
  <si>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</si>
  <si>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</si>
  <si>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</si>
  <si>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</si>
  <si>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</si>
  <si>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</si>
  <si>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</si>
  <si>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</si>
  <si>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</si>
  <si>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</si>
  <si>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</si>
  <si>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</si>
  <si>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</si>
  <si>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</si>
  <si>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</si>
  <si>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</si>
  <si>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</si>
  <si>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</si>
  <si>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</si>
  <si>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</si>
  <si>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</si>
  <si>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</si>
  <si>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</si>
  <si>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</si>
  <si>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</si>
  <si>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</si>
  <si>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</si>
  <si>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</si>
  <si>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</si>
  <si>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</si>
  <si>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</si>
  <si>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</si>
  <si>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</si>
  <si>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</si>
  <si>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</si>
  <si>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</si>
  <si>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</si>
  <si>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</si>
  <si>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</si>
  <si>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</si>
  <si>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</si>
  <si>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</si>
  <si>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</si>
  <si>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</si>
  <si>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</si>
  <si>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</si>
  <si>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</si>
  <si>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</si>
  <si>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</si>
  <si>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</si>
  <si>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</si>
  <si>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</si>
  <si>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</si>
  <si>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</si>
  <si>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</si>
  <si>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</si>
  <si>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</si>
  <si>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</si>
  <si>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</si>
  <si>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</si>
  <si>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</si>
  <si>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</si>
  <si>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</si>
  <si>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</si>
  <si>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</si>
  <si>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</si>
  <si>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</si>
  <si>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</si>
  <si>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</si>
  <si>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</si>
  <si>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</si>
  <si>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</si>
  <si>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</si>
  <si>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</si>
  <si>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</si>
  <si>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</si>
  <si>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</si>
  <si>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</si>
  <si>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</si>
  <si>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</si>
  <si>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</si>
  <si>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</si>
  <si>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</si>
  <si>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</si>
  <si>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</si>
  <si>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</si>
  <si>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</si>
  <si>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</si>
  <si>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</si>
  <si>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</si>
  <si>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</si>
  <si>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</si>
  <si>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</si>
  <si>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</si>
  <si>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</si>
  <si>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</si>
  <si>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</si>
  <si>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</si>
  <si>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</si>
  <si>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</si>
  <si>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</si>
  <si>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</si>
  <si>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</si>
  <si>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</si>
  <si>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</si>
  <si>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</si>
  <si>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</si>
  <si>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</si>
  <si>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</si>
  <si>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</si>
  <si>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</si>
  <si>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</si>
  <si>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</si>
  <si>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</si>
  <si>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</si>
  <si>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</si>
  <si>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</si>
  <si>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</si>
  <si>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</si>
  <si>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</si>
  <si>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</si>
  <si>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</si>
  <si>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</si>
  <si>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</si>
  <si>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</si>
  <si>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</si>
  <si>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</si>
  <si>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</si>
  <si>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</si>
  <si>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</si>
  <si>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</si>
  <si>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</si>
  <si>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</si>
  <si>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</si>
  <si>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</si>
  <si>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</si>
  <si>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</si>
  <si>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</si>
  <si>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</si>
  <si>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</si>
  <si>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</si>
  <si>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</si>
  <si>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</si>
  <si>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</si>
  <si>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</si>
  <si>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</si>
  <si>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</si>
  <si>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</si>
  <si>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</si>
  <si>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</si>
  <si>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</si>
  <si>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</si>
  <si>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</si>
  <si>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</si>
  <si>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</si>
  <si>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</si>
  <si>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</si>
  <si>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</si>
  <si>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</si>
  <si>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</si>
  <si>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</si>
  <si>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</si>
  <si>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</si>
  <si>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</si>
  <si>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</si>
  <si>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</si>
  <si>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</si>
  <si>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</si>
  <si>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</si>
  <si>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</si>
  <si>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</si>
  <si>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</si>
  <si>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</si>
  <si>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</si>
  <si>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</si>
  <si>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</si>
  <si>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</si>
  <si>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</si>
  <si>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</si>
  <si>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</si>
  <si>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</si>
  <si>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</si>
  <si>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</si>
  <si>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</si>
  <si>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</si>
  <si>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</si>
  <si>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</si>
  <si>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</si>
  <si>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</si>
  <si>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</si>
  <si>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</si>
  <si>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</si>
  <si>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</si>
  <si>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</si>
  <si>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</si>
  <si>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</si>
  <si>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</si>
  <si>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</si>
  <si>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</si>
  <si>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</si>
  <si>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</si>
  <si>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</si>
  <si>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</si>
  <si>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</si>
  <si>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</si>
  <si>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</si>
  <si>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</si>
  <si>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</si>
  <si>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</si>
  <si>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</si>
  <si>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</si>
  <si>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</si>
  <si>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</si>
  <si>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</si>
  <si>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</si>
  <si>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</si>
  <si>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</si>
  <si>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</si>
  <si>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</si>
  <si>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</si>
  <si>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</si>
  <si>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</si>
  <si>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</si>
  <si>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</si>
  <si>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</si>
  <si>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</si>
  <si>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</si>
  <si>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</si>
  <si>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</si>
  <si>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</si>
  <si>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</si>
  <si>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</si>
  <si>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</si>
  <si>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</si>
  <si>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</si>
  <si>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</si>
  <si>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</si>
  <si>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</si>
  <si>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</si>
  <si>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</si>
  <si>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</si>
  <si>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</si>
  <si>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</si>
  <si>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</si>
  <si>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</si>
  <si>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</si>
  <si>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</si>
  <si>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</si>
  <si>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</si>
  <si>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</si>
  <si>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</si>
  <si>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</si>
  <si>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</si>
  <si>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</si>
  <si>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</si>
  <si>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</si>
  <si>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</si>
  <si>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</si>
  <si>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</si>
  <si>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</si>
  <si>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</si>
  <si>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</si>
  <si>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</si>
  <si>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</si>
  <si>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</si>
  <si>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</si>
  <si>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</si>
  <si>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</si>
  <si>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</si>
  <si>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</si>
  <si>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</si>
  <si>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</si>
  <si>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</si>
  <si>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</si>
  <si>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</si>
  <si>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</si>
  <si>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</si>
  <si>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</si>
  <si>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</si>
  <si>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</si>
  <si>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</si>
  <si>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</si>
  <si>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</si>
  <si>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</si>
  <si>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</si>
  <si>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</si>
  <si>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</si>
  <si>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</si>
  <si>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</si>
  <si>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</si>
  <si>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</si>
  <si>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</si>
  <si>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</si>
  <si>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</si>
  <si>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</si>
  <si>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</si>
  <si>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</si>
  <si>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</si>
  <si>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</si>
  <si>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</si>
  <si>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</si>
  <si>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</si>
  <si>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</si>
  <si>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</si>
  <si>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</si>
  <si>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</si>
  <si>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</si>
  <si>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</si>
  <si>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</si>
  <si>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</si>
  <si>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</si>
  <si>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</si>
  <si>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</si>
  <si>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</si>
  <si>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</si>
  <si>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</si>
  <si>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</si>
  <si>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</si>
  <si>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</si>
  <si>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</si>
  <si>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</si>
  <si>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</si>
  <si>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</si>
  <si>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</si>
  <si>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</si>
  <si>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</si>
  <si>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</si>
  <si>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</si>
  <si>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</si>
  <si>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</si>
  <si>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</si>
  <si>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</si>
  <si>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</si>
  <si>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</si>
  <si>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</si>
  <si>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</si>
  <si>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</si>
  <si>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</si>
  <si>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</si>
  <si>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</si>
  <si>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</si>
  <si>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</si>
  <si>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</si>
  <si>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</si>
  <si>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</si>
  <si>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</si>
  <si>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</si>
  <si>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</si>
  <si>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</si>
  <si>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</si>
  <si>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</si>
  <si>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</si>
  <si>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</si>
  <si>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</si>
  <si>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</si>
  <si>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</si>
  <si>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</si>
  <si>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</si>
  <si>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</si>
  <si>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</si>
  <si>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</si>
  <si>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</si>
  <si>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</si>
  <si>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</si>
  <si>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</si>
  <si>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</si>
  <si>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</si>
  <si>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</si>
  <si>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</si>
  <si>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</si>
  <si>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</si>
  <si>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</si>
  <si>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</si>
  <si>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</si>
  <si>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</si>
  <si>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</si>
  <si>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</si>
  <si>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</si>
  <si>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</si>
  <si>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</si>
  <si>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</si>
  <si>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</si>
  <si>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</si>
  <si>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</si>
  <si>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</si>
  <si>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</si>
  <si>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</si>
  <si>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</si>
  <si>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</si>
  <si>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</si>
  <si>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</si>
  <si>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</si>
  <si>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</si>
  <si>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</si>
  <si>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</si>
  <si>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</si>
  <si>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</si>
  <si>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</si>
  <si>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</si>
  <si>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</si>
  <si>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</si>
  <si>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</si>
  <si>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</si>
  <si>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</si>
  <si>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</si>
  <si>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</si>
  <si>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</si>
  <si>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</si>
  <si>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</si>
  <si>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</si>
  <si>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</si>
  <si>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</si>
  <si>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</si>
  <si>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</si>
  <si>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</si>
  <si>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</si>
  <si>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</si>
  <si>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</si>
  <si>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</si>
  <si>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</si>
  <si>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</si>
  <si>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</si>
  <si>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</si>
  <si>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</si>
  <si>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</si>
  <si>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</si>
  <si>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</si>
  <si>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</si>
  <si>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</si>
  <si>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</si>
  <si>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</si>
  <si>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</si>
  <si>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</si>
  <si>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</si>
  <si>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</si>
  <si>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</si>
  <si>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</si>
  <si>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</si>
  <si>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</si>
  <si>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</si>
  <si>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</si>
  <si>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</si>
  <si>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</si>
  <si>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</si>
  <si>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</si>
  <si>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</si>
  <si>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</si>
  <si>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</si>
  <si>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</si>
  <si>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</si>
  <si>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</si>
  <si>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</si>
  <si>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</si>
  <si>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</si>
  <si>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</si>
  <si>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</si>
  <si>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</si>
  <si>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</si>
  <si>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</si>
  <si>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</si>
  <si>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</si>
  <si>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</si>
  <si>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</si>
  <si>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</si>
  <si>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</si>
  <si>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</si>
  <si>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</si>
  <si>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</si>
  <si>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</si>
  <si>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</si>
  <si>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</si>
  <si>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</si>
  <si>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</si>
  <si>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</si>
  <si>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</si>
  <si>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</si>
  <si>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</si>
  <si>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</si>
  <si>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</si>
  <si>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</si>
  <si>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</si>
  <si>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</si>
  <si>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</si>
  <si>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</si>
  <si>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</si>
  <si>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</si>
  <si>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</si>
  <si>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</si>
  <si>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</si>
  <si>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</si>
  <si>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</si>
  <si>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</si>
  <si>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</si>
  <si>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</si>
  <si>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</si>
  <si>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</si>
  <si>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</si>
  <si>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</si>
  <si>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</si>
  <si>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</si>
  <si>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</si>
  <si>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</si>
  <si>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</si>
  <si>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</si>
  <si>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</si>
  <si>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</si>
  <si>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</si>
  <si>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</si>
  <si>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</si>
  <si>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</si>
  <si>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</si>
  <si>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</si>
  <si>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</si>
  <si>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</si>
  <si>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</si>
  <si>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</si>
  <si>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</si>
  <si>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</si>
  <si>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</si>
  <si>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</si>
  <si>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</si>
  <si>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</si>
  <si>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</si>
  <si>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</si>
  <si>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</si>
  <si>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</si>
  <si>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</si>
  <si>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</si>
  <si>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</si>
  <si>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</si>
  <si>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</si>
  <si>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</si>
  <si>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</si>
  <si>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</si>
  <si>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</si>
  <si>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</si>
  <si>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</si>
  <si>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</si>
  <si>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</si>
  <si>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</si>
  <si>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</si>
  <si>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</si>
  <si>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</si>
  <si>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</si>
  <si>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</si>
  <si>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</si>
  <si>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</si>
  <si>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</si>
  <si>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</si>
  <si>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</si>
  <si>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</si>
  <si>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</si>
  <si>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</si>
  <si>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</si>
  <si>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</si>
  <si>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</si>
  <si>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</si>
  <si>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</si>
  <si>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</si>
  <si>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</si>
  <si>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</si>
  <si>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</si>
  <si>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</si>
  <si>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</si>
  <si>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</si>
  <si>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</si>
  <si>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</si>
  <si>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</si>
  <si>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</si>
  <si>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</si>
  <si>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</si>
  <si>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</si>
  <si>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</si>
  <si>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</si>
  <si>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</si>
  <si>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</si>
  <si>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</si>
  <si>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</si>
  <si>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</si>
  <si>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</si>
  <si>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</si>
  <si>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</si>
  <si>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</si>
  <si>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</si>
  <si>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</si>
  <si>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</si>
  <si>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</si>
  <si>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</si>
  <si>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</si>
  <si>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</si>
  <si>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</si>
  <si>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</si>
  <si>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</si>
  <si>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</si>
  <si>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</si>
  <si>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</si>
  <si>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</si>
  <si>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</si>
  <si>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</si>
  <si>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</si>
  <si>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</si>
  <si>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</si>
  <si>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</si>
  <si>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</si>
  <si>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</si>
  <si>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</si>
  <si>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</si>
  <si>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</si>
  <si>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</si>
  <si>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</si>
  <si>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</si>
  <si>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</si>
  <si>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</si>
  <si>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</si>
  <si>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</si>
  <si>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</si>
  <si>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</si>
  <si>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</si>
  <si>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</si>
  <si>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</si>
  <si>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</si>
  <si>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</si>
  <si>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</si>
  <si>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</si>
  <si>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</si>
  <si>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</si>
  <si>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</si>
  <si>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</si>
  <si>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</si>
  <si>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</si>
  <si>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</si>
  <si>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</si>
  <si>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</si>
  <si>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</si>
  <si>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</si>
  <si>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</si>
  <si>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</si>
  <si>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</si>
  <si>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</si>
  <si>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</si>
  <si>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</si>
  <si>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</si>
  <si>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</si>
  <si>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</si>
  <si>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</si>
  <si>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</si>
  <si>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</si>
  <si>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</si>
  <si>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</si>
  <si>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</si>
  <si>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</si>
  <si>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</si>
  <si>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</si>
  <si>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</si>
  <si>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</si>
  <si>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</si>
  <si>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</si>
  <si>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</si>
  <si>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</si>
  <si>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</si>
  <si>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</si>
  <si>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</si>
  <si>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</si>
  <si>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</si>
  <si>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</si>
  <si>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</si>
  <si>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</si>
  <si>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</si>
  <si>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</si>
  <si>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</si>
  <si>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</si>
  <si>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</si>
  <si>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</si>
  <si>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</si>
  <si>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</si>
  <si>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</si>
  <si>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</si>
  <si>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</si>
  <si>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</si>
  <si>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</si>
  <si>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</si>
  <si>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</si>
  <si>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</si>
  <si>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</si>
  <si>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</si>
  <si>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</si>
  <si>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</si>
  <si>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</si>
  <si>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</si>
  <si>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</si>
  <si>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</si>
  <si>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</si>
  <si>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</si>
  <si>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</si>
  <si>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</si>
  <si>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</si>
  <si>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</si>
  <si>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</si>
  <si>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</si>
  <si>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</si>
  <si>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</si>
  <si>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</si>
  <si>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</si>
  <si>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</si>
  <si>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</si>
  <si>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</si>
  <si>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</si>
  <si>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</si>
  <si>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</si>
  <si>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</si>
  <si>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</si>
  <si>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</si>
  <si>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</si>
  <si>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</si>
  <si>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</si>
  <si>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</si>
  <si>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</si>
  <si>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</si>
  <si>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</si>
  <si>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</si>
  <si>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</si>
  <si>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</si>
  <si>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</si>
  <si>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</si>
  <si>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</si>
  <si>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</si>
  <si>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</si>
  <si>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</si>
  <si>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</si>
  <si>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</si>
  <si>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</si>
  <si>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</si>
  <si>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</si>
  <si>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</si>
  <si>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</si>
  <si>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</si>
  <si>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</si>
  <si>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</si>
  <si>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</si>
  <si>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</si>
  <si>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</si>
  <si>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</si>
  <si>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</si>
  <si>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</si>
  <si>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</si>
  <si>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</si>
  <si>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</si>
  <si>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</si>
  <si>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</si>
  <si>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</si>
  <si>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</si>
  <si>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</si>
  <si>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</si>
  <si>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</si>
  <si>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</si>
  <si>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</si>
  <si>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</si>
  <si>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</si>
  <si>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</si>
  <si>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</si>
  <si>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</si>
  <si>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</si>
  <si>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</si>
  <si>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</si>
  <si>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</si>
  <si>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</si>
  <si>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</si>
  <si>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</si>
  <si>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</si>
  <si>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</si>
  <si>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</si>
  <si>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</si>
  <si>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</si>
  <si>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</si>
  <si>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</si>
  <si>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</si>
  <si>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</si>
  <si>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</si>
  <si>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</si>
  <si>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</si>
  <si>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</si>
  <si>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</si>
  <si>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</si>
  <si>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</si>
  <si>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</si>
  <si>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</si>
  <si>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</si>
  <si>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</si>
  <si>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</si>
  <si>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</si>
  <si>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</si>
  <si>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</si>
  <si>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</si>
  <si>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</si>
  <si>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</si>
  <si>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</si>
  <si>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</si>
  <si>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</si>
  <si>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</si>
  <si>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</si>
  <si>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</si>
  <si>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</si>
  <si>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</si>
  <si>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</si>
  <si>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</si>
  <si>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</si>
  <si>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</si>
  <si>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</si>
  <si>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</si>
  <si>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</si>
  <si>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</si>
  <si>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</si>
  <si>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</si>
  <si>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</si>
  <si>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</si>
  <si>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</si>
  <si>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</si>
  <si>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</si>
  <si>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</si>
  <si>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</si>
  <si>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</si>
  <si>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</si>
  <si>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</si>
  <si>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</si>
  <si>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</si>
  <si>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</si>
  <si>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</si>
  <si>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</si>
  <si>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</si>
  <si>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</si>
  <si>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</si>
  <si>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</si>
  <si>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</si>
  <si>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</si>
  <si>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</si>
  <si>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</si>
  <si>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</si>
  <si>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</si>
  <si>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</si>
  <si>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</si>
  <si>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</si>
  <si>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</si>
  <si>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</si>
  <si>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</si>
  <si>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</si>
  <si>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</si>
  <si>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</si>
  <si>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</si>
  <si>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</si>
  <si>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</si>
  <si>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</si>
  <si>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</si>
  <si>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</si>
  <si>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</si>
  <si>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</si>
  <si>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</si>
  <si>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</si>
  <si>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</si>
  <si>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</si>
  <si>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</si>
  <si>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</si>
  <si>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</si>
  <si>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</si>
  <si>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</si>
  <si>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</si>
  <si>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</si>
  <si>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</si>
  <si>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</si>
  <si>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</si>
  <si>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</si>
  <si>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</si>
  <si>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</si>
  <si>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</si>
  <si>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</si>
  <si>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</si>
  <si>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</si>
  <si>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</si>
  <si>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</si>
  <si>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</si>
  <si>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</si>
  <si>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</si>
  <si>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</si>
  <si>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</si>
  <si>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</si>
  <si>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</si>
  <si>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</si>
  <si>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</si>
  <si>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</si>
  <si>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</si>
  <si>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</si>
  <si>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</si>
  <si>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</si>
  <si>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</si>
  <si>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</si>
  <si>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</si>
  <si>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</si>
  <si>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</si>
  <si>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</si>
  <si>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</si>
  <si>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</si>
  <si>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</si>
  <si>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</si>
  <si>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</si>
  <si>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</si>
  <si>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</si>
  <si>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</si>
  <si>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</si>
  <si>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</si>
  <si>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</si>
  <si>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</si>
  <si>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</si>
  <si>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</si>
  <si>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</si>
  <si>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</si>
  <si>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</si>
  <si>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</si>
  <si>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</si>
  <si>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</si>
  <si>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</si>
  <si>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</si>
  <si>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</si>
  <si>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</si>
  <si>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</si>
  <si>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</si>
  <si>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</si>
  <si>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</si>
  <si>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</si>
  <si>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</si>
  <si>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</si>
  <si>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</si>
  <si>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</si>
  <si>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</si>
  <si>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</si>
  <si>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</si>
  <si>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</si>
  <si>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</si>
  <si>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</si>
  <si>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</si>
  <si>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</si>
  <si>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</si>
  <si>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</si>
  <si>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</si>
  <si>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</si>
  <si>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</si>
  <si>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</si>
  <si>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</si>
  <si>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</si>
  <si>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</si>
  <si>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</si>
  <si>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</si>
  <si>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</si>
  <si>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</si>
  <si>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</si>
  <si>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</si>
  <si>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</si>
  <si>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</si>
  <si>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</si>
  <si>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</si>
  <si>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</si>
  <si>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</si>
  <si>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</si>
  <si>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</si>
  <si>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</si>
  <si>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</si>
  <si>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</si>
  <si>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</si>
  <si>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</si>
  <si>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</si>
  <si>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</si>
  <si>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</si>
  <si>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</si>
  <si>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</si>
  <si>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</si>
  <si>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</si>
  <si>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</si>
  <si>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</si>
  <si>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</si>
  <si>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</si>
  <si>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</si>
  <si>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</si>
  <si>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</si>
  <si>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</si>
  <si>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</si>
  <si>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</si>
  <si>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</si>
  <si>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</si>
  <si>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</si>
  <si>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</si>
  <si>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</si>
  <si>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</si>
  <si>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</si>
  <si>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</si>
  <si>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</si>
  <si>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</si>
  <si>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</si>
  <si>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</si>
  <si>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</si>
  <si>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</si>
  <si>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</si>
  <si>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</si>
  <si>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</si>
  <si>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</si>
  <si>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</si>
  <si>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</si>
  <si>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</si>
  <si>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</si>
  <si>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</si>
  <si>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</si>
  <si>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</si>
  <si>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</si>
  <si>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</si>
  <si>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</si>
  <si>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</si>
  <si>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</si>
  <si>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</si>
  <si>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</si>
  <si>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</si>
  <si>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</si>
  <si>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</si>
  <si>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</si>
  <si>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</si>
  <si>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</si>
  <si>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</si>
  <si>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</si>
  <si>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</si>
  <si>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</si>
  <si>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</si>
  <si>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</si>
  <si>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</si>
  <si>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</si>
  <si>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</si>
  <si>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</si>
  <si>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</si>
  <si>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</si>
  <si>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</si>
  <si>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</si>
  <si>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</si>
  <si>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</si>
  <si>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</si>
  <si>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</si>
  <si>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</si>
  <si>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</si>
  <si>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</si>
  <si>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</si>
  <si>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</si>
  <si>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</si>
  <si>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</si>
  <si>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</si>
  <si>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</si>
  <si>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</si>
  <si>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</si>
  <si>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</si>
  <si>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</si>
  <si>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</si>
  <si>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</si>
  <si>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</si>
  <si>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</si>
  <si>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</si>
  <si>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</si>
  <si>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</si>
  <si>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</si>
  <si>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</si>
  <si>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</si>
  <si>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</si>
  <si>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</si>
  <si>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</si>
  <si>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</si>
  <si>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</si>
  <si>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</si>
  <si>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</si>
  <si>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</si>
  <si>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</si>
  <si>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</si>
  <si>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</si>
  <si>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</si>
  <si>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</si>
  <si>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</si>
  <si>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</si>
  <si>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</si>
  <si>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</si>
  <si>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</si>
  <si>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</si>
  <si>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</si>
  <si>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</si>
  <si>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</si>
  <si>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</si>
  <si>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</si>
  <si>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</si>
  <si>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</si>
  <si>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</si>
  <si>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</si>
  <si>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</si>
  <si>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</si>
  <si>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</si>
  <si>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</si>
  <si>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</si>
  <si>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</si>
  <si>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</si>
  <si>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</si>
  <si>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</si>
  <si>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</si>
  <si>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</si>
  <si>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</si>
  <si>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</si>
  <si>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</si>
  <si>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</si>
  <si>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</si>
  <si>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</si>
  <si>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</si>
  <si>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</si>
  <si>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</si>
  <si>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</si>
  <si>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</si>
  <si>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</si>
  <si>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</si>
  <si>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</si>
  <si>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</si>
  <si>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</si>
  <si>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</si>
  <si>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</si>
  <si>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</si>
  <si>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</si>
  <si>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</si>
  <si>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</si>
  <si>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</si>
  <si>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</si>
  <si>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</si>
  <si>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</si>
  <si>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</si>
  <si>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</si>
  <si>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</si>
  <si>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</si>
  <si>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</si>
  <si>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</si>
  <si>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</si>
  <si>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</si>
  <si>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</si>
  <si>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</si>
  <si>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</si>
  <si>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</si>
  <si>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</si>
  <si>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</si>
  <si>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</si>
  <si>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</si>
  <si>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</si>
  <si>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</si>
  <si>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</si>
  <si>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</si>
  <si>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</si>
  <si>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</si>
  <si>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</si>
  <si>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</si>
  <si>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</si>
  <si>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</si>
  <si>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</si>
  <si>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</si>
  <si>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</si>
  <si>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</si>
  <si>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</si>
  <si>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</si>
  <si>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</si>
  <si>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</si>
  <si>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</si>
  <si>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</si>
  <si>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</si>
  <si>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</si>
  <si>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</si>
  <si>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</si>
  <si>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</si>
  <si>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</si>
  <si>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</si>
  <si>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</si>
  <si>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</si>
  <si>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</si>
  <si>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</si>
  <si>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</si>
  <si>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</si>
  <si>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</si>
  <si>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</si>
  <si>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</si>
  <si>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</si>
  <si>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</si>
  <si>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</si>
  <si>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</si>
  <si>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</si>
  <si>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</si>
  <si>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</si>
  <si>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</si>
  <si>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</si>
  <si>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</si>
  <si>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</si>
  <si>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</si>
  <si>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</si>
  <si>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</si>
  <si>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</si>
  <si>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</si>
  <si>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</si>
  <si>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</si>
  <si>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</si>
  <si>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</si>
  <si>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</si>
  <si>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</si>
  <si>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</si>
  <si>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</si>
  <si>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</si>
  <si>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</si>
  <si>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</si>
  <si>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</si>
  <si>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</si>
  <si>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</si>
  <si>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</si>
  <si>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</si>
  <si>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</si>
  <si>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</si>
  <si>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</si>
  <si>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</si>
  <si>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</si>
  <si>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</si>
  <si>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</si>
  <si>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</si>
  <si>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</si>
  <si>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</si>
  <si>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</si>
  <si>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</si>
  <si>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</si>
  <si>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</si>
  <si>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</si>
  <si>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</si>
  <si>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</si>
  <si>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</si>
  <si>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</si>
  <si>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</si>
  <si>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</si>
  <si>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</si>
  <si>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</si>
  <si>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</si>
  <si>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</si>
  <si>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</si>
  <si>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</si>
  <si>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</si>
  <si>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</si>
  <si>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</si>
  <si>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</si>
  <si>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</si>
  <si>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</si>
  <si>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</si>
  <si>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</si>
  <si>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</si>
  <si>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</si>
  <si>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</si>
  <si>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</si>
  <si>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</si>
  <si>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</si>
  <si>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</si>
  <si>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</si>
  <si>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</si>
  <si>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</si>
  <si>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</si>
  <si>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</si>
  <si>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</si>
  <si>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</si>
  <si>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</si>
  <si>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</si>
  <si>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</si>
  <si>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</si>
  <si>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</si>
  <si>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</si>
  <si>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</si>
  <si>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</si>
  <si>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</si>
  <si>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</si>
  <si>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</si>
  <si>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</si>
  <si>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</si>
  <si>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</si>
  <si>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</si>
  <si>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</si>
  <si>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</si>
  <si>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</si>
  <si>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</si>
  <si>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</si>
  <si>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</si>
  <si>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</si>
  <si>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</si>
  <si>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</si>
  <si>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</si>
  <si>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</si>
  <si>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</si>
  <si>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</si>
  <si>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</si>
  <si>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</si>
  <si>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</si>
  <si>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</si>
  <si>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</si>
  <si>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</si>
  <si>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</si>
  <si>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</si>
  <si>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</si>
  <si>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</si>
  <si>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</si>
  <si>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</si>
  <si>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</si>
  <si>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</si>
  <si>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</si>
  <si>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</si>
  <si>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</si>
  <si>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</si>
  <si>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</si>
  <si>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</si>
  <si>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</si>
  <si>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</si>
  <si>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</si>
  <si>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</si>
  <si>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</si>
  <si>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</si>
  <si>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</si>
  <si>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</si>
  <si>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</si>
  <si>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</si>
  <si>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</si>
  <si>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</si>
  <si>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</si>
  <si>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</si>
  <si>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</si>
  <si>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</si>
  <si>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</si>
  <si>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</si>
  <si>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</si>
  <si>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</si>
  <si>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</si>
  <si>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</si>
  <si>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</si>
  <si>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</si>
  <si>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</si>
  <si>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</si>
  <si>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</si>
  <si>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</si>
  <si>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</si>
  <si>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</si>
  <si>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</si>
  <si>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</si>
  <si>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</si>
  <si>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</si>
  <si>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</si>
  <si>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</si>
  <si>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</si>
  <si>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</si>
  <si>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</si>
  <si>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</si>
  <si>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</si>
  <si>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</si>
  <si>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</si>
  <si>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</si>
  <si>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</si>
  <si>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</si>
  <si>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</si>
  <si>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</si>
  <si>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</si>
  <si>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</si>
  <si>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</si>
  <si>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</si>
  <si>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</si>
  <si>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</si>
  <si>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</si>
  <si>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</si>
  <si>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</si>
  <si>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</si>
  <si>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</si>
  <si>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</si>
  <si>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</si>
  <si>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</si>
  <si>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</si>
  <si>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</si>
  <si>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</si>
  <si>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</si>
  <si>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</si>
  <si>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</si>
  <si>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</si>
  <si>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</si>
  <si>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</si>
  <si>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</si>
  <si>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</si>
  <si>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</si>
  <si>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</si>
  <si>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</si>
  <si>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</si>
  <si>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</si>
  <si>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</si>
  <si>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</si>
  <si>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</si>
  <si>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</si>
  <si>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</si>
  <si>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</si>
  <si>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</si>
  <si>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</si>
  <si>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</si>
  <si>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</si>
  <si>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</si>
  <si>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</si>
  <si>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</si>
  <si>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</si>
  <si>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</si>
  <si>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</si>
  <si>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</si>
  <si>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</si>
  <si>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</si>
  <si>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</si>
  <si>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</si>
  <si>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</si>
  <si>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</si>
  <si>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</si>
  <si>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</si>
  <si>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</si>
  <si>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</si>
  <si>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</si>
  <si>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</si>
  <si>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</si>
  <si>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</si>
  <si>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</si>
  <si>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</si>
  <si>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</si>
  <si>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</si>
  <si>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</si>
  <si>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</si>
  <si>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</si>
  <si>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</si>
  <si>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</si>
  <si>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</si>
  <si>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</si>
  <si>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</si>
  <si>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</si>
  <si>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</si>
  <si>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</si>
  <si>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</si>
  <si>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</si>
  <si>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</si>
  <si>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</si>
  <si>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</si>
  <si>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</si>
  <si>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</si>
  <si>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</si>
  <si>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</si>
  <si>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</si>
  <si>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</si>
  <si>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</si>
  <si>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</si>
  <si>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</si>
  <si>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</si>
  <si>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</si>
  <si>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</si>
  <si>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</si>
  <si>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</si>
  <si>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</si>
  <si>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</si>
  <si>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</si>
  <si>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</si>
  <si>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</si>
  <si>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</si>
  <si>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</si>
  <si>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</si>
  <si>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</si>
  <si>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</si>
  <si>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</si>
  <si>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</si>
  <si>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</si>
  <si>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</si>
  <si>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</si>
  <si>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</si>
  <si>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</si>
  <si>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</si>
  <si>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</si>
  <si>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</si>
  <si>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</si>
  <si>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</si>
  <si>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</si>
  <si>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</si>
  <si>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</si>
  <si>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</si>
  <si>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</si>
  <si>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</si>
  <si>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</si>
  <si>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</si>
  <si>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</si>
  <si>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</si>
  <si>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</si>
  <si>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</si>
  <si>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</si>
  <si>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</si>
  <si>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</si>
  <si>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</si>
  <si>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</si>
  <si>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</si>
  <si>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</si>
  <si>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</si>
  <si>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</si>
  <si>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</si>
  <si>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</si>
  <si>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</si>
  <si>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</si>
  <si>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</si>
  <si>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</si>
  <si>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</si>
  <si>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</si>
  <si>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</si>
  <si>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</si>
  <si>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</si>
  <si>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</si>
  <si>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</si>
  <si>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</si>
  <si>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</si>
  <si>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</si>
  <si>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</si>
  <si>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</si>
  <si>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</si>
  <si>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</si>
  <si>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</si>
  <si>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</si>
  <si>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</si>
  <si>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</si>
  <si>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</si>
  <si>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</si>
  <si>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</si>
  <si>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</si>
  <si>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</si>
  <si>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</si>
  <si>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</si>
  <si>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</si>
  <si>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</si>
  <si>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</si>
  <si>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</si>
  <si>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</si>
  <si>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</si>
  <si>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</si>
  <si>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</si>
  <si>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</si>
  <si>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</si>
  <si>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</si>
  <si>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</si>
  <si>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</si>
  <si>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</si>
  <si>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</si>
  <si>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</si>
  <si>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</si>
  <si>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</si>
  <si>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</si>
  <si>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</si>
  <si>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</si>
  <si>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</si>
  <si>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</si>
  <si>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</si>
  <si>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</si>
  <si>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</si>
  <si>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</si>
  <si>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</si>
  <si>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</si>
  <si>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</si>
  <si>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</si>
  <si>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</si>
  <si>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</si>
  <si>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</si>
  <si>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</si>
  <si>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</si>
  <si>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</si>
  <si>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</si>
  <si>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</si>
  <si>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</si>
  <si>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</si>
  <si>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</si>
  <si>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</si>
  <si>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</si>
  <si>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</si>
  <si>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</si>
  <si>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</si>
  <si>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</si>
  <si>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</si>
  <si>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</si>
  <si>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</si>
  <si>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</si>
  <si>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</si>
  <si>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</si>
  <si>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</si>
  <si>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</si>
  <si>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</si>
  <si>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</si>
  <si>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</si>
  <si>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</si>
  <si>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</si>
  <si>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</si>
  <si>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</si>
  <si>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</si>
  <si>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</si>
  <si>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</si>
  <si>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</si>
  <si>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</si>
  <si>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</si>
  <si>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</si>
  <si>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</si>
  <si>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</si>
  <si>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</si>
  <si>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</si>
  <si>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</si>
  <si>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</si>
  <si>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</si>
  <si>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</si>
  <si>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</si>
  <si>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</si>
  <si>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</si>
  <si>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</si>
  <si>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</si>
  <si>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</si>
  <si>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</si>
  <si>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</si>
  <si>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</si>
  <si>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</si>
  <si>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</si>
  <si>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</si>
  <si>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</si>
  <si>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</si>
  <si>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</si>
  <si>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</si>
  <si>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</si>
  <si>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</si>
  <si>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</si>
  <si>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</si>
  <si>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</si>
  <si>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</si>
  <si>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</si>
  <si>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</si>
  <si>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</si>
  <si>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</si>
  <si>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</si>
  <si>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</si>
  <si>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</si>
  <si>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</si>
  <si>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</si>
  <si>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</si>
  <si>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</si>
  <si>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</si>
  <si>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</si>
  <si>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</si>
  <si>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</si>
  <si>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</si>
  <si>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</si>
  <si>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</si>
  <si>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</si>
  <si>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</si>
  <si>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</si>
  <si>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</si>
  <si>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</si>
  <si>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</si>
  <si>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</si>
  <si>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</si>
  <si>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</si>
  <si>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</si>
  <si>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</si>
  <si>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</si>
  <si>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</si>
  <si>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</si>
  <si>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</si>
  <si>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</si>
  <si>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</si>
  <si>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</si>
  <si>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</si>
  <si>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</si>
  <si>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</si>
  <si>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</si>
  <si>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</si>
  <si>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</si>
  <si>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</si>
  <si>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</si>
  <si>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</si>
  <si>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</si>
  <si>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</si>
  <si>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</si>
  <si>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</si>
  <si>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</si>
  <si>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</si>
  <si>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</si>
  <si>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</si>
  <si>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</si>
  <si>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</si>
  <si>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</si>
  <si>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</si>
  <si>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</si>
  <si>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</si>
  <si>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</si>
  <si>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</si>
  <si>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</si>
  <si>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</si>
  <si>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</si>
  <si>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</si>
  <si>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</si>
  <si>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</si>
  <si>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</si>
  <si>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</si>
  <si>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</si>
  <si>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</si>
  <si>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</si>
  <si>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</si>
  <si>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</si>
  <si>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</si>
  <si>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</si>
  <si>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</si>
  <si>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</si>
  <si>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</si>
  <si>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</si>
  <si>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</si>
  <si>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</si>
  <si>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</si>
  <si>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</si>
  <si>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</si>
  <si>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</si>
  <si>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</si>
  <si>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</si>
  <si>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</si>
  <si>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</si>
  <si>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</si>
  <si>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</si>
  <si>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</si>
  <si>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</si>
  <si>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</si>
  <si>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</si>
  <si>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</si>
  <si>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</si>
  <si>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</si>
  <si>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</si>
  <si>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</si>
  <si>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</si>
  <si>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</si>
  <si>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</si>
  <si>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</si>
  <si>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</si>
  <si>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</si>
  <si>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</si>
  <si>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</si>
  <si>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</si>
  <si>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</si>
  <si>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</si>
  <si>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</si>
  <si>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</si>
  <si>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</si>
  <si>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</si>
  <si>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</si>
  <si>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</si>
  <si>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</si>
  <si>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</si>
  <si>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</si>
  <si>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</si>
  <si>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</si>
  <si>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</si>
  <si>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</si>
  <si>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</si>
  <si>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</si>
  <si>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</si>
  <si>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</si>
  <si>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</si>
  <si>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</si>
  <si>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</si>
  <si>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</si>
  <si>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</si>
  <si>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</si>
  <si>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</si>
  <si>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</si>
  <si>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</si>
  <si>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</si>
  <si>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</si>
  <si>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</si>
  <si>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</si>
  <si>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</si>
  <si>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</si>
  <si>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</si>
  <si>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</si>
  <si>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</si>
  <si>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</si>
  <si>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</si>
  <si>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</si>
  <si>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</si>
  <si>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</si>
  <si>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</si>
  <si>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</si>
  <si>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</si>
  <si>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</si>
  <si>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</si>
  <si>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</si>
  <si>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</si>
  <si>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</si>
  <si>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</si>
  <si>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</si>
  <si>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</si>
  <si>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</si>
  <si>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</si>
  <si>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</si>
  <si>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</si>
  <si>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</si>
  <si>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</si>
  <si>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</si>
  <si>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</si>
  <si>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</si>
  <si>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</si>
  <si>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</si>
  <si>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</si>
  <si>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</si>
  <si>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</si>
  <si>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</si>
  <si>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</si>
  <si>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</si>
  <si>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</si>
  <si>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</si>
  <si>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</si>
  <si>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</si>
  <si>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</si>
  <si>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</si>
  <si>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</si>
  <si>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</si>
  <si>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</si>
  <si>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</si>
  <si>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</si>
  <si>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</si>
  <si>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</si>
  <si>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</si>
  <si>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</si>
  <si>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</si>
  <si>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</si>
  <si>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</si>
  <si>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</si>
  <si>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</si>
  <si>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</si>
  <si>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</si>
  <si>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</si>
  <si>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</si>
  <si>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</si>
  <si>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</si>
  <si>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</si>
  <si>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</si>
  <si>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</si>
  <si>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</si>
  <si>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</si>
  <si>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</si>
  <si>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</si>
  <si>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</si>
  <si>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</si>
  <si>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</si>
  <si>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</si>
  <si>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</si>
  <si>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</si>
  <si>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</si>
  <si>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</si>
  <si>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</si>
  <si>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</si>
  <si>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</si>
  <si>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</si>
  <si>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</si>
  <si>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</si>
  <si>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</si>
  <si>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</si>
  <si>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</si>
  <si>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</si>
  <si>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</si>
  <si>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</si>
  <si>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</si>
  <si>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</si>
  <si>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</si>
  <si>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</si>
  <si>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</si>
  <si>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</si>
  <si>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</si>
  <si>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</si>
  <si>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</si>
  <si>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</si>
  <si>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</si>
  <si>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</si>
  <si>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</si>
  <si>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</si>
  <si>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</si>
  <si>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</si>
  <si>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</si>
  <si>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</si>
  <si>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</si>
  <si>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</si>
  <si>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</si>
  <si>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</si>
  <si>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</si>
  <si>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</si>
  <si>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</si>
  <si>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</si>
  <si>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</si>
  <si>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</si>
  <si>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</si>
  <si>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</si>
  <si>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</si>
  <si>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</si>
  <si>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</si>
  <si>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</si>
  <si>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</si>
  <si>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</si>
  <si>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</si>
  <si>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</si>
  <si>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</si>
  <si>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</si>
  <si>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</si>
  <si>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</si>
  <si>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</si>
  <si>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</si>
  <si>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</si>
  <si>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</si>
  <si>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</si>
  <si>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</si>
  <si>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</si>
  <si>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</si>
  <si>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</si>
  <si>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</si>
  <si>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</si>
  <si>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</si>
  <si>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</si>
  <si>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</si>
  <si>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</si>
  <si>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</si>
  <si>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</si>
  <si>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</si>
  <si>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</si>
  <si>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</si>
  <si>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</si>
  <si>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</si>
  <si>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</si>
  <si>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</si>
  <si>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</si>
  <si>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</si>
  <si>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</si>
  <si>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</si>
  <si>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</si>
  <si>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</si>
  <si>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</si>
  <si>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</si>
  <si>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</si>
  <si>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</si>
  <si>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</si>
  <si>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</si>
  <si>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</si>
  <si>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</si>
  <si>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</si>
  <si>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</si>
  <si>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</si>
  <si>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</si>
  <si>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</si>
  <si>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</si>
  <si>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</si>
  <si>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</si>
  <si>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</si>
  <si>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</si>
  <si>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</si>
  <si>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</si>
  <si>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</si>
  <si>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</si>
  <si>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</si>
  <si>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</si>
  <si>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</si>
  <si>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</si>
  <si>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</si>
  <si>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</si>
  <si>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</si>
  <si>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</si>
  <si>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</si>
  <si>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</si>
  <si>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</si>
  <si>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</si>
  <si>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</si>
  <si>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</si>
  <si>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</si>
  <si>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</si>
  <si>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</si>
  <si>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</si>
  <si>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</si>
  <si>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</si>
  <si>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</si>
  <si>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</si>
  <si>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</si>
  <si>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</si>
  <si>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</si>
  <si>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</si>
  <si>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</si>
  <si>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</si>
  <si>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</si>
  <si>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</si>
  <si>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</si>
  <si>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</si>
  <si>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</si>
  <si>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</si>
  <si>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</si>
  <si>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</si>
  <si>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</si>
  <si>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</si>
  <si>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</si>
  <si>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</si>
  <si>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</si>
  <si>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</si>
  <si>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</si>
  <si>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</si>
  <si>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</si>
  <si>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</si>
  <si>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</si>
  <si>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</si>
  <si>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</si>
  <si>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</si>
  <si>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</si>
  <si>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</si>
  <si>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</si>
  <si>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</si>
  <si>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</si>
  <si>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</si>
  <si>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</si>
  <si>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</si>
  <si>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</si>
  <si>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</si>
  <si>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</si>
  <si>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</si>
  <si>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</si>
  <si>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</si>
  <si>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</si>
  <si>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</si>
  <si>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</si>
  <si>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</si>
  <si>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</si>
  <si>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</si>
  <si>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</si>
  <si>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</si>
  <si>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</si>
  <si>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</si>
  <si>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</si>
  <si>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</si>
  <si>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</si>
  <si>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</si>
  <si>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</si>
  <si>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</si>
  <si>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</si>
  <si>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</si>
  <si>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</si>
  <si>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</si>
  <si>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</si>
  <si>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</si>
  <si>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</si>
  <si>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</si>
  <si>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</si>
  <si>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</si>
  <si>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</si>
  <si>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</si>
  <si>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</si>
  <si>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</si>
  <si>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</si>
  <si>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</si>
  <si>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</si>
  <si>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</si>
  <si>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</si>
  <si>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</si>
  <si>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</si>
  <si>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</si>
  <si>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</si>
  <si>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</si>
  <si>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</si>
  <si>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</si>
  <si>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</si>
  <si>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</si>
  <si>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</si>
  <si>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</si>
  <si>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</si>
  <si>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</si>
  <si>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</si>
  <si>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</si>
  <si>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</si>
  <si>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</si>
  <si>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</si>
  <si>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</si>
  <si>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</si>
  <si>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</si>
  <si>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</si>
  <si>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</si>
  <si>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</si>
  <si>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</si>
  <si>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</si>
  <si>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</si>
  <si>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</si>
  <si>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</si>
  <si>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</si>
  <si>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</si>
  <si>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</si>
  <si>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</si>
  <si>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</si>
  <si>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</si>
  <si>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</si>
  <si>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</si>
  <si>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</si>
  <si>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</si>
  <si>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</si>
  <si>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</si>
  <si>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</si>
  <si>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</si>
  <si>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</si>
  <si>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</si>
  <si>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</si>
  <si>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</si>
  <si>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</si>
  <si>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</si>
  <si>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</si>
  <si>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</si>
  <si>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</si>
  <si>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</si>
  <si>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</si>
  <si>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</si>
  <si>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</si>
  <si>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</si>
  <si>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</si>
  <si>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</si>
  <si>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</si>
  <si>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</si>
  <si>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</si>
  <si>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</si>
  <si>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</si>
  <si>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</si>
  <si>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</si>
  <si>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</si>
  <si>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</si>
  <si>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</si>
  <si>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</si>
  <si>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</si>
  <si>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</si>
  <si>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</si>
  <si>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</si>
  <si>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</si>
  <si>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</si>
  <si>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</si>
  <si>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</si>
  <si>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</si>
  <si>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</si>
  <si>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</si>
  <si>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</si>
  <si>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</si>
  <si>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</si>
  <si>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</si>
  <si>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</si>
  <si>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</si>
  <si>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</si>
  <si>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</si>
  <si>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</si>
  <si>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</si>
  <si>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</si>
  <si>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</si>
  <si>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</si>
  <si>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</si>
  <si>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</si>
  <si>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</si>
  <si>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</si>
  <si>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</si>
  <si>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</si>
  <si>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</si>
  <si>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</si>
  <si>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</si>
  <si>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</si>
  <si>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</si>
  <si>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</si>
  <si>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</si>
  <si>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</si>
  <si>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</si>
  <si>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</si>
  <si>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</si>
  <si>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</si>
  <si>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</si>
  <si>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</si>
  <si>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</si>
  <si>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</si>
  <si>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</si>
  <si>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</si>
  <si>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</si>
  <si>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</si>
  <si>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</si>
  <si>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</si>
  <si>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</si>
  <si>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</si>
  <si>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</si>
  <si>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</si>
  <si>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</si>
  <si>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</si>
  <si>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</si>
  <si>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</si>
  <si>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</si>
  <si>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</si>
  <si>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</si>
  <si>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</si>
  <si>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</si>
  <si>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</si>
  <si>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</si>
  <si>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</si>
  <si>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</si>
  <si>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</si>
  <si>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</si>
  <si>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</si>
  <si>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</si>
  <si>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</si>
  <si>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</si>
  <si>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</si>
  <si>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</si>
  <si>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</si>
  <si>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</si>
  <si>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</si>
  <si>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</si>
  <si>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</si>
  <si>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</si>
  <si>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</si>
  <si>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</si>
  <si>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</si>
  <si>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</si>
  <si>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</si>
  <si>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</si>
  <si>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</si>
  <si>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</si>
  <si>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</si>
  <si>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</si>
  <si>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</si>
  <si>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</si>
  <si>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</si>
  <si>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</si>
  <si>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</si>
  <si>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</si>
  <si>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</si>
  <si>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</si>
  <si>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</si>
  <si>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</si>
  <si>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</si>
  <si>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</si>
  <si>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</si>
  <si>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</si>
  <si>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</si>
  <si>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</si>
  <si>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</si>
  <si>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</si>
  <si>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</si>
  <si>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</si>
  <si>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</si>
  <si>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</si>
  <si>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</si>
  <si>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</si>
  <si>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</si>
  <si>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</si>
  <si>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</si>
  <si>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</si>
  <si>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</si>
  <si>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</si>
  <si>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</si>
  <si>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</si>
  <si>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</si>
  <si>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</si>
  <si>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</si>
  <si>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</si>
  <si>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</si>
  <si>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</si>
  <si>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</si>
  <si>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</si>
  <si>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</si>
  <si>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</si>
  <si>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</si>
  <si>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</si>
  <si>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</si>
  <si>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</si>
  <si>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</si>
  <si>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</si>
  <si>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</si>
  <si>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</si>
  <si>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</si>
  <si>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</si>
  <si>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</si>
  <si>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</si>
  <si>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</si>
  <si>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</si>
  <si>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</si>
  <si>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</si>
  <si>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</si>
  <si>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</si>
  <si>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</si>
  <si>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</si>
  <si>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</si>
  <si>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</si>
  <si>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</si>
  <si>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</si>
  <si>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</si>
  <si>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</si>
  <si>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</si>
  <si>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</si>
  <si>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</si>
  <si>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</si>
  <si>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</si>
  <si>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</si>
  <si>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</si>
  <si>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</si>
  <si>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</si>
  <si>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</si>
  <si>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</si>
  <si>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</si>
  <si>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</si>
  <si>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</si>
  <si>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</si>
  <si>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</si>
  <si>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</si>
  <si>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</si>
  <si>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</si>
  <si>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</si>
  <si>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</si>
  <si>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</si>
  <si>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</si>
  <si>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</si>
  <si>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</si>
  <si>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</si>
  <si>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</si>
  <si>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</si>
  <si>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</si>
  <si>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</si>
  <si>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</si>
  <si>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</si>
  <si>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</si>
  <si>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</si>
  <si>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</si>
  <si>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</si>
  <si>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</si>
  <si>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</si>
  <si>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</si>
  <si>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</si>
  <si>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</si>
  <si>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</si>
  <si>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</si>
  <si>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</si>
  <si>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</si>
  <si>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</si>
  <si>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</si>
  <si>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</si>
  <si>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</si>
  <si>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</si>
  <si>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</si>
  <si>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</si>
  <si>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</si>
  <si>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</si>
  <si>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</si>
  <si>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</si>
  <si>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</si>
  <si>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</si>
  <si>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</si>
  <si>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</si>
  <si>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</si>
  <si>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</si>
  <si>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</si>
  <si>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</si>
  <si>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</si>
  <si>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</si>
  <si>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</si>
  <si>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</si>
  <si>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</si>
  <si>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</si>
  <si>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</si>
  <si>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</si>
  <si>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</si>
  <si>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</si>
  <si>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</si>
  <si>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</si>
  <si>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</si>
  <si>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</si>
  <si>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</si>
  <si>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</si>
  <si>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</si>
  <si>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</si>
  <si>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</si>
  <si>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</si>
  <si>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</si>
  <si>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</si>
  <si>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</si>
  <si>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</si>
  <si>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</si>
  <si>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</si>
  <si>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</si>
  <si>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</si>
  <si>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</si>
  <si>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</si>
  <si>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</si>
  <si>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</si>
  <si>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</si>
  <si>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</si>
  <si>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</si>
  <si>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</si>
  <si>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</si>
  <si>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</si>
  <si>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</si>
  <si>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</si>
  <si>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</si>
  <si>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</si>
  <si>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</si>
  <si>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</si>
  <si>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</si>
  <si>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</si>
  <si>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</si>
  <si>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</si>
  <si>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</si>
  <si>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</si>
  <si>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</si>
  <si>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</si>
  <si>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</si>
  <si>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</si>
  <si>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</si>
  <si>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</si>
  <si>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</si>
  <si>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</si>
  <si>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</si>
  <si>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</si>
  <si>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</si>
  <si>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</si>
  <si>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</si>
  <si>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</si>
  <si>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</si>
  <si>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</si>
  <si>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</si>
  <si>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</si>
  <si>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</si>
  <si>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</si>
  <si>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</si>
  <si>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</si>
  <si>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</si>
  <si>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</si>
  <si>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</si>
  <si>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</si>
  <si>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</si>
  <si>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</si>
  <si>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</si>
  <si>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</si>
  <si>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</si>
  <si>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</si>
  <si>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</si>
  <si>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</si>
  <si>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</si>
  <si>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</si>
  <si>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</si>
  <si>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</si>
  <si>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</si>
  <si>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</si>
  <si>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</si>
  <si>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</si>
  <si>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</si>
  <si>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</si>
  <si>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</si>
  <si>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</si>
  <si>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</si>
  <si>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</si>
  <si>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</si>
  <si>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</si>
  <si>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</si>
  <si>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</si>
  <si>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</si>
  <si>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</si>
  <si>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</si>
  <si>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</si>
  <si>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</si>
  <si>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</si>
  <si>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</si>
  <si>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</si>
  <si>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</si>
  <si>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</si>
  <si>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</si>
  <si>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</si>
  <si>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</si>
  <si>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</si>
  <si>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</si>
  <si>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</si>
  <si>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</si>
  <si>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</si>
  <si>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</si>
  <si>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</si>
  <si>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</si>
  <si>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</si>
  <si>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</si>
  <si>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</si>
  <si>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</si>
  <si>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</si>
  <si>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</si>
  <si>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</si>
  <si>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</si>
  <si>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</si>
  <si>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</si>
  <si>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</si>
  <si>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</si>
  <si>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</si>
  <si>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</si>
  <si>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</si>
  <si>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</si>
  <si>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</si>
  <si>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</si>
  <si>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</si>
  <si>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</si>
  <si>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</si>
  <si>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</si>
  <si>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</si>
  <si>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</si>
  <si>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</si>
  <si>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</si>
  <si>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</si>
  <si>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</si>
  <si>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</si>
  <si>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</si>
  <si>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</si>
  <si>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</si>
  <si>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</si>
  <si>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</si>
  <si>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</si>
  <si>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</si>
  <si>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</si>
  <si>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</si>
  <si>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</si>
  <si>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</si>
  <si>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</si>
  <si>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</si>
  <si>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</si>
  <si>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</si>
  <si>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</si>
  <si>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</si>
  <si>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</si>
  <si>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</si>
  <si>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</si>
  <si>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</si>
  <si>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</si>
  <si>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</si>
  <si>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</si>
  <si>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</si>
  <si>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</si>
  <si>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</si>
  <si>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</si>
  <si>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</si>
  <si>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</si>
  <si>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</si>
  <si>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</si>
  <si>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</si>
  <si>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</si>
  <si>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</si>
  <si>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</si>
  <si>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</si>
  <si>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</si>
  <si>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</si>
  <si>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</si>
  <si>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</si>
  <si>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</si>
  <si>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</si>
  <si>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</si>
  <si>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</si>
  <si>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</si>
  <si>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</si>
  <si>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</si>
  <si>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</si>
  <si>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</si>
  <si>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</si>
  <si>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</si>
  <si>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</si>
  <si>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</si>
  <si>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</si>
  <si>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</si>
  <si>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</si>
  <si>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</si>
  <si>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</si>
  <si>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</si>
  <si>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</si>
  <si>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</si>
  <si>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</si>
  <si>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</si>
  <si>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</si>
  <si>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</si>
  <si>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</si>
  <si>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</si>
  <si>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</si>
  <si>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</si>
  <si>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</si>
  <si>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</si>
  <si>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</si>
  <si>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</si>
  <si>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</si>
  <si>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</si>
  <si>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</si>
  <si>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</si>
  <si>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</si>
  <si>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</si>
  <si>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</si>
  <si>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</si>
  <si>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</si>
  <si>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</si>
  <si>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</si>
  <si>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</si>
  <si>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</si>
  <si>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</si>
  <si>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</si>
  <si>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</si>
  <si>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</si>
  <si>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</si>
  <si>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</si>
  <si>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</si>
  <si>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</si>
  <si>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</si>
  <si>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</si>
  <si>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</si>
  <si>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</si>
  <si>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</si>
  <si>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</si>
  <si>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</si>
  <si>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</si>
  <si>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</si>
  <si>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</si>
  <si>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</si>
  <si>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</si>
  <si>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</si>
  <si>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</si>
  <si>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</si>
  <si>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</si>
  <si>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</si>
  <si>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</si>
  <si>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</si>
  <si>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</si>
  <si>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</si>
  <si>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</si>
  <si>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</si>
  <si>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</si>
  <si>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</si>
  <si>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</si>
  <si>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</si>
  <si>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</si>
  <si>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</si>
  <si>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</si>
  <si>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</si>
  <si>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</si>
  <si>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</si>
  <si>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</si>
  <si>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</si>
  <si>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</si>
  <si>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</si>
  <si>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</si>
  <si>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</si>
  <si>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</si>
  <si>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</si>
  <si>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</si>
  <si>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</si>
  <si>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</si>
  <si>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</si>
  <si>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</si>
  <si>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</si>
  <si>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</si>
  <si>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</si>
  <si>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</si>
  <si>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</si>
  <si>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</si>
  <si>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</si>
  <si>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</si>
  <si>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</si>
  <si>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</si>
  <si>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</si>
  <si>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</si>
  <si>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</si>
  <si>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</si>
  <si>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</si>
  <si>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</si>
  <si>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</si>
  <si>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</si>
  <si>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</si>
  <si>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</si>
  <si>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</si>
  <si>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</si>
  <si>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</si>
  <si>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</si>
  <si>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</si>
  <si>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</si>
  <si>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</si>
  <si>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</si>
  <si>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</si>
  <si>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</si>
  <si>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</si>
  <si>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</si>
  <si>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</si>
  <si>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</si>
  <si>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</si>
  <si>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</si>
  <si>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</si>
  <si>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</si>
  <si>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</si>
  <si>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</si>
  <si>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</si>
  <si>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</si>
  <si>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</si>
  <si>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</si>
  <si>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</si>
  <si>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</si>
  <si>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</si>
  <si>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</si>
  <si>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</si>
  <si>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</si>
  <si>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</si>
  <si>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</si>
  <si>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</si>
  <si>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</si>
  <si>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</si>
  <si>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</si>
  <si>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</si>
  <si>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</si>
  <si>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</si>
  <si>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</si>
  <si>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</si>
  <si>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</si>
  <si>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</si>
  <si>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</si>
  <si>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</si>
  <si>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</si>
  <si>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</si>
  <si>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</si>
  <si>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</si>
  <si>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</si>
  <si>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</si>
  <si>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</si>
  <si>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</si>
  <si>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</si>
  <si>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</si>
  <si>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</si>
  <si>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</si>
  <si>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</si>
  <si>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</si>
  <si>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</si>
  <si>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</si>
  <si>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</si>
  <si>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</si>
  <si>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</si>
  <si>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</si>
  <si>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</si>
  <si>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</si>
  <si>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</si>
  <si>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</si>
  <si>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</si>
  <si>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</si>
  <si>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</si>
  <si>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</si>
  <si>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</si>
  <si>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</si>
  <si>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</si>
  <si>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</si>
  <si>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</si>
  <si>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</si>
  <si>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</si>
  <si>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</si>
  <si>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</si>
  <si>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</si>
  <si>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</si>
  <si>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</si>
  <si>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</si>
  <si>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</si>
  <si>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</si>
  <si>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</si>
  <si>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</si>
  <si>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</si>
  <si>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</si>
  <si>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</si>
  <si>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</si>
  <si>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</si>
  <si>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</si>
  <si>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</si>
  <si>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</si>
  <si>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</si>
  <si>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</si>
  <si>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</si>
  <si>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</si>
  <si>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</si>
  <si>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</si>
  <si>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</si>
  <si>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</si>
  <si>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</si>
  <si>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</si>
  <si>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</si>
  <si>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</si>
  <si>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</si>
  <si>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</si>
  <si>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</si>
  <si>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</si>
  <si>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</si>
  <si>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</si>
  <si>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</si>
  <si>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</si>
  <si>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</si>
  <si>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</si>
  <si>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</si>
  <si>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</si>
  <si>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</si>
  <si>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</si>
  <si>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</si>
  <si>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</si>
  <si>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</si>
  <si>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</si>
  <si>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</si>
  <si>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</si>
  <si>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</si>
  <si>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</si>
  <si>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</si>
  <si>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</si>
  <si>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</si>
  <si>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</si>
  <si>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</si>
  <si>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</si>
  <si>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</si>
  <si>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</si>
  <si>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</si>
  <si>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</si>
  <si>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</si>
  <si>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</si>
  <si>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</si>
  <si>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</si>
  <si>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</si>
  <si>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</si>
  <si>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</si>
  <si>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</si>
  <si>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</si>
  <si>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</si>
  <si>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</si>
  <si>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</si>
  <si>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</si>
  <si>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</si>
  <si>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</si>
  <si>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</si>
  <si>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</si>
  <si>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</si>
  <si>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</si>
  <si>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</si>
  <si>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</si>
  <si>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</si>
  <si>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</si>
  <si>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</si>
  <si>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</si>
  <si>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</si>
  <si>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</si>
  <si>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</si>
  <si>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</si>
  <si>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</si>
  <si>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</si>
  <si>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</si>
  <si>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</si>
  <si>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</si>
  <si>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</si>
  <si>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</si>
  <si>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</si>
  <si>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</si>
  <si>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</si>
  <si>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</si>
  <si>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</si>
  <si>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</si>
  <si>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</si>
  <si>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</si>
  <si>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</si>
  <si>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</si>
  <si>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</si>
  <si>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</si>
  <si>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</si>
  <si>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</si>
  <si>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</si>
  <si>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</si>
  <si>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</si>
  <si>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</si>
  <si>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</si>
  <si>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</si>
  <si>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</si>
  <si>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</si>
  <si>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</si>
  <si>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</si>
  <si>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</si>
  <si>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</si>
  <si>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</si>
  <si>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</si>
  <si>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</si>
  <si>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</si>
  <si>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</si>
  <si>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</si>
  <si>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</si>
  <si>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</si>
  <si>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</si>
  <si>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</si>
  <si>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</si>
  <si>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</si>
  <si>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</si>
  <si>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</si>
  <si>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</si>
  <si>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</si>
  <si>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</si>
  <si>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</si>
  <si>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</si>
  <si>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</si>
  <si>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</si>
  <si>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</si>
  <si>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</si>
  <si>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</si>
  <si>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</si>
  <si>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</si>
  <si>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</si>
  <si>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</si>
  <si>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</si>
  <si>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</si>
  <si>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</si>
  <si>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</si>
  <si>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</si>
  <si>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</si>
  <si>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</si>
  <si>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</si>
  <si>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</si>
  <si>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</si>
  <si>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</si>
  <si>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</si>
  <si>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</si>
  <si>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</si>
  <si>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</si>
  <si>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</si>
  <si>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</si>
  <si>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</si>
  <si>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</si>
  <si>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</si>
  <si>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</si>
  <si>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</si>
  <si>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</si>
  <si>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</si>
  <si>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</si>
  <si>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</si>
  <si>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</si>
  <si>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</si>
  <si>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</si>
  <si>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</si>
  <si>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</si>
  <si>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</si>
  <si>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</si>
  <si>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</si>
  <si>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</si>
  <si>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</si>
  <si>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</si>
  <si>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</si>
  <si>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</si>
  <si>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</si>
  <si>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</si>
  <si>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</si>
  <si>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</si>
  <si>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</si>
  <si>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</si>
  <si>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</si>
  <si>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</si>
  <si>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</si>
  <si>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</si>
  <si>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</si>
  <si>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</si>
  <si>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</si>
  <si>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</si>
  <si>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</si>
  <si>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</si>
  <si>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</si>
  <si>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</si>
  <si>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</si>
  <si>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</si>
  <si>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</si>
  <si>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</si>
  <si>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</si>
  <si>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</si>
  <si>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</si>
  <si>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</si>
  <si>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</si>
  <si>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</si>
  <si>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</si>
  <si>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</si>
  <si>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</si>
  <si>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</si>
  <si>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</si>
  <si>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</si>
  <si>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</si>
  <si>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</si>
  <si>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</si>
  <si>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</si>
  <si>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</si>
  <si>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</si>
  <si>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</si>
  <si>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</si>
  <si>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</si>
  <si>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</si>
  <si>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</si>
  <si>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</si>
  <si>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</si>
  <si>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</si>
  <si>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</si>
  <si>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</si>
  <si>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</si>
  <si>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</si>
  <si>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</si>
  <si>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</si>
  <si>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</si>
  <si>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</si>
  <si>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</si>
  <si>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</si>
  <si>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</si>
  <si>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</si>
  <si>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</si>
  <si>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</si>
  <si>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</si>
  <si>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</si>
  <si>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</si>
  <si>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</si>
  <si>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</si>
  <si>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</si>
  <si>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</si>
  <si>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</si>
  <si>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</si>
  <si>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</si>
  <si>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</si>
  <si>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</si>
  <si>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</si>
  <si>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</si>
  <si>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</si>
  <si>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</si>
  <si>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</si>
  <si>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</si>
  <si>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</si>
  <si>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</si>
  <si>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</si>
  <si>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</si>
  <si>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</si>
  <si>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</si>
  <si>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</si>
  <si>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</si>
  <si>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</si>
  <si>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</si>
  <si>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</si>
  <si>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</si>
  <si>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</si>
  <si>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</si>
  <si>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</si>
  <si>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</si>
  <si>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</si>
  <si>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</si>
  <si>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</si>
  <si>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</si>
  <si>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</si>
  <si>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</si>
  <si>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</si>
  <si>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</si>
  <si>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</si>
  <si>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</si>
  <si>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</si>
  <si>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</si>
  <si>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</si>
  <si>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</si>
  <si>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</si>
  <si>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</si>
  <si>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</si>
  <si>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</si>
  <si>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</si>
  <si>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</si>
  <si>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</si>
  <si>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</si>
  <si>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</si>
  <si>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</si>
  <si>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</si>
  <si>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</si>
  <si>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</si>
  <si>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</si>
  <si>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</si>
  <si>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</si>
  <si>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</si>
  <si>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</si>
  <si>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</si>
  <si>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</si>
  <si>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</si>
  <si>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</si>
  <si>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</si>
  <si>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</si>
  <si>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</si>
  <si>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</si>
  <si>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</si>
  <si>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</si>
  <si>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</si>
  <si>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</si>
  <si>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</si>
  <si>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</si>
  <si>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</si>
  <si>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</si>
  <si>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</si>
  <si>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</si>
  <si>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</si>
  <si>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</si>
  <si>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</si>
  <si>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</si>
  <si>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</si>
  <si>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</si>
  <si>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</si>
  <si>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</si>
  <si>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</si>
  <si>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</si>
  <si>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</si>
  <si>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</si>
  <si>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</si>
  <si>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</si>
  <si>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</si>
  <si>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</si>
  <si>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</si>
  <si>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</si>
  <si>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</si>
  <si>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</si>
  <si>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</si>
  <si>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</si>
  <si>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</si>
  <si>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</si>
  <si>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</si>
  <si>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</si>
  <si>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</si>
  <si>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</si>
  <si>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</si>
  <si>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</si>
  <si>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</si>
  <si>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</si>
  <si>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</si>
  <si>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</si>
  <si>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</si>
  <si>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</si>
  <si>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</si>
  <si>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</si>
  <si>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</si>
  <si>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</si>
  <si>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</si>
  <si>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</si>
  <si>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</si>
  <si>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</si>
  <si>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</si>
  <si>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</si>
  <si>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</si>
  <si>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</si>
  <si>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</si>
  <si>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</si>
  <si>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</si>
  <si>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</si>
  <si>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</si>
  <si>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</si>
  <si>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</si>
  <si>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</si>
  <si>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</si>
  <si>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</si>
  <si>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</si>
  <si>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</si>
  <si>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</si>
  <si>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</si>
  <si>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</si>
  <si>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</si>
  <si>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</si>
  <si>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</si>
  <si>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</si>
  <si>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</si>
  <si>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</si>
  <si>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</si>
  <si>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</si>
  <si>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</si>
  <si>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</si>
  <si>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</si>
  <si>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</si>
  <si>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</si>
  <si>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</si>
  <si>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</si>
  <si>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</si>
  <si>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</si>
  <si>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</si>
  <si>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</si>
  <si>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</si>
  <si>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</si>
  <si>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</si>
  <si>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</si>
  <si>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</si>
  <si>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</si>
  <si>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</si>
  <si>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</si>
  <si>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</si>
  <si>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</si>
  <si>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</si>
  <si>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</si>
  <si>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</si>
  <si>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</si>
  <si>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</si>
  <si>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</si>
  <si>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</si>
  <si>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</si>
  <si>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</si>
  <si>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</si>
  <si>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</si>
  <si>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</si>
  <si>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</si>
  <si>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</si>
  <si>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</si>
  <si>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</si>
  <si>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</si>
  <si>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</si>
  <si>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</si>
  <si>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</si>
  <si>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</si>
  <si>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</si>
  <si>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</si>
  <si>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</si>
  <si>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</si>
  <si>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</si>
  <si>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</si>
  <si>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</si>
  <si>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</si>
  <si>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</si>
  <si>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</si>
  <si>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</si>
  <si>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</si>
  <si>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</si>
  <si>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</si>
  <si>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</si>
  <si>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</si>
  <si>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</si>
  <si>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</si>
  <si>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</si>
  <si>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</si>
  <si>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</si>
  <si>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</si>
  <si>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</si>
  <si>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</si>
  <si>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</si>
  <si>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</si>
  <si>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</si>
  <si>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</si>
  <si>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</si>
  <si>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</si>
  <si>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</si>
  <si>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</si>
  <si>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</si>
  <si>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</si>
  <si>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</si>
  <si>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</si>
  <si>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</si>
  <si>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</si>
  <si>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</si>
  <si>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</si>
  <si>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</si>
  <si>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</si>
  <si>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</si>
  <si>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</si>
  <si>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</si>
  <si>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</si>
  <si>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</si>
  <si>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</si>
  <si>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</si>
  <si>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</si>
  <si>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</si>
  <si>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</si>
  <si>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</si>
  <si>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</si>
  <si>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</si>
  <si>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</si>
  <si>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</si>
  <si>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</si>
  <si>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</si>
  <si>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</si>
  <si>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</si>
  <si>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</si>
  <si>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</si>
  <si>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</si>
  <si>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</si>
  <si>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</si>
  <si>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</si>
  <si>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</si>
  <si>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</si>
  <si>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</si>
  <si>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</si>
  <si>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</si>
  <si>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</si>
  <si>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</si>
  <si>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</si>
  <si>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</si>
  <si>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</si>
  <si>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</si>
  <si>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</si>
  <si>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</si>
  <si>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</si>
  <si>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</si>
  <si>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</si>
  <si>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</si>
  <si>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</si>
  <si>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</si>
  <si>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</si>
  <si>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</si>
  <si>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</si>
  <si>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</si>
  <si>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</si>
  <si>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</si>
  <si>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</si>
  <si>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</si>
  <si>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</si>
  <si>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</si>
  <si>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</si>
  <si>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</si>
  <si>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</si>
  <si>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</si>
  <si>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</si>
  <si>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</si>
  <si>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</si>
  <si>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</si>
  <si>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</si>
  <si>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</si>
  <si>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</si>
  <si>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</si>
  <si>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</si>
  <si>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</si>
  <si>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</si>
  <si>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</si>
  <si>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</si>
  <si>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</si>
  <si>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</si>
  <si>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</si>
  <si>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</si>
  <si>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</si>
  <si>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</si>
  <si>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</si>
  <si>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</si>
  <si>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</si>
  <si>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</si>
  <si>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</si>
  <si>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</si>
  <si>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</si>
  <si>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</si>
  <si>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</si>
  <si>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</si>
  <si>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</si>
  <si>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</si>
  <si>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</si>
  <si>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</si>
  <si>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</si>
  <si>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</si>
  <si>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</si>
  <si>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</si>
  <si>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</si>
  <si>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</si>
  <si>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</si>
  <si>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</si>
  <si>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</si>
  <si>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</si>
  <si>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</si>
  <si>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</si>
  <si>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</si>
  <si>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</si>
  <si>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</si>
  <si>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</si>
  <si>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</si>
  <si>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</si>
  <si>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</si>
  <si>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</si>
  <si>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</si>
  <si>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</si>
  <si>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</si>
  <si>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</si>
  <si>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</si>
  <si>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</si>
  <si>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</si>
  <si>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</si>
  <si>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</si>
  <si>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</si>
  <si>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</si>
  <si>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</si>
  <si>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</si>
  <si>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</si>
  <si>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</si>
  <si>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</si>
  <si>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</si>
  <si>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</si>
  <si>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</si>
  <si>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</si>
  <si>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</si>
  <si>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</si>
  <si>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</si>
  <si>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</si>
  <si>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</si>
  <si>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</si>
  <si>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</si>
  <si>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</si>
  <si>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</si>
  <si>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</si>
  <si>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</si>
  <si>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</si>
  <si>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</si>
  <si>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</si>
  <si>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</si>
  <si>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</si>
  <si>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</si>
  <si>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</si>
  <si>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</si>
  <si>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</si>
  <si>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</si>
  <si>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</si>
  <si>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</si>
  <si>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</si>
  <si>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</si>
  <si>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</si>
  <si>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</si>
  <si>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</si>
  <si>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</si>
  <si>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</si>
  <si>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</si>
  <si>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</si>
  <si>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</si>
  <si>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</si>
  <si>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</si>
  <si>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</si>
  <si>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</si>
  <si>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</si>
  <si>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</si>
  <si>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</si>
  <si>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</si>
  <si>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</si>
  <si>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</si>
  <si>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</si>
  <si>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</si>
  <si>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</si>
  <si>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</si>
  <si>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</si>
  <si>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</si>
  <si>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</si>
  <si>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</si>
  <si>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</si>
  <si>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</si>
  <si>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</si>
  <si>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</si>
  <si>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</si>
  <si>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</si>
  <si>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</si>
  <si>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</si>
  <si>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</si>
  <si>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</si>
  <si>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</si>
  <si>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</si>
  <si>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</si>
  <si>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</si>
  <si>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</si>
  <si>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</si>
  <si>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</si>
  <si>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</si>
  <si>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</si>
  <si>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</si>
  <si>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</si>
  <si>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</si>
  <si>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</si>
  <si>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</si>
  <si>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</si>
  <si>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</si>
  <si>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</si>
  <si>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</si>
  <si>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</si>
  <si>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</si>
  <si>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</si>
  <si>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</si>
  <si>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</si>
  <si>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</si>
  <si>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</si>
  <si>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</si>
  <si>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</si>
  <si>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</si>
  <si>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</si>
  <si>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</si>
  <si>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</si>
  <si>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</si>
  <si>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</si>
  <si>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</si>
  <si>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</si>
  <si>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</si>
  <si>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</si>
  <si>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</si>
  <si>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</si>
  <si>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</si>
  <si>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</si>
  <si>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</si>
  <si>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</si>
  <si>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</si>
  <si>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</si>
  <si>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</si>
  <si>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</si>
  <si>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</si>
  <si>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</si>
  <si>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</si>
  <si>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</si>
  <si>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</si>
  <si>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</si>
  <si>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</si>
  <si>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</si>
  <si>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</si>
  <si>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</si>
  <si>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</si>
  <si>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</si>
  <si>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</si>
  <si>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</si>
  <si>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</si>
  <si>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</si>
  <si>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</si>
  <si>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</si>
  <si>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</si>
  <si>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</si>
  <si>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</si>
  <si>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</si>
  <si>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</si>
  <si>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</si>
  <si>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</si>
  <si>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</si>
  <si>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</si>
  <si>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</si>
  <si>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</si>
  <si>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</si>
  <si>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</si>
  <si>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</si>
  <si>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</si>
  <si>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</si>
  <si>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</si>
  <si>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</si>
  <si>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</si>
  <si>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</si>
  <si>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</si>
  <si>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</si>
  <si>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</si>
  <si>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</si>
  <si>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</si>
  <si>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</si>
  <si>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</si>
  <si>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</si>
  <si>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</si>
  <si>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</si>
  <si>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</si>
  <si>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</si>
  <si>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</si>
  <si>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</si>
  <si>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</si>
  <si>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</si>
  <si>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</si>
  <si>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</si>
  <si>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</si>
  <si>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</si>
  <si>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</si>
  <si>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</si>
  <si>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</si>
  <si>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</si>
  <si>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</si>
  <si>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</si>
  <si>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</si>
  <si>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</si>
  <si>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</si>
  <si>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</si>
  <si>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</si>
  <si>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</si>
  <si>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</si>
  <si>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</si>
  <si>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</si>
  <si>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</si>
  <si>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</si>
  <si>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</si>
  <si>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</si>
  <si>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</si>
  <si>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</si>
  <si>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</si>
  <si>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</si>
  <si>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</si>
  <si>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</si>
  <si>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</si>
  <si>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</si>
  <si>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</si>
  <si>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</si>
  <si>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</si>
  <si>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</si>
  <si>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</si>
  <si>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</si>
  <si>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</si>
  <si>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</si>
  <si>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</si>
  <si>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</si>
  <si>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</si>
  <si>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</si>
  <si>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</si>
  <si>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</si>
  <si>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</si>
  <si>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</si>
  <si>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</si>
  <si>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</si>
  <si>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</si>
  <si>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</si>
  <si>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</si>
  <si>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</si>
  <si>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</si>
  <si>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</si>
  <si>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</si>
  <si>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</si>
  <si>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</si>
  <si>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</si>
  <si>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</si>
  <si>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</si>
  <si>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</si>
  <si>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</si>
  <si>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</si>
  <si>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</si>
  <si>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</si>
  <si>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</si>
  <si>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</si>
  <si>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</si>
  <si>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</si>
  <si>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</si>
  <si>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</si>
  <si>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</si>
  <si>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</si>
  <si>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</si>
  <si>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</si>
  <si>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</si>
  <si>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</si>
  <si>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</si>
  <si>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</si>
  <si>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</si>
  <si>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</si>
  <si>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</si>
  <si>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</si>
  <si>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</si>
  <si>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</si>
  <si>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</si>
  <si>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</si>
  <si>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</si>
  <si>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</si>
  <si>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</si>
  <si>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</si>
  <si>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</si>
  <si>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</si>
  <si>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</si>
  <si>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</si>
  <si>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</si>
  <si>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</si>
  <si>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</si>
  <si>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</si>
  <si>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</si>
  <si>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</si>
  <si>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</si>
  <si>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</si>
  <si>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</si>
  <si>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</si>
  <si>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</si>
  <si>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</si>
  <si>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</si>
  <si>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</si>
  <si>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</si>
  <si>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</si>
  <si>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</si>
  <si>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</si>
  <si>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</si>
  <si>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</si>
  <si>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</si>
  <si>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</si>
  <si>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</si>
  <si>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</si>
  <si>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</si>
  <si>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</si>
  <si>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</si>
  <si>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</si>
  <si>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</si>
  <si>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</si>
  <si>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</si>
  <si>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</si>
  <si>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</si>
  <si>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</si>
  <si>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</si>
  <si>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</si>
  <si>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</si>
  <si>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</si>
  <si>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</si>
  <si>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</si>
  <si>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</si>
  <si>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</si>
  <si>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</si>
  <si>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</si>
  <si>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</si>
  <si>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</si>
  <si>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</si>
  <si>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</si>
  <si>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</si>
  <si>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</si>
  <si>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</si>
  <si>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</si>
  <si>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</si>
  <si>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</si>
  <si>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</si>
  <si>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</si>
  <si>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</si>
  <si>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</si>
  <si>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</si>
  <si>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</si>
  <si>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</si>
  <si>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</si>
  <si>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</si>
  <si>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</si>
  <si>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</si>
  <si>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</si>
  <si>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</si>
  <si>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</si>
  <si>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</si>
  <si>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</si>
  <si>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</si>
  <si>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</si>
  <si>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</si>
  <si>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</si>
  <si>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</si>
  <si>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</si>
  <si>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</si>
  <si>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</si>
  <si>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</si>
  <si>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</si>
  <si>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</si>
  <si>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</si>
  <si>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</si>
  <si>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</si>
  <si>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</si>
  <si>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</si>
  <si>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</si>
  <si>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</si>
  <si>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</si>
  <si>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</si>
  <si>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</si>
  <si>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</si>
  <si>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</si>
  <si>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</si>
  <si>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</si>
  <si>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</si>
  <si>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</si>
  <si>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</si>
  <si>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</si>
  <si>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</si>
  <si>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</si>
  <si>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</si>
  <si>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</si>
  <si>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</si>
  <si>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</si>
  <si>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</si>
  <si>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</si>
  <si>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</si>
  <si>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</si>
  <si>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</si>
  <si>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</si>
  <si>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</si>
  <si>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</si>
  <si>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</si>
  <si>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</si>
  <si>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</si>
  <si>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</si>
  <si>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</si>
  <si>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</si>
  <si>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</si>
  <si>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</si>
  <si>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</si>
  <si>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</si>
  <si>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</si>
  <si>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</si>
  <si>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</si>
  <si>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</si>
  <si>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</si>
  <si>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</si>
  <si>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</si>
  <si>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</si>
  <si>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</si>
  <si>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</si>
  <si>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</si>
  <si>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</si>
  <si>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</si>
  <si>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</si>
  <si>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</si>
  <si>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</si>
  <si>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</si>
  <si>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</si>
  <si>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</si>
  <si>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</si>
  <si>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</si>
  <si>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</si>
  <si>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</si>
  <si>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</si>
  <si>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</si>
  <si>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</si>
  <si>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</si>
  <si>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</si>
  <si>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</si>
  <si>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</si>
  <si>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</si>
  <si>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</si>
  <si>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</si>
  <si>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</si>
  <si>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</si>
  <si>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</si>
  <si>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</si>
  <si>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</si>
  <si>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</si>
  <si>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</si>
  <si>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</si>
  <si>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</si>
  <si>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</si>
  <si>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</si>
  <si>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</si>
  <si>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</si>
  <si>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</si>
  <si>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</si>
  <si>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</si>
  <si>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</si>
  <si>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</si>
  <si>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</si>
  <si>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</si>
  <si>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</si>
  <si>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</si>
  <si>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</si>
  <si>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</si>
  <si>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</si>
  <si>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</si>
  <si>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</si>
  <si>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</si>
  <si>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</si>
  <si>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</si>
  <si>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</si>
  <si>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</si>
  <si>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</si>
  <si>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</si>
  <si>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</si>
  <si>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</si>
  <si>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</si>
  <si>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</si>
  <si>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</si>
  <si>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</si>
  <si>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</si>
  <si>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</si>
  <si>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</si>
  <si>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</si>
  <si>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</si>
  <si>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</si>
  <si>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</si>
  <si>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</si>
  <si>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</si>
  <si>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</si>
  <si>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</si>
  <si>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</si>
  <si>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</si>
  <si>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</si>
  <si>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</si>
  <si>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</si>
  <si>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</si>
  <si>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</si>
  <si>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</si>
  <si>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</si>
  <si>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</si>
  <si>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</si>
  <si>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</si>
  <si>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</si>
  <si>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</si>
  <si>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</si>
  <si>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</si>
  <si>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</si>
  <si>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</si>
  <si>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</si>
  <si>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</si>
  <si>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</si>
  <si>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</si>
  <si>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</si>
  <si>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</si>
  <si>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</si>
  <si>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</si>
  <si>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</si>
  <si>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</si>
  <si>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</si>
  <si>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</si>
  <si>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</si>
  <si>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</si>
  <si>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</si>
  <si>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</si>
  <si>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</si>
  <si>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</si>
  <si>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</si>
  <si>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</si>
  <si>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</si>
  <si>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</si>
  <si>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</si>
  <si>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</si>
  <si>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</si>
  <si>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</si>
  <si>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</si>
  <si>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</si>
  <si>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</si>
  <si>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</si>
  <si>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</si>
  <si>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</si>
  <si>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</si>
  <si>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</si>
  <si>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</si>
  <si>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</si>
  <si>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</si>
  <si>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</si>
  <si>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</si>
  <si>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</si>
  <si>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</si>
  <si>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</si>
  <si>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</si>
  <si>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</si>
  <si>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</si>
  <si>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</si>
  <si>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</si>
  <si>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</si>
  <si>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</si>
  <si>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</si>
  <si>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</si>
  <si>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</si>
  <si>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</si>
  <si>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</si>
  <si>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</si>
  <si>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</si>
  <si>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</si>
  <si>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</si>
  <si>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</si>
  <si>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</si>
  <si>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</si>
  <si>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</si>
  <si>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</si>
  <si>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</si>
  <si>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</si>
  <si>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</si>
  <si>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</si>
  <si>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</si>
  <si>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</si>
  <si>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</si>
  <si>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</si>
  <si>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</si>
  <si>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</si>
  <si>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</si>
  <si>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</si>
  <si>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</si>
  <si>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</si>
  <si>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</si>
  <si>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</si>
  <si>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</si>
  <si>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</si>
  <si>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</si>
  <si>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</si>
  <si>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</si>
  <si>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</si>
  <si>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</si>
  <si>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</si>
  <si>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</si>
  <si>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</si>
  <si>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</si>
  <si>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</si>
  <si>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</si>
  <si>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</si>
  <si>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</si>
  <si>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</si>
  <si>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</si>
  <si>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</si>
  <si>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</si>
  <si>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</si>
  <si>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</si>
  <si>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</si>
  <si>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</si>
  <si>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</si>
  <si>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</si>
  <si>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</si>
  <si>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</si>
  <si>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</si>
  <si>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</si>
  <si>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</si>
  <si>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</si>
  <si>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</si>
  <si>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</si>
  <si>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</si>
  <si>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</si>
  <si>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</si>
  <si>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</si>
  <si>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</si>
  <si>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</si>
  <si>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</si>
  <si>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</si>
  <si>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</si>
  <si>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</si>
  <si>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</si>
  <si>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</si>
  <si>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</si>
  <si>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</si>
  <si>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</si>
  <si>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</si>
  <si>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</si>
  <si>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</si>
  <si>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</si>
  <si>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</si>
  <si>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</si>
  <si>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</si>
  <si>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</si>
  <si>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</si>
  <si>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</si>
  <si>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</si>
  <si>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</si>
  <si>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</si>
  <si>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</si>
  <si>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</si>
  <si>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</si>
  <si>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</si>
  <si>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</si>
  <si>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</si>
  <si>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</si>
  <si>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</si>
  <si>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</si>
  <si>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</si>
  <si>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</si>
  <si>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</si>
  <si>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</si>
  <si>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</si>
  <si>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</si>
  <si>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</si>
  <si>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</si>
  <si>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</si>
  <si>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</si>
  <si>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</si>
  <si>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</si>
  <si>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</si>
  <si>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</si>
  <si>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</si>
  <si>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</si>
  <si>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</si>
  <si>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</si>
  <si>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</si>
  <si>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</si>
  <si>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</si>
  <si>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</si>
  <si>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</si>
  <si>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</si>
  <si>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</si>
  <si>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</si>
  <si>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</si>
  <si>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</si>
  <si>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</si>
  <si>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</si>
  <si>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</si>
  <si>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</si>
  <si>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</si>
  <si>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</si>
  <si>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</si>
  <si>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</si>
  <si>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</si>
  <si>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</si>
  <si>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</si>
  <si>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</si>
  <si>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</si>
  <si>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</si>
  <si>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</si>
  <si>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</si>
  <si>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</si>
  <si>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</si>
  <si>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</si>
  <si>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</si>
  <si>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</si>
  <si>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</si>
  <si>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</si>
  <si>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</si>
  <si>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</si>
  <si>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</si>
  <si>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</si>
  <si>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</si>
  <si>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</si>
  <si>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</si>
  <si>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</si>
  <si>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</si>
  <si>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</si>
  <si>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</si>
  <si>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</si>
  <si>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</si>
  <si>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</si>
  <si>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</si>
  <si>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</si>
  <si>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</si>
  <si>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</si>
  <si>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</si>
  <si>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</si>
  <si>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</si>
  <si>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</si>
  <si>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</si>
  <si>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</si>
  <si>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</si>
  <si>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</si>
  <si>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</si>
  <si>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</si>
  <si>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</si>
  <si>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</si>
  <si>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</si>
  <si>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</si>
  <si>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</si>
  <si>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</si>
  <si>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</si>
  <si>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</si>
  <si>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</si>
  <si>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</si>
  <si>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</si>
  <si>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</si>
  <si>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</si>
  <si>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</si>
  <si>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</si>
  <si>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</si>
  <si>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</si>
  <si>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</si>
  <si>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</si>
  <si>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</si>
  <si>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</si>
  <si>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</si>
  <si>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</si>
  <si>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</si>
  <si>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</si>
  <si>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</si>
  <si>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</si>
  <si>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</si>
  <si>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</si>
  <si>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</si>
  <si>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</si>
  <si>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</si>
  <si>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</si>
  <si>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</si>
  <si>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</si>
  <si>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</si>
  <si>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</si>
  <si>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</si>
  <si>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</si>
  <si>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</si>
  <si>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</si>
  <si>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</si>
  <si>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</si>
  <si>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</si>
  <si>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</si>
  <si>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</si>
  <si>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</si>
  <si>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</si>
  <si>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</si>
  <si>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</si>
  <si>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</si>
  <si>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</si>
  <si>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</si>
  <si>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</si>
  <si>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</si>
  <si>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</si>
  <si>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</si>
  <si>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</si>
  <si>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</si>
  <si>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</si>
  <si>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</si>
  <si>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</si>
  <si>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</si>
  <si>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</si>
  <si>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</si>
  <si>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</si>
  <si>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</si>
  <si>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</si>
  <si>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</si>
  <si>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</si>
  <si>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</si>
  <si>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</si>
  <si>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</si>
  <si>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</si>
  <si>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</si>
  <si>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</si>
  <si>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</si>
  <si>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</si>
  <si>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</si>
  <si>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</si>
  <si>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</si>
  <si>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</si>
  <si>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</si>
  <si>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</si>
  <si>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</si>
  <si>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</si>
  <si>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</si>
  <si>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</si>
  <si>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</si>
  <si>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</si>
  <si>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</si>
  <si>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</si>
  <si>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</si>
  <si>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</si>
  <si>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</si>
  <si>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</si>
  <si>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</si>
  <si>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</si>
  <si>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</si>
  <si>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</si>
  <si>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</si>
  <si>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</si>
  <si>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</si>
  <si>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</si>
  <si>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</si>
  <si>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</si>
  <si>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</si>
  <si>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</si>
  <si>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</si>
  <si>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</si>
  <si>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</si>
  <si>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</si>
  <si>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</si>
  <si>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</si>
  <si>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</si>
  <si>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</si>
  <si>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</si>
  <si>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</si>
  <si>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</si>
  <si>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</si>
  <si>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</si>
  <si>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</si>
  <si>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</si>
  <si>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</si>
  <si>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</si>
  <si>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</si>
  <si>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</si>
  <si>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</si>
  <si>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</si>
  <si>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</si>
  <si>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</si>
  <si>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</si>
  <si>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</si>
  <si>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</si>
  <si>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</si>
  <si>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</si>
  <si>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</si>
  <si>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</si>
  <si>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</si>
  <si>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</si>
  <si>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</si>
  <si>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</si>
  <si>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</si>
  <si>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</si>
  <si>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</si>
  <si>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</si>
  <si>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</si>
  <si>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</si>
  <si>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</si>
  <si>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</si>
  <si>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</si>
  <si>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</si>
  <si>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</si>
  <si>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</si>
  <si>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</si>
  <si>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</si>
  <si>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</si>
  <si>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</si>
  <si>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</si>
  <si>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</si>
  <si>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</si>
  <si>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</si>
  <si>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</si>
  <si>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</si>
  <si>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</si>
  <si>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</si>
  <si>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</si>
  <si>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</si>
  <si>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</si>
  <si>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</si>
  <si>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</si>
  <si>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</si>
  <si>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</si>
  <si>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</si>
  <si>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</si>
  <si>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</si>
  <si>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</si>
  <si>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</si>
  <si>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</si>
  <si>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</si>
  <si>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</si>
  <si>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</si>
  <si>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</si>
  <si>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</si>
  <si>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</si>
  <si>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</si>
  <si>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</si>
  <si>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</si>
  <si>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</si>
  <si>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</si>
  <si>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</si>
  <si>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</si>
  <si>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</si>
  <si>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</si>
  <si>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</si>
  <si>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</si>
  <si>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</si>
  <si>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</si>
  <si>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</si>
  <si>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</si>
  <si>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</si>
  <si>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</si>
  <si>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</si>
  <si>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</si>
  <si>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</si>
  <si>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</si>
  <si>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</si>
  <si>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</si>
  <si>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</si>
  <si>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</si>
  <si>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</si>
  <si>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</si>
  <si>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</si>
  <si>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</si>
  <si>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</si>
  <si>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</si>
  <si>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</si>
  <si>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</si>
  <si>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</si>
  <si>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</si>
  <si>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</si>
  <si>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</si>
  <si>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</si>
  <si>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</si>
  <si>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</si>
  <si>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</si>
  <si>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</si>
  <si>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</si>
  <si>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</si>
  <si>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</si>
  <si>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</si>
  <si>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</si>
  <si>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</si>
  <si>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</si>
  <si>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</si>
  <si>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</si>
  <si>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</si>
  <si>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</si>
  <si>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</si>
  <si>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</si>
  <si>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</si>
  <si>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</si>
  <si>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</si>
  <si>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</si>
  <si>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</si>
  <si>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</si>
  <si>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</si>
  <si>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</si>
  <si>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</si>
  <si>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</si>
  <si>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</si>
  <si>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</si>
  <si>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</si>
  <si>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</si>
  <si>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</si>
  <si>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</si>
  <si>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</si>
  <si>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</si>
  <si>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</si>
  <si>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</si>
  <si>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</si>
  <si>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</si>
  <si>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</si>
  <si>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</si>
  <si>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</si>
  <si>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</si>
  <si>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</si>
  <si>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</si>
  <si>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</si>
  <si>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</si>
  <si>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</si>
  <si>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</si>
  <si>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</si>
  <si>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</si>
  <si>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</si>
  <si>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</si>
  <si>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</si>
  <si>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</si>
  <si>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</si>
  <si>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</si>
  <si>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</si>
  <si>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</si>
  <si>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</si>
  <si>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</si>
  <si>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</si>
  <si>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</si>
  <si>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</si>
  <si>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</si>
  <si>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</si>
  <si>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</si>
  <si>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</si>
  <si>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</si>
  <si>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</si>
  <si>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</si>
  <si>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</si>
  <si>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</si>
  <si>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</si>
  <si>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</si>
  <si>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</si>
  <si>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</si>
  <si>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</si>
  <si>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</si>
  <si>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</si>
  <si>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</si>
  <si>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</si>
  <si>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</si>
  <si>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</si>
  <si>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</si>
  <si>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</si>
  <si>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</si>
  <si>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</si>
  <si>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</si>
  <si>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</si>
  <si>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</si>
  <si>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</si>
  <si>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</si>
  <si>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</si>
  <si>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</si>
  <si>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</si>
  <si>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</si>
  <si>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</si>
  <si>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</si>
  <si>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</si>
  <si>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</si>
  <si>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</si>
  <si>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</si>
  <si>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</si>
  <si>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</si>
  <si>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</si>
  <si>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</si>
  <si>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</si>
  <si>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</si>
  <si>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</si>
  <si>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</si>
  <si>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</si>
  <si>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</si>
  <si>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</si>
  <si>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</si>
  <si>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</si>
  <si>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</si>
  <si>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</si>
  <si>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</si>
  <si>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</si>
  <si>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</si>
  <si>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</si>
  <si>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</si>
  <si>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</si>
  <si>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</si>
  <si>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</si>
  <si>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</si>
  <si>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</si>
  <si>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</si>
  <si>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</si>
  <si>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</si>
  <si>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</si>
  <si>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</si>
  <si>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</si>
  <si>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</si>
  <si>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</si>
  <si>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</si>
  <si>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</si>
  <si>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</si>
  <si>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</si>
  <si>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</si>
  <si>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</si>
  <si>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</si>
  <si>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</si>
  <si>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</si>
  <si>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</si>
  <si>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</si>
  <si>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</si>
  <si>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</si>
  <si>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</si>
  <si>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</si>
  <si>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</si>
  <si>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</si>
  <si>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</si>
  <si>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</si>
  <si>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</si>
  <si>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</si>
  <si>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</si>
  <si>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</si>
  <si>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</si>
  <si>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</si>
  <si>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</si>
  <si>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</si>
  <si>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</si>
  <si>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</si>
  <si>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</si>
  <si>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</si>
  <si>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</si>
  <si>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</si>
  <si>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</si>
  <si>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</si>
  <si>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</si>
  <si>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</si>
  <si>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</si>
  <si>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</si>
  <si>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</si>
  <si>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</si>
  <si>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</si>
  <si>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</si>
  <si>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</si>
  <si>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</si>
  <si>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</si>
  <si>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</si>
  <si>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</si>
  <si>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</si>
  <si>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</si>
  <si>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</si>
  <si>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</si>
  <si>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</si>
  <si>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</si>
  <si>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</si>
  <si>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</si>
  <si>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</si>
  <si>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</si>
  <si>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</si>
  <si>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</si>
  <si>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</si>
  <si>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</si>
  <si>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</si>
  <si>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</si>
  <si>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</si>
  <si>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</si>
  <si>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</si>
  <si>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</si>
  <si>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</si>
  <si>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</si>
  <si>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</si>
  <si>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</si>
  <si>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</si>
  <si>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</si>
  <si>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</si>
  <si>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</si>
  <si>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</si>
  <si>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</si>
  <si>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</si>
  <si>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</si>
  <si>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</si>
  <si>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</si>
  <si>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</si>
  <si>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</si>
  <si>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</si>
  <si>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</si>
  <si>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</si>
  <si>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</si>
  <si>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</si>
  <si>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</si>
  <si>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</si>
  <si>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</si>
  <si>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</si>
  <si>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</si>
  <si>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</si>
  <si>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</si>
  <si>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</si>
  <si>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</si>
  <si>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</si>
  <si>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</si>
  <si>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</si>
  <si>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</si>
  <si>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</si>
  <si>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</si>
  <si>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</si>
  <si>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</si>
  <si>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</si>
  <si>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</si>
  <si>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</si>
  <si>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</si>
  <si>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</si>
  <si>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</si>
  <si>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</si>
  <si>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</si>
  <si>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</si>
  <si>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</si>
  <si>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</si>
  <si>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</si>
  <si>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</si>
  <si>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</si>
  <si>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</si>
  <si>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</si>
  <si>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</si>
  <si>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</si>
  <si>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</si>
  <si>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</si>
  <si>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</si>
  <si>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</si>
  <si>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</si>
  <si>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</si>
  <si>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</si>
  <si>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</si>
  <si>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</si>
  <si>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</si>
  <si>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</si>
  <si>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</si>
  <si>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</si>
  <si>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</si>
  <si>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</si>
  <si>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</si>
  <si>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</si>
  <si>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</si>
  <si>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</si>
  <si>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</si>
  <si>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</si>
  <si>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</si>
  <si>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</si>
  <si>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</si>
  <si>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</si>
  <si>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</si>
  <si>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</si>
  <si>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</si>
  <si>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</si>
  <si>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</si>
  <si>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</si>
  <si>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</si>
  <si>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</si>
  <si>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</si>
  <si>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</si>
  <si>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</si>
  <si>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</si>
  <si>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</si>
  <si>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</si>
  <si>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</si>
  <si>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</si>
  <si>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</si>
  <si>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</si>
  <si>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</si>
  <si>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</si>
  <si>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</si>
  <si>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</si>
  <si>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</si>
  <si>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</si>
  <si>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</si>
  <si>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</si>
  <si>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</si>
  <si>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</si>
  <si>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</si>
  <si>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</si>
  <si>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</si>
  <si>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</si>
  <si>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</si>
  <si>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</si>
  <si>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</si>
  <si>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</si>
  <si>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</si>
  <si>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</si>
  <si>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</si>
  <si>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</si>
  <si>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</si>
  <si>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</si>
  <si>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</si>
  <si>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</si>
  <si>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</si>
  <si>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</si>
  <si>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</si>
  <si>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</si>
  <si>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</si>
  <si>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</si>
  <si>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</si>
  <si>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</si>
  <si>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</si>
  <si>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</si>
  <si>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</si>
  <si>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</si>
  <si>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</si>
  <si>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</si>
  <si>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</si>
  <si>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</si>
  <si>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</si>
  <si>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</si>
  <si>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</si>
  <si>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</si>
  <si>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</si>
  <si>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</si>
  <si>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</si>
  <si>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</si>
  <si>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</si>
  <si>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</si>
  <si>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</si>
  <si>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</si>
  <si>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</si>
  <si>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</si>
  <si>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</si>
  <si>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</si>
  <si>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</si>
  <si>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</si>
  <si>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</si>
  <si>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</si>
  <si>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</si>
  <si>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</si>
  <si>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</si>
  <si>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</si>
  <si>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</si>
  <si>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</si>
  <si>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</si>
  <si>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</si>
  <si>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</si>
  <si>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</si>
  <si>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</si>
  <si>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</si>
  <si>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</si>
  <si>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</si>
  <si>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</si>
  <si>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</si>
  <si>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</si>
  <si>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</si>
  <si>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</si>
  <si>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</si>
  <si>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</si>
  <si>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</si>
  <si>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</si>
  <si>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</si>
  <si>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</si>
  <si>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</si>
  <si>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</si>
  <si>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</si>
  <si>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</si>
  <si>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</si>
  <si>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</si>
  <si>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</si>
  <si>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</si>
  <si>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</si>
  <si>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</si>
  <si>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</si>
  <si>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</si>
  <si>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</si>
  <si>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</si>
  <si>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</si>
  <si>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</si>
  <si>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</si>
  <si>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</si>
  <si>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</si>
  <si>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</si>
  <si>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</si>
  <si>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</si>
  <si>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</si>
  <si>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</si>
  <si>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</si>
  <si>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</si>
  <si>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</si>
  <si>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</si>
  <si>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</si>
  <si>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</si>
  <si>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</si>
  <si>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</si>
  <si>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</si>
  <si>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</si>
  <si>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</si>
  <si>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</si>
  <si>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</si>
  <si>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</si>
  <si>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</si>
  <si>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</si>
  <si>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</si>
  <si>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</si>
  <si>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</si>
  <si>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</si>
  <si>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</si>
  <si>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</si>
  <si>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</si>
  <si>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</si>
  <si>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</si>
  <si>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</si>
  <si>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</si>
  <si>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</si>
  <si>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</si>
  <si>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</si>
  <si>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</si>
  <si>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</si>
  <si>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</si>
  <si>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</si>
  <si>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</si>
  <si>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</si>
  <si>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</si>
  <si>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</si>
  <si>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</si>
  <si>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</si>
  <si>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</si>
  <si>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</si>
  <si>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</si>
  <si>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</si>
  <si>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</si>
  <si>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</si>
  <si>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</si>
  <si>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</si>
  <si>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</si>
  <si>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</si>
  <si>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</si>
  <si>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</si>
  <si>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</si>
  <si>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</si>
  <si>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</si>
  <si>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</si>
  <si>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</si>
  <si>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</si>
  <si>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</si>
  <si>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</si>
  <si>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</si>
  <si>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</si>
  <si>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</si>
  <si>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</si>
  <si>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</si>
  <si>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</si>
  <si>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</si>
  <si>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</si>
  <si>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</si>
  <si>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</si>
  <si>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</si>
  <si>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</si>
  <si>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</si>
  <si>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</si>
  <si>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</si>
  <si>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</si>
  <si>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</si>
  <si>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</si>
  <si>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</si>
  <si>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</si>
  <si>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</si>
  <si>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</si>
  <si>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</si>
  <si>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</si>
  <si>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</si>
  <si>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</si>
  <si>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</si>
  <si>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</si>
  <si>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</si>
  <si>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</si>
  <si>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</si>
  <si>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</si>
  <si>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</si>
  <si>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</si>
  <si>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</si>
  <si>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</si>
  <si>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</si>
  <si>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</si>
  <si>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</si>
  <si>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</si>
  <si>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</si>
  <si>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</si>
  <si>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</si>
  <si>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</si>
  <si>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</si>
  <si>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</si>
  <si>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</si>
  <si>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</si>
  <si>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</si>
  <si>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</si>
  <si>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</si>
  <si>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</si>
  <si>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</si>
  <si>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</si>
  <si>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</si>
  <si>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</si>
  <si>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</si>
  <si>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</si>
  <si>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</si>
  <si>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</si>
  <si>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</si>
  <si>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</si>
  <si>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</si>
  <si>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</si>
  <si>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</si>
  <si>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</si>
  <si>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</si>
  <si>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</si>
  <si>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</si>
  <si>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</si>
  <si>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</si>
  <si>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</si>
  <si>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</si>
  <si>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</si>
  <si>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</si>
  <si>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</si>
  <si>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</si>
  <si>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</si>
  <si>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</si>
  <si>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</si>
  <si>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</si>
  <si>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</si>
  <si>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</si>
  <si>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</si>
  <si>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</si>
  <si>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</si>
  <si>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</si>
  <si>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</si>
  <si>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</si>
  <si>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</si>
  <si>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</si>
  <si>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</si>
  <si>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</si>
  <si>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</si>
  <si>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</si>
  <si>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</si>
  <si>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</si>
  <si>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</si>
  <si>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</si>
  <si>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</si>
  <si>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</si>
  <si>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</si>
  <si>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</si>
  <si>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</si>
  <si>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</si>
  <si>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</si>
  <si>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</si>
  <si>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</si>
  <si>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</si>
  <si>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</si>
  <si>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</si>
  <si>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</si>
  <si>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</si>
  <si>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</si>
  <si>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</si>
  <si>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</si>
  <si>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</si>
  <si>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</si>
  <si>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</si>
  <si>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</si>
  <si>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</si>
  <si>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</si>
  <si>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</si>
  <si>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</si>
  <si>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</si>
  <si>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</si>
  <si>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</si>
  <si>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</si>
  <si>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</si>
  <si>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</si>
  <si>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</si>
  <si>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</si>
  <si>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</si>
  <si>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</si>
  <si>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</si>
  <si>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</si>
  <si>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</si>
  <si>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</si>
  <si>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</si>
  <si>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</si>
  <si>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</si>
  <si>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</si>
  <si>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</si>
  <si>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</si>
  <si>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</si>
  <si>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</si>
  <si>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</si>
  <si>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</si>
  <si>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</si>
  <si>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</si>
  <si>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</si>
  <si>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</si>
  <si>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</si>
  <si>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</si>
  <si>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</si>
  <si>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</si>
  <si>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</si>
  <si>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</si>
  <si>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</si>
  <si>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</si>
  <si>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</si>
  <si>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</si>
  <si>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</si>
  <si>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</si>
  <si>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</si>
  <si>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</si>
  <si>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</si>
  <si>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</si>
  <si>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</si>
  <si>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</si>
  <si>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</si>
  <si>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</si>
  <si>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</si>
  <si>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</si>
  <si>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</si>
  <si>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</si>
  <si>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</si>
  <si>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</si>
  <si>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</si>
  <si>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</si>
  <si>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</si>
  <si>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</si>
  <si>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</si>
  <si>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</si>
  <si>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</si>
  <si>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</si>
  <si>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</si>
  <si>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</si>
  <si>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</si>
  <si>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</si>
  <si>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</si>
  <si>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</si>
  <si>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</si>
  <si>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</si>
  <si>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</si>
  <si>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</si>
  <si>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</si>
  <si>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</si>
  <si>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</si>
  <si>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</si>
  <si>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</si>
  <si>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</si>
  <si>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</si>
  <si>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</si>
  <si>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</si>
  <si>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</si>
  <si>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</si>
  <si>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</si>
  <si>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</si>
  <si>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</si>
  <si>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</si>
  <si>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</si>
  <si>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</si>
  <si>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</si>
  <si>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</si>
  <si>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</si>
  <si>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</si>
  <si>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</si>
  <si>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</si>
  <si>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</si>
  <si>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</si>
  <si>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</si>
  <si>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</si>
  <si>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</si>
  <si>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</si>
  <si>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</si>
  <si>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</si>
  <si>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</si>
  <si>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</si>
  <si>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</si>
  <si>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</si>
  <si>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</si>
  <si>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</si>
  <si>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</si>
  <si>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</si>
  <si>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</si>
  <si>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</si>
  <si>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</si>
  <si>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</si>
  <si>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</si>
  <si>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</si>
  <si>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</si>
  <si>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</si>
  <si>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</si>
  <si>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</si>
  <si>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</si>
  <si>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</si>
  <si>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</si>
  <si>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</si>
  <si>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</si>
  <si>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</si>
  <si>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</si>
  <si>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</si>
  <si>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</si>
  <si>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</si>
  <si>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</si>
  <si>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</si>
  <si>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</si>
  <si>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</si>
  <si>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</si>
  <si>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</si>
  <si>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</si>
  <si>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</si>
  <si>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</si>
  <si>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</si>
  <si>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</si>
  <si>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</si>
  <si>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</si>
  <si>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</si>
  <si>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</si>
  <si>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</si>
  <si>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</si>
  <si>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</si>
  <si>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</si>
  <si>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</si>
  <si>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</si>
  <si>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</si>
  <si>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</si>
  <si>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</si>
  <si>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</si>
  <si>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</si>
  <si>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</si>
  <si>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</si>
  <si>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</si>
  <si>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</si>
  <si>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</si>
  <si>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</si>
  <si>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</si>
  <si>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</si>
  <si>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</si>
  <si>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</si>
  <si>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</si>
  <si>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</si>
  <si>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</si>
  <si>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</si>
  <si>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</si>
  <si>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</si>
  <si>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</si>
  <si>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</si>
  <si>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</si>
  <si>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</si>
  <si>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</si>
  <si>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</si>
  <si>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</si>
  <si>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</si>
  <si>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</si>
  <si>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</si>
  <si>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</si>
  <si>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</si>
  <si>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</si>
  <si>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</si>
  <si>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</si>
  <si>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</si>
  <si>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</si>
  <si>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</si>
  <si>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</si>
  <si>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</si>
  <si>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</si>
  <si>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</si>
  <si>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</si>
  <si>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</si>
  <si>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</si>
  <si>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</si>
  <si>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</si>
  <si>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</si>
  <si>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</si>
  <si>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</si>
  <si>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</si>
  <si>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</si>
  <si>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</si>
  <si>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</si>
  <si>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</si>
  <si>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</si>
  <si>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</si>
  <si>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</si>
  <si>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</si>
  <si>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</si>
  <si>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</si>
  <si>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</si>
  <si>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</si>
  <si>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</si>
  <si>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</si>
  <si>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</si>
  <si>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</si>
  <si>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</si>
  <si>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</si>
  <si>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</si>
  <si>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</si>
  <si>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</si>
  <si>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</si>
  <si>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</si>
  <si>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</si>
  <si>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</si>
  <si>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</si>
  <si>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</si>
  <si>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</si>
  <si>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</si>
  <si>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</si>
  <si>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</si>
  <si>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</si>
  <si>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</si>
  <si>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</si>
  <si>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</si>
  <si>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</si>
  <si>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</si>
  <si>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</si>
  <si>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</si>
  <si>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</si>
  <si>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</si>
  <si>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</si>
  <si>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</si>
  <si>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</si>
  <si>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</si>
  <si>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</si>
  <si>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</si>
  <si>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</si>
  <si>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</si>
  <si>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</si>
  <si>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</si>
  <si>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</si>
  <si>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</si>
  <si>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</si>
  <si>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</si>
  <si>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</si>
  <si>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</si>
  <si>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</si>
  <si>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</si>
  <si>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</si>
  <si>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</si>
  <si>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</si>
  <si>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</si>
  <si>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</si>
  <si>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</si>
  <si>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</si>
  <si>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</si>
  <si>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</si>
  <si>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</si>
  <si>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</si>
  <si>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</si>
  <si>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</si>
  <si>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</si>
  <si>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</si>
  <si>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</si>
  <si>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</si>
  <si>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</si>
  <si>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</si>
  <si>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</si>
  <si>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</si>
  <si>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</si>
  <si>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</si>
  <si>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</si>
  <si>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</si>
  <si>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</si>
  <si>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</si>
  <si>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</si>
  <si>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</si>
  <si>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</si>
  <si>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</si>
  <si>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</si>
  <si>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</si>
  <si>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</si>
  <si>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</si>
  <si>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</si>
  <si>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</si>
  <si>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</si>
  <si>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</si>
  <si>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</si>
  <si>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</si>
  <si>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</si>
  <si>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</si>
  <si>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</si>
  <si>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</si>
  <si>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</si>
  <si>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</si>
  <si>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</si>
  <si>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</si>
  <si>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</si>
  <si>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</si>
  <si>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</si>
  <si>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</si>
  <si>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</si>
  <si>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</si>
  <si>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</si>
  <si>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</si>
  <si>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</si>
  <si>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</si>
  <si>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</si>
  <si>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</si>
  <si>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</si>
  <si>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</si>
  <si>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</si>
  <si>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</si>
  <si>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</si>
  <si>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</si>
  <si>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</si>
  <si>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</si>
  <si>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</si>
  <si>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</si>
  <si>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</si>
  <si>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</si>
  <si>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</si>
  <si>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</si>
  <si>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</si>
  <si>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</si>
  <si>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</si>
  <si>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</si>
  <si>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</si>
  <si>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</si>
  <si>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</si>
  <si>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</si>
  <si>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</si>
  <si>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</si>
  <si>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</si>
  <si>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</si>
  <si>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</si>
  <si>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</si>
  <si>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</si>
  <si>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</si>
  <si>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</si>
  <si>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</si>
  <si>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</si>
  <si>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</si>
  <si>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</si>
  <si>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</si>
  <si>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</si>
  <si>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</si>
  <si>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</si>
  <si>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</si>
  <si>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</si>
  <si>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</si>
  <si>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</si>
  <si>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</si>
  <si>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</si>
  <si>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</si>
  <si>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</si>
  <si>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</si>
  <si>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</si>
  <si>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</si>
  <si>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</si>
  <si>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</si>
  <si>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</si>
  <si>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</si>
  <si>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</si>
  <si>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</si>
  <si>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</si>
  <si>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</si>
  <si>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</si>
  <si>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</si>
  <si>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</si>
  <si>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</si>
  <si>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</si>
  <si>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</si>
  <si>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</si>
  <si>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</si>
  <si>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</si>
  <si>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</si>
  <si>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</si>
  <si>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</si>
  <si>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</si>
  <si>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</si>
  <si>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</si>
  <si>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</si>
  <si>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</si>
  <si>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</si>
  <si>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</si>
  <si>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</si>
  <si>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</si>
  <si>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</si>
  <si>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</si>
  <si>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</si>
  <si>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</si>
  <si>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</si>
  <si>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</si>
  <si>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</si>
  <si>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</si>
  <si>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</si>
  <si>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</si>
  <si>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</si>
  <si>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</si>
  <si>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</si>
  <si>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</si>
  <si>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</si>
  <si>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</si>
  <si>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</si>
  <si>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</si>
  <si>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</si>
  <si>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</si>
  <si>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</si>
  <si>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</si>
  <si>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</si>
  <si>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</si>
  <si>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</si>
  <si>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</si>
  <si>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</si>
  <si>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</si>
  <si>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</si>
  <si>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</si>
  <si>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</si>
  <si>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</si>
  <si>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</si>
  <si>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</si>
  <si>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</si>
  <si>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</si>
  <si>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</si>
  <si>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</si>
  <si>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</si>
  <si>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</si>
  <si>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</si>
  <si>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</si>
  <si>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</si>
  <si>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</si>
  <si>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</si>
  <si>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</si>
  <si>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</si>
  <si>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</si>
  <si>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</si>
  <si>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</si>
  <si>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</si>
  <si>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</si>
  <si>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</si>
  <si>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</si>
  <si>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</si>
  <si>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</si>
  <si>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</si>
  <si>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</si>
  <si>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</si>
  <si>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</si>
  <si>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</si>
  <si>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</si>
  <si>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</si>
  <si>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</si>
  <si>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</si>
  <si>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</si>
  <si>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</si>
  <si>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</si>
  <si>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</si>
  <si>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</si>
  <si>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</si>
  <si>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</si>
  <si>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</si>
  <si>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</si>
  <si>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</si>
  <si>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</si>
  <si>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</si>
  <si>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</si>
  <si>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</si>
  <si>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</si>
  <si>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</si>
  <si>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</si>
  <si>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</si>
  <si>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</si>
  <si>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</si>
  <si>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</si>
  <si>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</si>
  <si>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</si>
  <si>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</si>
  <si>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</si>
  <si>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</si>
  <si>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</si>
  <si>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</si>
  <si>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</si>
  <si>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</si>
  <si>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</si>
  <si>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</si>
  <si>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</si>
  <si>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</si>
  <si>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</si>
  <si>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</si>
  <si>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</si>
  <si>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</si>
  <si>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</si>
  <si>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</si>
  <si>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</si>
  <si>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</si>
  <si>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</si>
  <si>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</si>
  <si>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</si>
  <si>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</si>
  <si>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</si>
  <si>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</si>
  <si>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</si>
  <si>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</si>
  <si>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</si>
  <si>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</si>
  <si>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</si>
  <si>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</si>
  <si>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</si>
  <si>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</si>
  <si>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</si>
  <si>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</si>
  <si>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</si>
  <si>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</si>
  <si>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</si>
  <si>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</si>
  <si>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</si>
  <si>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</si>
  <si>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</si>
  <si>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</si>
  <si>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</si>
  <si>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</si>
  <si>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</si>
  <si>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</si>
  <si>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</si>
  <si>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</si>
  <si>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</si>
  <si>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</si>
  <si>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</si>
  <si>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</si>
  <si>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</si>
  <si>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</si>
  <si>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</si>
  <si>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</si>
  <si>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</si>
  <si>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</si>
  <si>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</si>
  <si>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</si>
  <si>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</si>
  <si>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</si>
  <si>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</si>
  <si>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</si>
  <si>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</si>
  <si>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</si>
  <si>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</si>
  <si>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</si>
  <si>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</si>
  <si>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</si>
  <si>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</si>
  <si>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</si>
  <si>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</si>
  <si>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</si>
  <si>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</si>
  <si>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</si>
  <si>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</si>
  <si>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</si>
  <si>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</si>
  <si>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</si>
  <si>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</si>
  <si>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</si>
  <si>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</si>
  <si>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</si>
  <si>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</si>
  <si>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</si>
  <si>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</si>
  <si>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</si>
  <si>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</si>
  <si>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</si>
  <si>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</si>
  <si>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</si>
  <si>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</si>
  <si>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</si>
  <si>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</si>
  <si>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</si>
  <si>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</si>
  <si>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</si>
  <si>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</si>
  <si>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</si>
  <si>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</si>
  <si>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</si>
  <si>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</si>
  <si>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</si>
  <si>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</si>
  <si>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</si>
  <si>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</si>
  <si>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</si>
  <si>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</si>
  <si>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</si>
  <si>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</si>
  <si>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</si>
  <si>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</si>
  <si>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</si>
  <si>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</si>
  <si>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</si>
  <si>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</si>
  <si>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</si>
  <si>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</si>
  <si>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</si>
  <si>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</si>
  <si>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</si>
  <si>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</si>
  <si>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</si>
  <si>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</si>
  <si>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</si>
  <si>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</si>
  <si>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</si>
  <si>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</si>
  <si>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</si>
  <si>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</si>
  <si>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</si>
  <si>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</si>
  <si>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</si>
  <si>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</si>
  <si>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</si>
  <si>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</si>
  <si>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</si>
  <si>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</si>
  <si>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</si>
  <si>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</si>
  <si>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</si>
  <si>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</si>
  <si>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</si>
  <si>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</si>
  <si>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</si>
  <si>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</si>
  <si>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</si>
  <si>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</si>
  <si>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</si>
  <si>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</si>
  <si>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</si>
  <si>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</si>
  <si>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</si>
  <si>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</si>
  <si>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</si>
  <si>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</si>
  <si>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</si>
  <si>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</si>
  <si>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</si>
  <si>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</si>
  <si>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</si>
  <si>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</si>
  <si>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</si>
  <si>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</si>
  <si>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</si>
  <si>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</si>
  <si>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</si>
  <si>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</si>
  <si>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</si>
  <si>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</si>
  <si>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</si>
  <si>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</si>
  <si>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</si>
  <si>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</si>
  <si>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</si>
  <si>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</si>
  <si>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</si>
  <si>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</si>
  <si>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</si>
  <si>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</si>
  <si>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</si>
  <si>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</si>
  <si>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</si>
  <si>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</si>
  <si>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</si>
  <si>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</si>
  <si>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</si>
  <si>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</si>
  <si>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</si>
  <si>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</si>
  <si>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</si>
  <si>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</si>
  <si>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</si>
  <si>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</si>
  <si>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</si>
  <si>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</si>
  <si>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</si>
  <si>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</si>
  <si>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</si>
  <si>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</si>
  <si>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</si>
  <si>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</si>
  <si>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</si>
  <si>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</si>
  <si>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</si>
  <si>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</si>
  <si>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</si>
  <si>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</si>
  <si>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</si>
  <si>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</si>
  <si>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</si>
  <si>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</si>
  <si>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</si>
  <si>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</si>
  <si>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</si>
  <si>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</si>
  <si>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</si>
  <si>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</si>
  <si>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</si>
  <si>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</si>
  <si>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</si>
  <si>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</si>
  <si>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</si>
  <si>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</si>
  <si>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</si>
  <si>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</si>
  <si>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</si>
  <si>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</si>
  <si>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</si>
  <si>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</si>
  <si>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</si>
  <si>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</si>
  <si>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</si>
  <si>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</si>
  <si>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</si>
  <si>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</si>
  <si>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</si>
  <si>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</si>
  <si>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</si>
  <si>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</si>
  <si>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</si>
  <si>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</si>
  <si>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</si>
  <si>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</si>
  <si>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</si>
  <si>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</si>
  <si>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</si>
  <si>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</si>
  <si>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</si>
  <si>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</si>
  <si>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</si>
  <si>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</si>
  <si>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</si>
  <si>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</si>
  <si>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</si>
  <si>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</si>
  <si>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</si>
  <si>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</si>
  <si>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</si>
  <si>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</si>
  <si>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</si>
  <si>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</si>
  <si>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</si>
  <si>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</si>
  <si>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</si>
  <si>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</si>
  <si>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</si>
  <si>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</si>
  <si>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</si>
  <si>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</si>
  <si>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</si>
  <si>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</si>
  <si>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</si>
  <si>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</si>
  <si>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</si>
  <si>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</si>
  <si>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</si>
  <si>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</si>
  <si>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</si>
  <si>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</si>
  <si>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</si>
  <si>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</si>
  <si>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</si>
  <si>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</si>
  <si>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</si>
  <si>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</si>
  <si>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</si>
  <si>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</si>
  <si>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</si>
  <si>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</si>
  <si>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</si>
  <si>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</si>
  <si>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</si>
  <si>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</si>
  <si>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</si>
  <si>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</si>
  <si>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</si>
  <si>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</si>
  <si>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</si>
  <si>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</si>
  <si>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</si>
  <si>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</si>
  <si>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</si>
  <si>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</si>
  <si>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</si>
  <si>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</si>
  <si>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</si>
  <si>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</si>
  <si>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</si>
  <si>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</si>
  <si>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</si>
  <si>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</si>
  <si>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</si>
  <si>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</si>
  <si>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</si>
  <si>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</si>
  <si>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</si>
  <si>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</si>
  <si>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</si>
  <si>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</si>
  <si>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</si>
  <si>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</si>
  <si>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</si>
  <si>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</si>
  <si>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</si>
  <si>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</si>
  <si>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</si>
  <si>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</si>
  <si>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</si>
  <si>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</si>
  <si>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</si>
  <si>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</si>
  <si>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</si>
  <si>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</si>
  <si>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</si>
  <si>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</si>
  <si>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</si>
  <si>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</si>
  <si>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</si>
  <si>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</si>
  <si>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</si>
  <si>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</si>
  <si>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</si>
  <si>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</si>
  <si>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</si>
  <si>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</si>
  <si>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</si>
  <si>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</si>
  <si>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</si>
  <si>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</si>
  <si>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</si>
  <si>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</si>
  <si>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</si>
  <si>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</si>
  <si>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</si>
  <si>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</si>
  <si>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</si>
  <si>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</si>
  <si>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</si>
  <si>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</si>
  <si>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</si>
  <si>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</si>
  <si>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</si>
  <si>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</si>
  <si>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</si>
  <si>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</si>
  <si>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</si>
  <si>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</si>
  <si>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</si>
  <si>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</si>
  <si>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</si>
  <si>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</si>
  <si>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</si>
  <si>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</si>
  <si>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</si>
  <si>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</si>
  <si>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</si>
  <si>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</si>
  <si>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</si>
  <si>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</si>
  <si>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</si>
  <si>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</si>
  <si>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</si>
  <si>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</si>
  <si>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</si>
  <si>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</si>
  <si>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</si>
  <si>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</si>
  <si>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</si>
  <si>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</si>
  <si>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</si>
  <si>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</si>
  <si>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</si>
  <si>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</si>
  <si>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</si>
  <si>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</si>
  <si>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</si>
  <si>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</si>
  <si>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</si>
  <si>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</si>
  <si>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</si>
  <si>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</si>
  <si>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</si>
  <si>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</si>
  <si>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</si>
  <si>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</si>
  <si>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</si>
  <si>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</si>
  <si>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</si>
  <si>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</si>
  <si>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</si>
  <si>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</si>
  <si>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</si>
  <si>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</si>
  <si>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</si>
  <si>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</si>
  <si>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</si>
  <si>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</si>
  <si>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</si>
  <si>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</si>
  <si>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</si>
  <si>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</si>
  <si>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</si>
  <si>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</si>
  <si>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</si>
  <si>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</si>
  <si>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</si>
  <si>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</si>
  <si>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</si>
  <si>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</si>
  <si>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</si>
  <si>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</si>
  <si>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</si>
  <si>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</si>
  <si>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</si>
  <si>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</si>
  <si>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</si>
  <si>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</si>
  <si>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</si>
  <si>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</si>
  <si>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</si>
  <si>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</si>
  <si>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</si>
  <si>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</si>
  <si>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</si>
  <si>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</si>
  <si>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</si>
  <si>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</si>
  <si>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</si>
  <si>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</si>
  <si>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</si>
  <si>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</si>
  <si>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</si>
  <si>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</si>
  <si>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</si>
  <si>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</si>
  <si>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</si>
  <si>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</si>
  <si>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</si>
  <si>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</si>
  <si>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</si>
  <si>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</si>
  <si>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</si>
  <si>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</si>
  <si>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</si>
  <si>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</si>
  <si>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</si>
  <si>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</si>
  <si>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</si>
  <si>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</si>
  <si>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</si>
  <si>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</si>
  <si>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</si>
  <si>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</si>
  <si>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</si>
  <si>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</si>
  <si>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</si>
  <si>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</si>
  <si>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</si>
  <si>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</si>
  <si>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</si>
  <si>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</si>
  <si>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</si>
  <si>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</si>
  <si>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</si>
  <si>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</si>
  <si>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</si>
  <si>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</si>
  <si>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</si>
  <si>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</si>
  <si>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</si>
  <si>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</si>
  <si>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</si>
  <si>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</si>
  <si>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</si>
  <si>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</si>
  <si>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</si>
  <si>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</si>
  <si>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</si>
  <si>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</si>
  <si>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</si>
  <si>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</si>
  <si>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</si>
  <si>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</si>
  <si>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</si>
  <si>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</si>
  <si>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</si>
  <si>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</si>
  <si>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</si>
  <si>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</si>
  <si>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</si>
  <si>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</si>
  <si>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</si>
  <si>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</si>
  <si>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</si>
  <si>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</si>
  <si>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</si>
  <si>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</si>
  <si>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</si>
  <si>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</si>
  <si>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</si>
  <si>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</si>
  <si>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</si>
  <si>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</si>
  <si>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</si>
  <si>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</si>
  <si>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</si>
  <si>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</si>
  <si>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</si>
  <si>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</si>
  <si>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</si>
  <si>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</si>
  <si>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</si>
  <si>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</si>
  <si>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</si>
  <si>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</si>
  <si>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</si>
  <si>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</si>
  <si>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</si>
  <si>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</si>
  <si>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</si>
  <si>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</si>
  <si>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</si>
  <si>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</si>
  <si>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</si>
  <si>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</si>
  <si>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</si>
  <si>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</si>
  <si>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</si>
  <si>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</si>
  <si>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</si>
  <si>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</si>
  <si>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</si>
  <si>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</si>
  <si>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</si>
  <si>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</si>
  <si>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</si>
  <si>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</si>
  <si>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</si>
  <si>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</si>
  <si>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</si>
  <si>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</si>
  <si>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</si>
  <si>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</si>
  <si>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</si>
  <si>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</si>
  <si>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</si>
  <si>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</si>
  <si>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</si>
  <si>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</si>
  <si>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</si>
  <si>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</si>
  <si>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</si>
  <si>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</si>
  <si>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</si>
  <si>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</si>
  <si>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</si>
  <si>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</si>
  <si>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</si>
  <si>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</si>
  <si>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</si>
  <si>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</si>
  <si>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</si>
  <si>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</si>
  <si>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</si>
  <si>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</si>
  <si>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</si>
  <si>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</si>
  <si>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</si>
  <si>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</si>
  <si>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</si>
  <si>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</si>
  <si>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</si>
  <si>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</si>
  <si>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</si>
  <si>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</si>
  <si>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</si>
  <si>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</si>
  <si>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</si>
  <si>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</si>
  <si>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</si>
  <si>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</si>
  <si>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</si>
  <si>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</si>
  <si>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</si>
  <si>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</si>
  <si>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</si>
  <si>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</si>
  <si>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</si>
  <si>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</si>
  <si>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</si>
  <si>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</si>
  <si>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</si>
  <si>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</si>
  <si>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</si>
  <si>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</si>
  <si>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</si>
  <si>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</si>
  <si>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</si>
  <si>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</si>
  <si>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</si>
  <si>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</si>
  <si>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</si>
  <si>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</si>
  <si>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</si>
  <si>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</si>
  <si>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</si>
  <si>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</si>
  <si>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</si>
  <si>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</si>
  <si>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</si>
  <si>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</si>
  <si>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</si>
  <si>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</si>
  <si>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</si>
  <si>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</si>
  <si>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</si>
  <si>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</si>
  <si>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</si>
  <si>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</si>
  <si>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</si>
  <si>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</si>
  <si>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</si>
  <si>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</si>
  <si>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</si>
  <si>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</si>
  <si>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</si>
  <si>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</si>
  <si>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</si>
  <si>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</si>
  <si>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</si>
  <si>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</si>
  <si>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</si>
  <si>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</si>
  <si>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</si>
  <si>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</si>
  <si>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</si>
  <si>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</si>
  <si>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</si>
  <si>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</si>
  <si>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</si>
  <si>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</si>
  <si>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</si>
  <si>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</si>
  <si>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</si>
  <si>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</si>
  <si>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</si>
  <si>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</si>
  <si>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</si>
  <si>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</si>
  <si>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</si>
  <si>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</si>
  <si>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</si>
  <si>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</si>
  <si>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</si>
  <si>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</si>
  <si>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</si>
  <si>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</si>
  <si>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</si>
  <si>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</si>
  <si>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</si>
  <si>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</si>
  <si>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</si>
  <si>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</si>
  <si>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</si>
  <si>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</si>
  <si>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</si>
  <si>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</si>
  <si>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</si>
  <si>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</si>
  <si>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</si>
  <si>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</si>
  <si>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</si>
  <si>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</si>
  <si>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</si>
  <si>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</si>
  <si>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</si>
  <si>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</si>
  <si>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</si>
  <si>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</si>
  <si>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</si>
  <si>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</si>
  <si>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</si>
  <si>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</si>
  <si>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</si>
  <si>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</si>
  <si>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</si>
  <si>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</si>
  <si>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</si>
  <si>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</si>
  <si>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</si>
  <si>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</si>
  <si>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</si>
  <si>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</si>
  <si>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</si>
  <si>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</si>
  <si>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</si>
  <si>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</si>
  <si>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</si>
  <si>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</si>
  <si>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</si>
  <si>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</si>
  <si>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</si>
  <si>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</si>
  <si>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</si>
  <si>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</si>
  <si>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</si>
  <si>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</si>
  <si>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</si>
  <si>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</si>
  <si>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</si>
  <si>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</si>
  <si>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</si>
  <si>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</si>
  <si>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</si>
  <si>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</si>
  <si>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</si>
  <si>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</si>
  <si>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</si>
  <si>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</si>
  <si>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</si>
  <si>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</si>
  <si>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</si>
  <si>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</si>
  <si>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</si>
  <si>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</si>
  <si>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</si>
  <si>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</si>
  <si>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</si>
  <si>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</si>
  <si>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</si>
  <si>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</si>
  <si>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</si>
  <si>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</si>
  <si>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</si>
  <si>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</si>
  <si>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</si>
  <si>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</si>
  <si>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</si>
  <si>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</si>
  <si>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</si>
  <si>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</si>
  <si>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</si>
  <si>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</si>
  <si>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</si>
  <si>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</si>
  <si>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</si>
  <si>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</si>
  <si>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</si>
  <si>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</si>
  <si>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</si>
  <si>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</si>
  <si>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</si>
  <si>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</si>
  <si>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</si>
  <si>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</si>
  <si>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</si>
  <si>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</si>
  <si>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</si>
  <si>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</si>
  <si>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</si>
  <si>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</si>
  <si>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</si>
  <si>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</si>
  <si>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</si>
  <si>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</si>
  <si>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</si>
  <si>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</si>
  <si>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</si>
  <si>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</si>
  <si>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</si>
  <si>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</si>
  <si>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</si>
  <si>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</si>
  <si>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</si>
  <si>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</si>
  <si>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</si>
  <si>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</si>
  <si>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</si>
  <si>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</si>
  <si>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</si>
  <si>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</si>
  <si>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</si>
  <si>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</si>
  <si>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</si>
  <si>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</si>
  <si>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</si>
  <si>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</si>
  <si>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</si>
  <si>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</si>
  <si>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</si>
  <si>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</si>
  <si>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</si>
  <si>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</si>
  <si>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</si>
  <si>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</si>
  <si>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</si>
  <si>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</si>
  <si>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</si>
  <si>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</si>
  <si>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</si>
  <si>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</si>
  <si>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</si>
  <si>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</si>
  <si>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</si>
  <si>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</si>
  <si>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</si>
  <si>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</si>
  <si>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</si>
  <si>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</si>
  <si>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</si>
  <si>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</si>
  <si>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</si>
  <si>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</si>
  <si>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</si>
  <si>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</si>
  <si>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</si>
  <si>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</si>
  <si>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</si>
  <si>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</si>
  <si>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</si>
  <si>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</si>
  <si>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</si>
  <si>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</si>
  <si>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</si>
  <si>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</si>
  <si>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</si>
  <si>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</si>
  <si>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</si>
  <si>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</si>
  <si>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</si>
  <si>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</si>
  <si>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</si>
  <si>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</si>
  <si>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</si>
  <si>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</si>
  <si>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</si>
  <si>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</si>
  <si>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</si>
  <si>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</si>
  <si>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</si>
  <si>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</si>
  <si>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</si>
  <si>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</si>
  <si>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</si>
  <si>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</si>
  <si>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</si>
  <si>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</si>
  <si>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</si>
  <si>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</si>
  <si>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</si>
  <si>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</si>
  <si>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</si>
  <si>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</si>
  <si>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</si>
  <si>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</si>
  <si>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</si>
  <si>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</si>
  <si>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</si>
  <si>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</si>
  <si>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</si>
  <si>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</si>
  <si>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</si>
  <si>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</si>
  <si>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</si>
  <si>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</si>
  <si>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</si>
  <si>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</si>
  <si>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</si>
  <si>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</si>
  <si>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</si>
  <si>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</si>
  <si>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</si>
  <si>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</si>
  <si>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</si>
  <si>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</si>
  <si>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</si>
  <si>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</si>
  <si>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</si>
  <si>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</si>
  <si>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</si>
  <si>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</si>
  <si>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</si>
  <si>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</si>
  <si>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</si>
  <si>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</si>
  <si>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</si>
  <si>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</si>
  <si>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</si>
  <si>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</si>
  <si>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</si>
  <si>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</si>
  <si>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</si>
  <si>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</si>
  <si>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</si>
  <si>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</si>
  <si>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</si>
  <si>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</si>
  <si>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</si>
  <si>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</si>
  <si>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</si>
  <si>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</si>
  <si>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</si>
  <si>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</si>
  <si>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</si>
  <si>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</si>
  <si>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</si>
  <si>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</si>
  <si>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</si>
  <si>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</si>
  <si>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</si>
  <si>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</si>
  <si>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</si>
  <si>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</si>
  <si>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</si>
  <si>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</si>
  <si>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</si>
  <si>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</si>
  <si>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</si>
  <si>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</si>
  <si>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</si>
  <si>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</si>
  <si>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</si>
  <si>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</si>
  <si>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</si>
  <si>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</si>
  <si>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</si>
  <si>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</si>
  <si>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</si>
  <si>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</si>
  <si>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</si>
  <si>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</si>
  <si>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</si>
  <si>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</si>
  <si>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</si>
  <si>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</si>
  <si>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</si>
  <si>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</si>
  <si>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</si>
  <si>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</si>
  <si>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</si>
  <si>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</si>
  <si>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</si>
  <si>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</si>
  <si>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</si>
  <si>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</si>
  <si>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</si>
  <si>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</si>
  <si>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</si>
  <si>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</si>
  <si>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</si>
  <si>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</si>
  <si>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</si>
  <si>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</si>
  <si>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</si>
  <si>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</si>
  <si>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</si>
  <si>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</si>
  <si>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</si>
  <si>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</si>
  <si>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</si>
  <si>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</si>
  <si>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</si>
  <si>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</si>
  <si>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</si>
  <si>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</si>
  <si>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</si>
  <si>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</si>
  <si>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</si>
  <si>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</si>
  <si>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</si>
  <si>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</si>
  <si>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</si>
  <si>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</si>
  <si>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</si>
  <si>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</si>
  <si>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</si>
  <si>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</si>
  <si>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</si>
  <si>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</si>
  <si>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</si>
  <si>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</si>
  <si>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</si>
  <si>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</si>
  <si>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</si>
  <si>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</si>
  <si>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</si>
  <si>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</si>
  <si>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</si>
  <si>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</si>
  <si>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</si>
  <si>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</si>
  <si>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</si>
  <si>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</si>
  <si>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</si>
  <si>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</si>
  <si>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</si>
  <si>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</si>
  <si>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</si>
  <si>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</si>
  <si>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</si>
  <si>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</si>
  <si>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</si>
  <si>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</si>
  <si>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</si>
  <si>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</si>
  <si>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</si>
  <si>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</si>
  <si>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</si>
  <si>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</si>
  <si>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</si>
  <si>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</si>
  <si>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</si>
  <si>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</si>
  <si>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</si>
  <si>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</si>
  <si>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</si>
  <si>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</si>
  <si>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</si>
  <si>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</si>
  <si>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</si>
  <si>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</si>
  <si>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</si>
  <si>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</si>
  <si>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</si>
  <si>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</si>
  <si>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</si>
  <si>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</si>
  <si>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</si>
  <si>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</si>
  <si>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</si>
  <si>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</si>
  <si>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</si>
  <si>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</si>
  <si>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</si>
  <si>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</si>
  <si>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</si>
  <si>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</si>
  <si>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</si>
  <si>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</si>
  <si>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</si>
  <si>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</si>
  <si>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</si>
  <si>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</si>
  <si>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</si>
  <si>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</si>
  <si>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</si>
  <si>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</si>
  <si>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</si>
  <si>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</si>
  <si>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</si>
  <si>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</si>
  <si>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</si>
  <si>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</si>
  <si>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</si>
  <si>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</si>
  <si>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</si>
  <si>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</si>
  <si>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</si>
  <si>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</si>
  <si>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</si>
  <si>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</si>
  <si>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</si>
  <si>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</si>
  <si>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</si>
  <si>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</si>
  <si>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</si>
  <si>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</si>
  <si>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</si>
  <si>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</si>
  <si>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</si>
  <si>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</si>
  <si>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</si>
  <si>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</si>
  <si>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</si>
  <si>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</si>
  <si>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</si>
  <si>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</si>
  <si>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</si>
  <si>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</si>
  <si>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</si>
  <si>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</si>
  <si>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</si>
  <si>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</si>
  <si>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</si>
  <si>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</si>
  <si>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</si>
  <si>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</si>
  <si>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</si>
  <si>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</si>
  <si>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</si>
  <si>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</si>
  <si>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</si>
  <si>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</si>
  <si>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</si>
  <si>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</si>
  <si>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</si>
  <si>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</si>
  <si>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</si>
  <si>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</si>
  <si>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</si>
  <si>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</si>
  <si>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</si>
  <si>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</si>
  <si>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</si>
  <si>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</si>
  <si>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</si>
  <si>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</si>
  <si>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</si>
  <si>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</si>
  <si>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</si>
  <si>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</si>
  <si>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</si>
  <si>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</si>
  <si>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</si>
  <si>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</si>
  <si>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</si>
  <si>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</si>
  <si>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</si>
  <si>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</si>
  <si>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</si>
  <si>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</si>
  <si>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</si>
  <si>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</si>
  <si>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</si>
  <si>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</si>
  <si>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</si>
  <si>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</si>
  <si>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</si>
  <si>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</si>
  <si>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</si>
  <si>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</si>
  <si>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</si>
  <si>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</si>
  <si>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</si>
  <si>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</si>
  <si>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</si>
  <si>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</si>
  <si>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</si>
  <si>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</si>
  <si>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</si>
  <si>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</si>
  <si>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</si>
  <si>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</si>
  <si>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</si>
  <si>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</si>
  <si>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</si>
  <si>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</si>
  <si>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</si>
  <si>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</si>
  <si>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</si>
  <si>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</si>
  <si>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</si>
  <si>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</si>
  <si>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</si>
  <si>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</si>
  <si>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</si>
  <si>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</si>
  <si>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</si>
  <si>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</si>
  <si>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</si>
  <si>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</si>
  <si>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</si>
  <si>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</si>
  <si>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</si>
  <si>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</si>
  <si>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</si>
  <si>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</si>
  <si>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</si>
  <si>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</si>
  <si>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</si>
  <si>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</si>
  <si>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</si>
  <si>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</si>
  <si>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</si>
  <si>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</si>
  <si>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</si>
  <si>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</si>
  <si>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</si>
  <si>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</si>
  <si>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</si>
  <si>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</si>
  <si>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</si>
  <si>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</si>
  <si>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</si>
  <si>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</si>
  <si>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</si>
  <si>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</si>
  <si>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</si>
  <si>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</si>
  <si>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</si>
  <si>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</si>
  <si>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</si>
  <si>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</si>
  <si>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</si>
  <si>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</si>
  <si>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</si>
  <si>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</si>
  <si>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</si>
  <si>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</si>
  <si>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</si>
  <si>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</si>
  <si>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</si>
  <si>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</si>
  <si>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</si>
  <si>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</si>
  <si>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</si>
  <si>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</si>
  <si>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</si>
  <si>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</si>
  <si>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</si>
  <si>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</si>
  <si>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</si>
  <si>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</si>
  <si>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</si>
  <si>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</si>
  <si>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</si>
  <si>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</si>
  <si>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</si>
  <si>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</si>
  <si>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</si>
  <si>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</si>
  <si>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</si>
  <si>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</si>
  <si>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</si>
  <si>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</si>
  <si>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</si>
  <si>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</si>
  <si>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</si>
  <si>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</si>
  <si>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</si>
  <si>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</si>
  <si>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</si>
  <si>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</si>
  <si>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</si>
  <si>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</si>
  <si>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</si>
  <si>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</si>
  <si>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</si>
  <si>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</si>
  <si>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</si>
  <si>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</si>
  <si>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</si>
  <si>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</si>
  <si>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</si>
  <si>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</si>
  <si>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</si>
  <si>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</si>
  <si>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</si>
  <si>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</si>
  <si>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</si>
  <si>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</si>
  <si>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</si>
  <si>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</si>
  <si>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</si>
  <si>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</si>
  <si>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</si>
  <si>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</si>
  <si>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</si>
  <si>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</si>
  <si>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</si>
  <si>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</si>
  <si>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</si>
  <si>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</si>
  <si>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</si>
  <si>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</si>
  <si>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</si>
  <si>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</si>
  <si>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</si>
  <si>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</si>
  <si>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</si>
  <si>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</si>
  <si>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</si>
  <si>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</si>
  <si>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</si>
  <si>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</si>
  <si>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</si>
  <si>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</si>
  <si>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</si>
  <si>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</si>
  <si>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</si>
  <si>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</si>
  <si>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</si>
  <si>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</si>
  <si>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</si>
  <si>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</si>
  <si>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</si>
  <si>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</si>
  <si>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</si>
  <si>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</si>
  <si>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</si>
  <si>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</si>
  <si>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</si>
  <si>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</si>
  <si>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</si>
  <si>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</si>
  <si>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</si>
  <si>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</si>
  <si>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</si>
  <si>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</si>
  <si>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</si>
  <si>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</si>
  <si>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</si>
  <si>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</si>
  <si>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</si>
  <si>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</si>
  <si>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</si>
  <si>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</si>
  <si>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</si>
  <si>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</si>
  <si>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</si>
  <si>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</si>
  <si>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</si>
  <si>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</si>
  <si>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</si>
  <si>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</si>
  <si>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</si>
  <si>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</si>
  <si>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</si>
  <si>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</si>
  <si>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</si>
  <si>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</si>
  <si>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</si>
  <si>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</si>
  <si>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</si>
  <si>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</si>
  <si>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</si>
  <si>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</si>
  <si>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</si>
  <si>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</si>
  <si>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</si>
  <si>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</si>
  <si>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</si>
  <si>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</si>
  <si>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</si>
  <si>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</si>
  <si>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</si>
  <si>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</si>
  <si>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</si>
  <si>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</si>
  <si>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</si>
  <si>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</si>
  <si>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</si>
  <si>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</si>
  <si>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</si>
  <si>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</si>
  <si>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</si>
  <si>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</si>
  <si>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</si>
  <si>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</si>
  <si>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</si>
  <si>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</si>
  <si>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</si>
  <si>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</si>
  <si>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</si>
  <si>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</si>
  <si>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</si>
  <si>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</si>
  <si>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</si>
  <si>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</si>
  <si>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</si>
  <si>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</si>
  <si>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</si>
  <si>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</si>
  <si>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</si>
  <si>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</si>
  <si>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</si>
  <si>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</si>
  <si>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</si>
  <si>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</si>
  <si>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</si>
  <si>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</si>
  <si>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</si>
  <si>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</si>
  <si>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</si>
  <si>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</si>
  <si>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</si>
  <si>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</si>
  <si>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</si>
  <si>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</si>
  <si>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</si>
  <si>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</si>
  <si>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</si>
  <si>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</si>
  <si>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</si>
  <si>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</si>
  <si>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</si>
  <si>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</si>
  <si>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</si>
  <si>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</si>
  <si>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</si>
  <si>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</si>
  <si>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</si>
  <si>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</si>
  <si>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</si>
  <si>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</si>
  <si>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</si>
  <si>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</si>
  <si>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</si>
  <si>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</si>
  <si>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</si>
  <si>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</si>
  <si>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</si>
  <si>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</si>
  <si>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</si>
  <si>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</si>
  <si>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</si>
  <si>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</si>
  <si>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</si>
  <si>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</si>
  <si>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</si>
  <si>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</si>
  <si>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</si>
  <si>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</si>
  <si>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</si>
  <si>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</si>
  <si>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</si>
  <si>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</si>
  <si>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</si>
  <si>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</si>
  <si>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</si>
  <si>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</si>
  <si>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</si>
  <si>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</si>
  <si>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</si>
  <si>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</si>
  <si>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</si>
  <si>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</si>
  <si>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</si>
  <si>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</si>
  <si>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</si>
  <si>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</si>
  <si>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</si>
  <si>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</si>
  <si>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</si>
  <si>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</si>
  <si>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</si>
  <si>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</si>
  <si>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</si>
  <si>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</si>
  <si>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</si>
  <si>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</si>
  <si>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</si>
  <si>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</si>
  <si>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</si>
  <si>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</si>
  <si>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</si>
  <si>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</si>
  <si>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</si>
  <si>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</si>
  <si>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</si>
  <si>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</si>
  <si>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</si>
  <si>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</si>
  <si>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</si>
  <si>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</si>
  <si>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</si>
  <si>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</si>
  <si>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</si>
  <si>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</si>
  <si>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</si>
  <si>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</si>
  <si>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</si>
  <si>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</si>
  <si>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</si>
  <si>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</si>
  <si>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</si>
  <si>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</si>
  <si>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</si>
  <si>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</si>
  <si>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</si>
  <si>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</si>
  <si>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</si>
  <si>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</si>
  <si>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</si>
  <si>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</si>
  <si>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</si>
  <si>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</si>
  <si>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</si>
  <si>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</si>
  <si>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</si>
  <si>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</si>
  <si>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</si>
  <si>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</si>
  <si>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</si>
  <si>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</si>
  <si>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</si>
  <si>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</si>
  <si>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</si>
  <si>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</si>
  <si>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</si>
  <si>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</si>
  <si>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</si>
  <si>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</si>
  <si>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</si>
  <si>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</si>
  <si>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</si>
  <si>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</si>
  <si>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</si>
  <si>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</si>
  <si>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</si>
  <si>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</si>
  <si>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</si>
  <si>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</si>
  <si>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</si>
  <si>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</si>
  <si>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</si>
  <si>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</si>
  <si>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</si>
  <si>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</si>
  <si>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</si>
  <si>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</si>
  <si>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</si>
  <si>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</si>
  <si>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</si>
  <si>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</si>
  <si>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</si>
  <si>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</si>
  <si>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</si>
  <si>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</si>
  <si>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</si>
  <si>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</si>
  <si>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</si>
  <si>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</si>
  <si>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</si>
  <si>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</si>
  <si>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</si>
  <si>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</si>
  <si>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</si>
  <si>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</si>
  <si>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</si>
  <si>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</si>
  <si>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</si>
  <si>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</si>
  <si>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</si>
  <si>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</si>
  <si>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</si>
  <si>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</si>
  <si>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</si>
  <si>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</si>
  <si>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</si>
  <si>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</si>
  <si>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</si>
  <si>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</si>
  <si>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</si>
  <si>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</si>
  <si>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</si>
  <si>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</si>
  <si>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</si>
  <si>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</si>
  <si>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</si>
  <si>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</si>
  <si>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</si>
  <si>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</si>
  <si>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</si>
  <si>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</si>
  <si>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</si>
  <si>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</si>
  <si>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</si>
  <si>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</si>
  <si>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</si>
  <si>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</si>
  <si>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</si>
  <si>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</si>
  <si>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</si>
  <si>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</si>
  <si>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</si>
  <si>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</si>
  <si>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</si>
  <si>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</si>
  <si>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</si>
  <si>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</si>
  <si>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</si>
  <si>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</si>
  <si>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</si>
  <si>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</si>
  <si>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</si>
  <si>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</si>
  <si>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</si>
  <si>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</si>
  <si>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</si>
  <si>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</si>
  <si>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</si>
  <si>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</si>
  <si>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</si>
  <si>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</si>
  <si>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</si>
  <si>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</si>
  <si>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</si>
  <si>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</si>
  <si>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</si>
  <si>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</si>
  <si>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</si>
  <si>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</si>
  <si>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</si>
  <si>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</si>
  <si>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</si>
  <si>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</si>
  <si>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</si>
  <si>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</si>
  <si>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</si>
  <si>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</si>
  <si>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</si>
  <si>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</si>
  <si>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</si>
  <si>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</si>
  <si>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</si>
  <si>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</si>
  <si>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</si>
  <si>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</si>
  <si>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</si>
  <si>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</si>
  <si>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</si>
  <si>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</si>
  <si>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</si>
  <si>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</si>
  <si>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</si>
  <si>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</si>
  <si>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</si>
  <si>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</si>
  <si>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</si>
  <si>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</si>
  <si>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</si>
  <si>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</si>
  <si>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</si>
  <si>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</si>
  <si>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</si>
  <si>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</si>
  <si>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</si>
  <si>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</si>
  <si>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</si>
  <si>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</si>
  <si>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</si>
  <si>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</si>
  <si>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</si>
  <si>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</si>
  <si>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</si>
  <si>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</si>
  <si>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</si>
  <si>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</si>
  <si>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</si>
  <si>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</si>
  <si>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</si>
  <si>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</si>
  <si>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</si>
  <si>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</si>
  <si>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</si>
  <si>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</si>
  <si>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</si>
  <si>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</si>
  <si>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</si>
  <si>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</si>
  <si>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</si>
  <si>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</si>
  <si>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</si>
  <si>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</si>
  <si>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</si>
  <si>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</si>
  <si>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</si>
  <si>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</si>
  <si>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</si>
  <si>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</si>
  <si>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</si>
  <si>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</si>
  <si>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</si>
  <si>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</si>
  <si>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</si>
  <si>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</si>
  <si>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</si>
  <si>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</si>
  <si>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</si>
  <si>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</si>
  <si>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</si>
  <si>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</si>
  <si>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</si>
  <si>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</si>
  <si>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</si>
  <si>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</si>
  <si>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</si>
  <si>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</si>
  <si>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</si>
  <si>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</si>
  <si>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</si>
  <si>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</si>
  <si>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</si>
  <si>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</si>
  <si>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</si>
  <si>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</si>
  <si>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</si>
  <si>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</si>
  <si>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</si>
  <si>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</si>
  <si>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</si>
  <si>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</si>
  <si>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</si>
  <si>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</si>
  <si>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</si>
  <si>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</si>
  <si>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</si>
  <si>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</si>
  <si>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</si>
  <si>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</si>
  <si>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</si>
  <si>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</si>
  <si>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</si>
  <si>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</si>
  <si>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</si>
  <si>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</si>
  <si>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</si>
  <si>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</si>
  <si>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</si>
  <si>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</si>
  <si>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</si>
  <si>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</si>
  <si>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</si>
  <si>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</si>
  <si>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</si>
  <si>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</si>
  <si>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</si>
  <si>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</si>
  <si>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</si>
  <si>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</si>
  <si>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</si>
  <si>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</si>
  <si>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</si>
  <si>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</si>
  <si>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</si>
  <si>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</si>
  <si>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</si>
  <si>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</si>
  <si>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</si>
  <si>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</si>
  <si>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</si>
  <si>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</si>
  <si>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</si>
  <si>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</si>
  <si>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</si>
  <si>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</si>
  <si>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</si>
  <si>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</si>
  <si>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</si>
  <si>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</si>
  <si>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</si>
  <si>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</si>
  <si>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</si>
  <si>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</si>
  <si>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</si>
  <si>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</si>
  <si>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</si>
  <si>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</si>
  <si>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</si>
  <si>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</si>
  <si>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</si>
  <si>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</si>
  <si>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</si>
  <si>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</si>
  <si>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</si>
  <si>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</si>
  <si>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</si>
  <si>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</si>
  <si>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</si>
  <si>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</si>
  <si>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</si>
  <si>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</si>
  <si>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</si>
  <si>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</si>
  <si>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</si>
  <si>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</si>
  <si>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</si>
  <si>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</si>
  <si>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</si>
  <si>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</si>
  <si>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</si>
  <si>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</si>
  <si>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</si>
  <si>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</si>
  <si>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</si>
  <si>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</si>
  <si>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</si>
  <si>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</si>
  <si>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</si>
  <si>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</si>
  <si>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</si>
  <si>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</si>
  <si>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</si>
  <si>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</si>
  <si>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</si>
  <si>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</si>
  <si>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</si>
  <si>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</si>
  <si>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</si>
  <si>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</si>
  <si>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</si>
  <si>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</si>
  <si>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</si>
  <si>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</si>
  <si>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</si>
  <si>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</si>
  <si>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</si>
  <si>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</si>
  <si>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</si>
  <si>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</si>
  <si>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</si>
  <si>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</si>
  <si>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</si>
  <si>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</si>
  <si>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</si>
  <si>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</si>
  <si>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</si>
  <si>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</si>
  <si>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</si>
  <si>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</si>
  <si>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</si>
  <si>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</si>
  <si>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</si>
  <si>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</si>
  <si>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</si>
  <si>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</si>
  <si>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</si>
  <si>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</si>
  <si>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</si>
  <si>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</si>
  <si>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</si>
  <si>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</si>
  <si>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</si>
  <si>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</si>
  <si>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</si>
  <si>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</si>
  <si>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</si>
  <si>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</si>
  <si>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</si>
  <si>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</si>
  <si>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</si>
  <si>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</si>
  <si>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</si>
  <si>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</si>
  <si>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</si>
  <si>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</si>
  <si>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</si>
  <si>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</si>
  <si>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</si>
  <si>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</si>
  <si>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</si>
  <si>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</si>
  <si>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</si>
  <si>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</si>
  <si>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</si>
  <si>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</si>
  <si>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</si>
  <si>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</si>
  <si>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</si>
  <si>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</si>
  <si>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</si>
  <si>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</si>
  <si>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</si>
  <si>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</si>
  <si>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</si>
  <si>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</si>
  <si>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</si>
  <si>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</si>
  <si>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</si>
  <si>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</si>
  <si>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</si>
  <si>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</si>
  <si>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</si>
  <si>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</si>
  <si>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</si>
  <si>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</si>
  <si>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</si>
  <si>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</si>
  <si>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</si>
  <si>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</si>
  <si>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</si>
  <si>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</si>
  <si>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</si>
  <si>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</si>
  <si>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</si>
  <si>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</si>
  <si>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</si>
  <si>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</si>
  <si>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</si>
  <si>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</si>
  <si>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</si>
  <si>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</si>
  <si>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</si>
  <si>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</si>
  <si>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</si>
  <si>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</si>
  <si>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</si>
  <si>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</si>
  <si>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</si>
  <si>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</si>
  <si>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</si>
  <si>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</si>
  <si>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</si>
  <si>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</si>
  <si>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</si>
  <si>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</si>
  <si>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</si>
  <si>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</si>
  <si>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</si>
  <si>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</si>
  <si>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</si>
  <si>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</si>
  <si>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</si>
  <si>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</si>
  <si>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</si>
  <si>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</si>
  <si>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</si>
  <si>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</si>
  <si>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</si>
  <si>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</si>
  <si>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</si>
  <si>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</si>
  <si>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</si>
  <si>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</si>
  <si>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</si>
  <si>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</si>
  <si>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</si>
  <si>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</si>
  <si>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</si>
  <si>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</si>
  <si>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</si>
  <si>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</si>
  <si>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</si>
  <si>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</si>
  <si>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</si>
  <si>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</si>
  <si>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</si>
  <si>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</si>
  <si>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</si>
  <si>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</si>
  <si>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</si>
  <si>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</si>
  <si>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</si>
  <si>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</si>
  <si>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</si>
  <si>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</si>
  <si>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</si>
  <si>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</si>
  <si>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</si>
  <si>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</si>
  <si>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</si>
  <si>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</si>
  <si>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</si>
  <si>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</si>
  <si>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</si>
  <si>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</si>
  <si>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</si>
  <si>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</si>
  <si>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</si>
  <si>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</si>
  <si>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</si>
  <si>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</si>
  <si>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</si>
  <si>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</si>
  <si>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</si>
  <si>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</si>
  <si>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</si>
  <si>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</si>
  <si>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</si>
  <si>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</si>
  <si>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</si>
  <si>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</si>
  <si>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</si>
  <si>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</si>
  <si>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</si>
  <si>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</si>
  <si>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</si>
  <si>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</si>
  <si>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</si>
  <si>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</si>
  <si>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</si>
  <si>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</si>
  <si>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</si>
  <si>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</si>
  <si>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</si>
  <si>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</si>
  <si>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</si>
  <si>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</si>
  <si>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</si>
  <si>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</si>
  <si>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</si>
  <si>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</si>
  <si>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</si>
  <si>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</si>
  <si>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</si>
  <si>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</si>
  <si>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</si>
  <si>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</si>
  <si>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</si>
  <si>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</si>
  <si>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</si>
  <si>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</si>
  <si>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</si>
  <si>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</si>
  <si>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</si>
  <si>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</si>
  <si>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</si>
  <si>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</si>
  <si>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</si>
  <si>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</si>
  <si>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</si>
  <si>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</si>
  <si>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</si>
  <si>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</si>
  <si>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</si>
  <si>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</si>
  <si>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</si>
  <si>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</si>
  <si>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</si>
  <si>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</si>
  <si>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</si>
  <si>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</si>
  <si>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</si>
  <si>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</si>
  <si>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</si>
  <si>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</si>
  <si>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</si>
  <si>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</si>
  <si>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</si>
  <si>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</si>
  <si>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</si>
  <si>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</si>
  <si>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</si>
  <si>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</si>
  <si>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</si>
  <si>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</si>
  <si>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</si>
  <si>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</si>
  <si>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</si>
  <si>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</si>
  <si>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</si>
  <si>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</si>
  <si>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</si>
  <si>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</si>
  <si>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</si>
  <si>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</si>
  <si>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</si>
  <si>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</si>
  <si>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</si>
  <si>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</si>
  <si>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</si>
  <si>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</si>
  <si>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</si>
  <si>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</si>
  <si>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</si>
  <si>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</si>
  <si>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</si>
  <si>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</si>
  <si>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</si>
  <si>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</si>
  <si>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</si>
  <si>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</si>
  <si>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</si>
  <si>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</si>
  <si>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</si>
  <si>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</si>
  <si>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</si>
  <si>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</si>
  <si>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</si>
  <si>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</si>
  <si>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</si>
  <si>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</si>
  <si>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</si>
  <si>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</si>
  <si>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</si>
  <si>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</si>
  <si>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</si>
  <si>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</si>
  <si>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</si>
  <si>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</si>
  <si>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</si>
  <si>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</si>
  <si>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</si>
  <si>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</si>
  <si>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</si>
  <si>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</si>
  <si>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</si>
  <si>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</si>
  <si>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</si>
  <si>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</si>
  <si>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</si>
  <si>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</si>
  <si>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</si>
  <si>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</si>
  <si>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</si>
  <si>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</si>
  <si>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</si>
  <si>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</si>
  <si>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</si>
  <si>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</si>
  <si>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</si>
  <si>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</si>
  <si>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</si>
  <si>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</si>
  <si>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</si>
  <si>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</si>
  <si>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</si>
  <si>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</si>
  <si>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</si>
  <si>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</si>
  <si>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</si>
  <si>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</si>
  <si>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</si>
  <si>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</si>
  <si>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</si>
  <si>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</si>
  <si>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</si>
  <si>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</si>
  <si>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</si>
  <si>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</si>
  <si>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</si>
  <si>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</si>
  <si>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</si>
  <si>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</si>
  <si>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</si>
  <si>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</si>
  <si>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</si>
  <si>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</si>
  <si>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</si>
  <si>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</si>
  <si>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</si>
  <si>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</si>
  <si>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</si>
  <si>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</si>
  <si>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</si>
  <si>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</si>
  <si>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</si>
  <si>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</si>
  <si>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</si>
  <si>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</si>
  <si>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</si>
  <si>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</si>
  <si>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</si>
  <si>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</si>
  <si>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</si>
  <si>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</si>
  <si>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</si>
  <si>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</si>
  <si>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</si>
  <si>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</si>
  <si>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</si>
  <si>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</si>
  <si>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</si>
  <si>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</si>
  <si>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</si>
  <si>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</si>
  <si>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</si>
  <si>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</si>
  <si>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</si>
  <si>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</si>
  <si>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</si>
  <si>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</si>
  <si>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</si>
  <si>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</si>
  <si>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</si>
  <si>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</si>
  <si>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</si>
  <si>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</si>
  <si>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</si>
  <si>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</si>
  <si>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</si>
  <si>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</si>
  <si>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</si>
  <si>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</si>
  <si>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</si>
  <si>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</si>
  <si>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</si>
  <si>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</si>
  <si>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</si>
  <si>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</si>
  <si>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</si>
  <si>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</si>
  <si>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</si>
  <si>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</si>
  <si>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</si>
  <si>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</si>
  <si>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</si>
  <si>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</si>
  <si>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</si>
  <si>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</si>
  <si>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</si>
  <si>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</si>
  <si>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</si>
  <si>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</si>
  <si>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</si>
  <si>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</si>
  <si>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</si>
  <si>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</si>
  <si>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</si>
  <si>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</si>
  <si>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</si>
  <si>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</si>
  <si>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</si>
  <si>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</si>
  <si>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</si>
  <si>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</si>
  <si>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</si>
  <si>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</si>
  <si>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</si>
  <si>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</si>
  <si>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</si>
  <si>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</si>
  <si>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</si>
  <si>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</si>
  <si>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</si>
  <si>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</si>
  <si>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</si>
  <si>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</si>
  <si>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</si>
  <si>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</si>
  <si>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</si>
  <si>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</si>
  <si>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</si>
  <si>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</si>
  <si>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</si>
  <si>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</si>
  <si>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</si>
  <si>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</si>
  <si>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</si>
  <si>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</si>
  <si>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</si>
  <si>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</si>
  <si>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</si>
  <si>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</si>
  <si>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</si>
  <si>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</si>
  <si>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</si>
  <si>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</si>
  <si>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</si>
  <si>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</si>
  <si>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</si>
  <si>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</si>
  <si>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</si>
  <si>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</si>
  <si>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</si>
  <si>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</si>
  <si>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</si>
  <si>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</si>
  <si>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</si>
  <si>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</si>
  <si>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</si>
  <si>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</si>
  <si>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</si>
  <si>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</si>
  <si>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</si>
  <si>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</si>
  <si>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</si>
  <si>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</si>
  <si>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</si>
  <si>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</si>
  <si>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</si>
  <si>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</si>
  <si>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</si>
  <si>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</si>
  <si>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</si>
  <si>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</si>
  <si>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</si>
  <si>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</si>
  <si>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</si>
  <si>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</si>
  <si>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</si>
  <si>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</si>
  <si>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</si>
  <si>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</si>
  <si>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</si>
  <si>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</si>
  <si>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</si>
  <si>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</si>
  <si>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</si>
  <si>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</si>
  <si>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</si>
  <si>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</si>
  <si>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</si>
  <si>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</si>
  <si>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</si>
  <si>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</si>
  <si>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</si>
  <si>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</si>
  <si>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</si>
  <si>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</si>
  <si>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</si>
  <si>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</si>
  <si>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</si>
  <si>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</si>
  <si>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</si>
  <si>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</si>
  <si>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</si>
  <si>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</si>
  <si>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</si>
  <si>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</si>
  <si>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</si>
  <si>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</si>
  <si>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</si>
  <si>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</si>
  <si>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</si>
  <si>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</si>
  <si>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</si>
  <si>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</si>
  <si>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</si>
  <si>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</si>
  <si>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</si>
  <si>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</si>
  <si>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</si>
  <si>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</si>
  <si>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</si>
  <si>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</si>
  <si>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</si>
  <si>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</si>
  <si>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</si>
  <si>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</si>
  <si>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</si>
  <si>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</si>
  <si>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</si>
  <si>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</si>
  <si>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</si>
  <si>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</si>
  <si>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</si>
  <si>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</si>
  <si>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</si>
  <si>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</si>
  <si>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</si>
  <si>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</si>
  <si>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</si>
  <si>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</si>
  <si>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</si>
  <si>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</si>
  <si>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</si>
  <si>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</si>
  <si>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</si>
  <si>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</si>
  <si>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</si>
  <si>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</si>
  <si>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</si>
  <si>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</si>
  <si>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</si>
  <si>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</si>
  <si>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</si>
  <si>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</si>
  <si>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</si>
  <si>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</si>
  <si>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</si>
  <si>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</si>
  <si>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</si>
  <si>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</si>
  <si>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</si>
  <si>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</si>
  <si>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</si>
  <si>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</si>
  <si>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</si>
  <si>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</si>
  <si>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</si>
  <si>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</si>
  <si>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</si>
  <si>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</si>
  <si>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</si>
  <si>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</si>
  <si>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</si>
  <si>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</si>
  <si>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</si>
  <si>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</si>
  <si>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</si>
  <si>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</si>
  <si>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</si>
  <si>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</si>
  <si>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</si>
  <si>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</si>
  <si>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</si>
  <si>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</si>
  <si>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</si>
  <si>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</si>
  <si>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</si>
  <si>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</si>
  <si>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</si>
  <si>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</si>
  <si>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</si>
  <si>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</si>
  <si>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</si>
  <si>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</si>
  <si>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</si>
  <si>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</si>
  <si>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</si>
  <si>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</si>
  <si>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</si>
  <si>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</si>
  <si>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</si>
  <si>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</si>
  <si>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</si>
  <si>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</si>
  <si>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</si>
  <si>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</si>
  <si>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</si>
  <si>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</si>
  <si>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</si>
  <si>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</si>
  <si>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</si>
  <si>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</si>
  <si>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</si>
  <si>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</si>
  <si>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</si>
  <si>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</si>
  <si>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</si>
  <si>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</si>
  <si>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</si>
  <si>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</si>
  <si>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</si>
  <si>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</si>
  <si>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</si>
  <si>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</si>
  <si>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</si>
  <si>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</si>
  <si>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</si>
  <si>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</si>
  <si>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</si>
  <si>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</si>
  <si>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</si>
  <si>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</si>
  <si>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</si>
  <si>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</si>
  <si>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</si>
  <si>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</si>
  <si>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</si>
  <si>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</si>
  <si>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</si>
  <si>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</si>
  <si>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</si>
  <si>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</si>
  <si>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</si>
  <si>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</si>
  <si>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</si>
  <si>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</si>
  <si>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</si>
  <si>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</si>
  <si>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</si>
  <si>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</si>
  <si>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</si>
  <si>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</si>
  <si>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</si>
  <si>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</si>
  <si>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</si>
  <si>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</si>
  <si>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</si>
  <si>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</si>
  <si>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</si>
  <si>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</si>
  <si>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</si>
  <si>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</si>
  <si>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</si>
  <si>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</si>
  <si>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</si>
  <si>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</si>
  <si>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</si>
  <si>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</si>
  <si>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</si>
  <si>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</si>
  <si>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</si>
  <si>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</si>
  <si>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</si>
  <si>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</si>
  <si>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</si>
  <si>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</si>
  <si>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</si>
  <si>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</si>
  <si>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</si>
  <si>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</si>
  <si>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</si>
  <si>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</si>
  <si>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</si>
  <si>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</si>
  <si>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</si>
  <si>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</si>
  <si>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</si>
  <si>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</si>
  <si>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</si>
  <si>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</si>
  <si>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</si>
  <si>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</si>
  <si>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</si>
  <si>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</si>
  <si>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</si>
  <si>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</si>
  <si>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</si>
  <si>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</si>
  <si>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</si>
  <si>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</si>
  <si>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</si>
  <si>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</si>
  <si>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</si>
  <si>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</si>
  <si>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</si>
  <si>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</si>
  <si>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</si>
  <si>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</si>
  <si>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</si>
  <si>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</si>
  <si>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</si>
  <si>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</si>
  <si>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</si>
  <si>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</si>
  <si>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</si>
  <si>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</si>
  <si>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</si>
  <si>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</si>
  <si>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</si>
  <si>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</si>
  <si>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</si>
  <si>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</si>
  <si>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</si>
  <si>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</si>
  <si>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</si>
  <si>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</si>
  <si>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</si>
  <si>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</si>
  <si>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</si>
  <si>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</si>
  <si>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</si>
  <si>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</si>
  <si>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</si>
  <si>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</si>
  <si>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</si>
  <si>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</si>
  <si>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</si>
  <si>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</si>
  <si>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</si>
  <si>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</si>
  <si>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</si>
  <si>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</si>
  <si>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</si>
  <si>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</si>
  <si>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</si>
  <si>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</si>
  <si>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</si>
  <si>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</si>
  <si>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</si>
  <si>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</si>
  <si>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</si>
  <si>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</si>
  <si>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</si>
  <si>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</si>
  <si>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</si>
  <si>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</si>
  <si>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</si>
  <si>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</si>
  <si>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</si>
  <si>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</si>
  <si>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</si>
  <si>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</si>
  <si>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</si>
  <si>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</si>
  <si>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</si>
  <si>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</si>
  <si>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</si>
  <si>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</si>
  <si>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</si>
  <si>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</si>
  <si>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</si>
  <si>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</si>
  <si>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</si>
  <si>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</si>
  <si>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</si>
  <si>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</si>
  <si>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</si>
  <si>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</si>
  <si>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</si>
  <si>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</si>
  <si>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</si>
  <si>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</si>
  <si>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</si>
  <si>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</si>
  <si>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</si>
  <si>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</si>
  <si>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</si>
  <si>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</si>
  <si>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</si>
  <si>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</si>
  <si>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</si>
  <si>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</si>
  <si>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</si>
  <si>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</si>
  <si>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</si>
  <si>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</si>
  <si>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</si>
  <si>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</si>
  <si>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</si>
  <si>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</si>
  <si>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</si>
  <si>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</si>
  <si>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</si>
  <si>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</si>
  <si>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</si>
  <si>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</si>
  <si>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</si>
  <si>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</si>
  <si>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</si>
  <si>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</si>
  <si>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</si>
  <si>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</si>
  <si>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</si>
  <si>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</si>
  <si>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</si>
  <si>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</si>
  <si>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</si>
  <si>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</si>
  <si>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</si>
  <si>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</si>
  <si>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</si>
  <si>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</si>
  <si>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</si>
  <si>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</si>
  <si>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</si>
  <si>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</si>
  <si>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&lt;1000</t>
  </si>
  <si>
    <t>&gt;=1000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</si>
  <si>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</si>
  <si>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</si>
  <si>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</si>
  <si>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</si>
  <si>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</si>
  <si>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</si>
  <si>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</si>
  <si>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</si>
  <si>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</si>
  <si>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</si>
  <si>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&gt;=0</t>
  </si>
  <si>
    <t>&gt;=5000</t>
  </si>
  <si>
    <t>&gt;=25000</t>
  </si>
  <si>
    <t>&gt;=10000</t>
  </si>
  <si>
    <t>&gt;=15000</t>
  </si>
  <si>
    <t>&gt;=20000</t>
  </si>
  <si>
    <t>&gt;=30000</t>
  </si>
  <si>
    <t>&gt;=35000</t>
  </si>
  <si>
    <t>&gt;=40000</t>
  </si>
  <si>
    <t>&gt;=45000</t>
  </si>
  <si>
    <t>&gt;=50000</t>
  </si>
  <si>
    <t>Min</t>
  </si>
  <si>
    <t>Max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</si>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</sst>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>
      <alignment vertical="center"/>
    </xf>
    <xf numFmtId="9" fontId="0" fillId="0" borderId="0" xfId="2" applyFont="1"/>
    <xf numFmtId="164" fontId="0" fillId="0" borderId="0" xfId="1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/>
    <xf numFmtId="0" fontId="0" fillId="0" borderId="1" xfId="0" applyBorder="1"/>
    <xf numFmtId="9" fontId="0" fillId="0" borderId="1" xfId="2" applyFont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Sheet2!$B$2:$B$13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E-461E-BAC9-A74E5632EA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Sheet2!$C$2:$C$13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E-461E-BAC9-A74E5632EAF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Sheet2!$D$2:$D$13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E-461E-BAC9-A74E5632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57080"/>
        <c:axId val="529659320"/>
      </c:lineChart>
      <c:catAx>
        <c:axId val="5296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9320"/>
        <c:crosses val="autoZero"/>
        <c:auto val="1"/>
        <c:lblAlgn val="ctr"/>
        <c:lblOffset val="100"/>
        <c:noMultiLvlLbl val="0"/>
      </c:catAx>
      <c:valAx>
        <c:axId val="5296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5</xdr:row>
      <xdr:rowOff>144780</xdr:rowOff>
    </xdr:from>
    <xdr:to>
      <xdr:col>7</xdr:col>
      <xdr:colOff>457200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D099F-B888-442C-B8DB-794E881A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y Tang" refreshedDate="43512.410816435186" createdVersion="6" refreshedVersion="6" minRefreshableVersion="3" recordCount="12" xr:uid="{5F2E3CE9-A000-4C14-8589-EE10D8F00E72}">
  <cacheSource type="worksheet">
    <worksheetSource ref="A1:J13" sheet="Sheet1 (2)"/>
  </cacheSource>
  <cacheFields count="10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Min" numFmtId="0">
      <sharedItems/>
    </cacheField>
    <cacheField name="Max" numFmtId="0">
      <sharedItems/>
    </cacheField>
    <cacheField name="Number Successful" numFmtId="0">
      <sharedItems containsSemiMixedTypes="0" containsString="0" containsNumber="1" containsInteger="1" minValue="6" maxValue="932"/>
    </cacheField>
    <cacheField name="Number Failed" numFmtId="0">
      <sharedItems containsSemiMixedTypes="0" containsString="0" containsNumber="1" containsInteger="1" minValue="11" maxValue="420"/>
    </cacheField>
    <cacheField name="Number Canceled" numFmtId="0">
      <sharedItems containsSemiMixedTypes="0" containsString="0" containsNumber="1" containsInteger="1" minValue="4" maxValue="100"/>
    </cacheField>
    <cacheField name="Total Projects" numFmtId="0">
      <sharedItems containsSemiMixedTypes="0" containsString="0" containsNumber="1" containsInteger="1" minValue="21" maxValue="1412"/>
    </cacheField>
    <cacheField name="Percentage Successful" numFmtId="9">
      <sharedItems containsSemiMixedTypes="0" containsString="0" containsNumber="1" minValue="0.19369369369369369" maxValue="0.71081677704194257"/>
    </cacheField>
    <cacheField name="Percentage Failed" numFmtId="9">
      <sharedItems containsSemiMixedTypes="0" containsString="0" containsNumber="1" minValue="0.24944812362030905" maxValue="0.58108108108108103"/>
    </cacheField>
    <cacheField name="Percentage Canceled" numFmtId="9">
      <sharedItems containsSemiMixedTypes="0" containsString="0" containsNumber="1" minValue="3.9735099337748346E-2" maxValue="0.22522522522522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&gt;=0"/>
    <s v="&lt;1000"/>
    <n v="322"/>
    <n v="113"/>
    <n v="18"/>
    <n v="453"/>
    <n v="0.71081677704194257"/>
    <n v="0.24944812362030905"/>
    <n v="3.9735099337748346E-2"/>
  </r>
  <r>
    <x v="1"/>
    <s v="&gt;=1000"/>
    <s v="&lt;=4999"/>
    <n v="932"/>
    <n v="420"/>
    <n v="60"/>
    <n v="1412"/>
    <n v="0.66005665722379603"/>
    <n v="0.29745042492917845"/>
    <n v="4.2492917847025496E-2"/>
  </r>
  <r>
    <x v="2"/>
    <s v="&gt;=5000"/>
    <s v="&lt;=9999"/>
    <n v="381"/>
    <n v="283"/>
    <n v="52"/>
    <n v="716"/>
    <n v="0.53212290502793291"/>
    <n v="0.39525139664804471"/>
    <n v="7.2625698324022353E-2"/>
  </r>
  <r>
    <x v="3"/>
    <s v="&gt;=10000"/>
    <s v="&lt;=14999"/>
    <n v="168"/>
    <n v="144"/>
    <n v="40"/>
    <n v="352"/>
    <n v="0.47727272727272729"/>
    <n v="0.40909090909090912"/>
    <n v="0.11363636363636363"/>
  </r>
  <r>
    <x v="4"/>
    <s v="&gt;=15000"/>
    <s v="&lt;=19999"/>
    <n v="94"/>
    <n v="90"/>
    <n v="17"/>
    <n v="201"/>
    <n v="0.46766169154228854"/>
    <n v="0.44776119402985076"/>
    <n v="8.45771144278607E-2"/>
  </r>
  <r>
    <x v="5"/>
    <s v="&gt;=20000"/>
    <s v="&lt;=24999"/>
    <n v="62"/>
    <n v="72"/>
    <n v="14"/>
    <n v="148"/>
    <n v="0.41891891891891891"/>
    <n v="0.48648648648648651"/>
    <n v="9.45945945945946E-2"/>
  </r>
  <r>
    <x v="6"/>
    <s v="&gt;=25000"/>
    <s v="&lt;=29999"/>
    <n v="55"/>
    <n v="64"/>
    <n v="18"/>
    <n v="137"/>
    <n v="0.40145985401459855"/>
    <n v="0.46715328467153283"/>
    <n v="0.13138686131386862"/>
  </r>
  <r>
    <x v="7"/>
    <s v="&gt;=30000"/>
    <s v="&lt;=34999"/>
    <n v="32"/>
    <n v="37"/>
    <n v="13"/>
    <n v="82"/>
    <n v="0.3902439024390244"/>
    <n v="0.45121951219512196"/>
    <n v="0.15853658536585366"/>
  </r>
  <r>
    <x v="8"/>
    <s v="&gt;=35000"/>
    <s v="&lt;=39999"/>
    <n v="26"/>
    <n v="22"/>
    <n v="7"/>
    <n v="55"/>
    <n v="0.47272727272727272"/>
    <n v="0.4"/>
    <n v="0.12727272727272726"/>
  </r>
  <r>
    <x v="9"/>
    <s v="&gt;=40000"/>
    <s v="&lt;=44999"/>
    <n v="21"/>
    <n v="16"/>
    <n v="6"/>
    <n v="43"/>
    <n v="0.48837209302325579"/>
    <n v="0.37209302325581395"/>
    <n v="0.13953488372093023"/>
  </r>
  <r>
    <x v="10"/>
    <s v="&gt;=45000"/>
    <s v="&lt;=49999"/>
    <n v="6"/>
    <n v="11"/>
    <n v="4"/>
    <n v="21"/>
    <n v="0.2857142857142857"/>
    <n v="0.52380952380952384"/>
    <n v="0.19047619047619047"/>
  </r>
  <r>
    <x v="11"/>
    <s v="&gt;=50000"/>
    <s v="&gt;=50000"/>
    <n v="86"/>
    <n v="258"/>
    <n v="100"/>
    <n v="444"/>
    <n v="0.19369369369369369"/>
    <n v="0.58108108108108103"/>
    <n v="0.22522522522522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A8F29-B559-4296-9CDC-8F034EA4C742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6" firstHeaderRow="1" firstDataRow="1" firstDataCol="1"/>
  <pivotFields count="10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6F82-3E8D-4011-AFE1-F13914623FEB}">
  <sheetPr codeName="Sheet1"/>
  <dimension ref="A3:A16"/>
  <sheetViews>
    <sheetView workbookViewId="0">
      <selection activeCell="A3" sqref="A3"/>
    </sheetView>
  </sheetViews>
  <sheetFormatPr defaultRowHeight="14.4" x14ac:dyDescent="0.3"/>
  <cols>
    <col min="1" max="1" width="26.5546875" bestFit="1" customWidth="1"/>
  </cols>
  <sheetData>
    <row r="3" spans="1:1" x14ac:dyDescent="0.3">
      <c r="A3" s="15" t="s">
        <v>8407</v>
      </c>
    </row>
    <row r="4" spans="1:1" x14ac:dyDescent="0.3">
      <c r="A4" s="16" t="s">
        <v>9</v>
      </c>
    </row>
    <row r="5" spans="1:1" x14ac:dyDescent="0.3">
      <c r="A5" s="16" t="s">
        <v>11</v>
      </c>
    </row>
    <row r="6" spans="1:1" x14ac:dyDescent="0.3">
      <c r="A6" s="16" t="s">
        <v>12</v>
      </c>
    </row>
    <row r="7" spans="1:1" x14ac:dyDescent="0.3">
      <c r="A7" s="16" t="s">
        <v>13</v>
      </c>
    </row>
    <row r="8" spans="1:1" x14ac:dyDescent="0.3">
      <c r="A8" s="16" t="s">
        <v>14</v>
      </c>
    </row>
    <row r="9" spans="1:1" x14ac:dyDescent="0.3">
      <c r="A9" s="16" t="s">
        <v>15</v>
      </c>
    </row>
    <row r="10" spans="1:1" x14ac:dyDescent="0.3">
      <c r="A10" s="16" t="s">
        <v>16</v>
      </c>
    </row>
    <row r="11" spans="1:1" x14ac:dyDescent="0.3">
      <c r="A11" s="16" t="s">
        <v>17</v>
      </c>
    </row>
    <row r="12" spans="1:1" x14ac:dyDescent="0.3">
      <c r="A12" s="16" t="s">
        <v>18</v>
      </c>
    </row>
    <row r="13" spans="1:1" x14ac:dyDescent="0.3">
      <c r="A13" s="16" t="s">
        <v>10</v>
      </c>
    </row>
    <row r="14" spans="1:1" x14ac:dyDescent="0.3">
      <c r="A14" s="16" t="s">
        <v>19</v>
      </c>
    </row>
    <row r="15" spans="1:1" x14ac:dyDescent="0.3">
      <c r="A15" s="16" t="s">
        <v>8</v>
      </c>
    </row>
    <row r="16" spans="1:1" x14ac:dyDescent="0.3">
      <c r="A16" s="16" t="s">
        <v>8408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9ACA-CA89-4CD0-BA9E-6089E9AD768C}">
  <sheetPr codeName="Sheet2"/>
  <dimension ref="A1:J15"/>
  <sheetViews>
    <sheetView tabSelected="1" topLeftCell="A4" workbookViewId="0">
      <selection activeCell="D4" sqref="D4"/>
    </sheetView>
  </sheetViews>
  <sheetFormatPr defaultColWidth="16.88671875" defaultRowHeight="14.4" x14ac:dyDescent="0.3"/>
  <cols>
    <col min="1" max="1" width="26.5546875" bestFit="1" customWidth="1"/>
    <col min="2" max="3" width="8" bestFit="1" customWidth="1"/>
    <col min="4" max="4" width="16.44140625" bestFit="1" customWidth="1"/>
    <col min="5" max="5" width="12.77734375" bestFit="1" customWidth="1"/>
    <col min="6" max="6" width="15.5546875" bestFit="1" customWidth="1"/>
    <col min="7" max="7" width="12.21875" bestFit="1" customWidth="1"/>
    <col min="8" max="10" width="19.109375" bestFit="1" customWidth="1"/>
  </cols>
  <sheetData>
    <row r="1" spans="1:10" x14ac:dyDescent="0.3">
      <c r="A1" t="s">
        <v>0</v>
      </c>
      <c r="B1" t="s">
        <v>8405</v>
      </c>
      <c r="C1" t="s">
        <v>8406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</row>
    <row r="2" spans="1:10" x14ac:dyDescent="0.3">
      <c r="A2" t="s">
        <v>8</v>
      </c>
      <c r="B2" t="s">
        <v>8394</v>
      </c>
      <c r="C2" t="s">
        <v>8382</v>
      </c>
      <c r="D2">
        <f>COUNTIFS(Data!F:F,Data!F2,Data!D:D,B2,Data!D:D,'Sheet1 (2)'!C2)</f>
        <v>322</v>
      </c>
      <c r="E2">
        <f>COUNTIFS(Data!F:F,Data!F190,Data!D:D,'Sheet1 (2)'!B2,Data!D:D,'Sheet1 (2)'!C2)</f>
        <v>113</v>
      </c>
      <c r="F2">
        <f>COUNTIFS(Data!F:F,Data!F1567,Data!D:D,'Sheet1 (2)'!B2,Data!D:D,'Sheet1 (2)'!C2)</f>
        <v>18</v>
      </c>
      <c r="G2">
        <f>SUM(D2:F2)</f>
        <v>453</v>
      </c>
      <c r="H2" s="8">
        <f>D2/G2</f>
        <v>0.71081677704194257</v>
      </c>
      <c r="I2" s="8">
        <f>E2/G2</f>
        <v>0.24944812362030905</v>
      </c>
      <c r="J2" s="8">
        <f>F2/G2</f>
        <v>3.9735099337748346E-2</v>
      </c>
    </row>
    <row r="3" spans="1:10" x14ac:dyDescent="0.3">
      <c r="A3" t="s">
        <v>9</v>
      </c>
      <c r="B3" t="s">
        <v>8383</v>
      </c>
      <c r="C3" t="s">
        <v>8384</v>
      </c>
      <c r="D3">
        <f>COUNTIFS(Data!F:F,Data!F3,Data!D:D,B3,Data!D:D,'Sheet1 (2)'!C3)</f>
        <v>932</v>
      </c>
      <c r="E3">
        <f>COUNTIFS(Data!F:F,Data!F191,Data!D:D,'Sheet1 (2)'!B3,Data!D:D,'Sheet1 (2)'!C3)</f>
        <v>420</v>
      </c>
      <c r="F3">
        <f>COUNTIFS(Data!F:F,Data!F1568,Data!D:D,'Sheet1 (2)'!B3,Data!D:D,'Sheet1 (2)'!C3)</f>
        <v>60</v>
      </c>
      <c r="G3">
        <f t="shared" ref="G3:G13" si="0">SUM(D3:F3)</f>
        <v>1412</v>
      </c>
      <c r="H3" s="8">
        <f t="shared" ref="H3:H14" si="1">D3/G3</f>
        <v>0.66005665722379603</v>
      </c>
      <c r="I3" s="8">
        <f t="shared" ref="I3:I13" si="2">E3/G3</f>
        <v>0.29745042492917845</v>
      </c>
      <c r="J3" s="8">
        <f t="shared" ref="J3:J14" si="3">F3/G3</f>
        <v>4.2492917847025496E-2</v>
      </c>
    </row>
    <row r="4" spans="1:10" x14ac:dyDescent="0.3">
      <c r="A4" t="s">
        <v>10</v>
      </c>
      <c r="B4" t="s">
        <v>8395</v>
      </c>
      <c r="C4" t="s">
        <v>8385</v>
      </c>
      <c r="D4">
        <f>COUNTIFS(Data!F:F,Data!F4,Data!D:D,B4,Data!D:D,'Sheet1 (2)'!C4)</f>
        <v>381</v>
      </c>
      <c r="E4">
        <f>COUNTIFS(Data!F:F,Data!F192,Data!D:D,'Sheet1 (2)'!B4,Data!D:D,'Sheet1 (2)'!C4)</f>
        <v>283</v>
      </c>
      <c r="F4">
        <f>COUNTIFS(Data!F:F,Data!F1569,Data!D:D,'Sheet1 (2)'!B4,Data!D:D,'Sheet1 (2)'!C4)</f>
        <v>52</v>
      </c>
      <c r="G4">
        <f t="shared" si="0"/>
        <v>716</v>
      </c>
      <c r="H4" s="8">
        <f t="shared" si="1"/>
        <v>0.53212290502793291</v>
      </c>
      <c r="I4" s="8">
        <f t="shared" si="2"/>
        <v>0.39525139664804471</v>
      </c>
      <c r="J4" s="8">
        <f t="shared" si="3"/>
        <v>7.2625698324022353E-2</v>
      </c>
    </row>
    <row r="5" spans="1:10" x14ac:dyDescent="0.3">
      <c r="A5" t="s">
        <v>11</v>
      </c>
      <c r="B5" t="s">
        <v>8397</v>
      </c>
      <c r="C5" t="s">
        <v>8386</v>
      </c>
      <c r="D5">
        <f>COUNTIFS(Data!F:F,Data!F5,Data!D:D,B5,Data!D:D,'Sheet1 (2)'!C5)</f>
        <v>168</v>
      </c>
      <c r="E5">
        <f>COUNTIFS(Data!F:F,Data!F193,Data!D:D,'Sheet1 (2)'!B5,Data!D:D,'Sheet1 (2)'!C5)</f>
        <v>144</v>
      </c>
      <c r="F5">
        <f>COUNTIFS(Data!F:F,Data!F1570,Data!D:D,'Sheet1 (2)'!B5,Data!D:D,'Sheet1 (2)'!C5)</f>
        <v>40</v>
      </c>
      <c r="G5">
        <f t="shared" si="0"/>
        <v>352</v>
      </c>
      <c r="H5" s="8">
        <f t="shared" si="1"/>
        <v>0.47727272727272729</v>
      </c>
      <c r="I5" s="8">
        <f t="shared" si="2"/>
        <v>0.40909090909090912</v>
      </c>
      <c r="J5" s="8">
        <f t="shared" si="3"/>
        <v>0.11363636363636363</v>
      </c>
    </row>
    <row r="6" spans="1:10" x14ac:dyDescent="0.3">
      <c r="A6" t="s">
        <v>12</v>
      </c>
      <c r="B6" t="s">
        <v>8398</v>
      </c>
      <c r="C6" t="s">
        <v>8387</v>
      </c>
      <c r="D6">
        <f>COUNTIFS(Data!F:F,Data!F6,Data!D:D,B6,Data!D:D,'Sheet1 (2)'!C6)</f>
        <v>94</v>
      </c>
      <c r="E6">
        <f>COUNTIFS(Data!F:F,Data!F194,Data!D:D,'Sheet1 (2)'!B6,Data!D:D,'Sheet1 (2)'!C6)</f>
        <v>90</v>
      </c>
      <c r="F6">
        <f>COUNTIFS(Data!F:F,Data!F1571,Data!D:D,'Sheet1 (2)'!B6,Data!D:D,'Sheet1 (2)'!C6)</f>
        <v>17</v>
      </c>
      <c r="G6">
        <f t="shared" si="0"/>
        <v>201</v>
      </c>
      <c r="H6" s="8">
        <f t="shared" si="1"/>
        <v>0.46766169154228854</v>
      </c>
      <c r="I6" s="8">
        <f t="shared" si="2"/>
        <v>0.44776119402985076</v>
      </c>
      <c r="J6" s="8">
        <f t="shared" si="3"/>
        <v>8.45771144278607E-2</v>
      </c>
    </row>
    <row r="7" spans="1:10" x14ac:dyDescent="0.3">
      <c r="A7" t="s">
        <v>13</v>
      </c>
      <c r="B7" t="s">
        <v>8399</v>
      </c>
      <c r="C7" t="s">
        <v>8388</v>
      </c>
      <c r="D7">
        <f>COUNTIFS(Data!F:F,Data!F7,Data!D:D,B7,Data!D:D,'Sheet1 (2)'!C7)</f>
        <v>62</v>
      </c>
      <c r="E7">
        <f>COUNTIFS(Data!F:F,Data!F195,Data!D:D,'Sheet1 (2)'!B7,Data!D:D,'Sheet1 (2)'!C7)</f>
        <v>72</v>
      </c>
      <c r="F7">
        <f>COUNTIFS(Data!F:F,Data!F1572,Data!D:D,'Sheet1 (2)'!B7,Data!D:D,'Sheet1 (2)'!C7)</f>
        <v>14</v>
      </c>
      <c r="G7">
        <f t="shared" si="0"/>
        <v>148</v>
      </c>
      <c r="H7" s="8">
        <f t="shared" si="1"/>
        <v>0.41891891891891891</v>
      </c>
      <c r="I7" s="8">
        <f t="shared" si="2"/>
        <v>0.48648648648648651</v>
      </c>
      <c r="J7" s="8">
        <f t="shared" si="3"/>
        <v>9.45945945945946E-2</v>
      </c>
    </row>
    <row r="8" spans="1:10" x14ac:dyDescent="0.3">
      <c r="A8" t="s">
        <v>14</v>
      </c>
      <c r="B8" t="s">
        <v>8396</v>
      </c>
      <c r="C8" t="s">
        <v>8389</v>
      </c>
      <c r="D8">
        <f>COUNTIFS(Data!F:F,Data!F8,Data!D:D,B8,Data!D:D,'Sheet1 (2)'!C8)</f>
        <v>55</v>
      </c>
      <c r="E8">
        <f>COUNTIFS(Data!F:F,Data!F196,Data!D:D,'Sheet1 (2)'!B8,Data!D:D,'Sheet1 (2)'!C8)</f>
        <v>64</v>
      </c>
      <c r="F8">
        <f>COUNTIFS(Data!F:F,Data!F1573,Data!D:D,'Sheet1 (2)'!B8,Data!D:D,'Sheet1 (2)'!C8)</f>
        <v>18</v>
      </c>
      <c r="G8">
        <f t="shared" si="0"/>
        <v>137</v>
      </c>
      <c r="H8" s="8">
        <f t="shared" si="1"/>
        <v>0.40145985401459855</v>
      </c>
      <c r="I8" s="8">
        <f t="shared" si="2"/>
        <v>0.46715328467153283</v>
      </c>
      <c r="J8" s="8">
        <f t="shared" si="3"/>
        <v>0.13138686131386862</v>
      </c>
    </row>
    <row r="9" spans="1:10" x14ac:dyDescent="0.3">
      <c r="A9" t="s">
        <v>15</v>
      </c>
      <c r="B9" t="s">
        <v>8400</v>
      </c>
      <c r="C9" t="s">
        <v>8390</v>
      </c>
      <c r="D9">
        <f>COUNTIFS(Data!F:F,Data!F9,Data!D:D,B9,Data!D:D,'Sheet1 (2)'!C9)</f>
        <v>32</v>
      </c>
      <c r="E9">
        <f>COUNTIFS(Data!F:F,Data!F197,Data!D:D,'Sheet1 (2)'!B9,Data!D:D,'Sheet1 (2)'!C9)</f>
        <v>37</v>
      </c>
      <c r="F9">
        <f>COUNTIFS(Data!F:F,Data!F1574,Data!D:D,'Sheet1 (2)'!B9,Data!D:D,'Sheet1 (2)'!C9)</f>
        <v>13</v>
      </c>
      <c r="G9">
        <f t="shared" si="0"/>
        <v>82</v>
      </c>
      <c r="H9" s="8">
        <f t="shared" si="1"/>
        <v>0.3902439024390244</v>
      </c>
      <c r="I9" s="8">
        <f t="shared" si="2"/>
        <v>0.45121951219512196</v>
      </c>
      <c r="J9" s="8">
        <f t="shared" si="3"/>
        <v>0.15853658536585366</v>
      </c>
    </row>
    <row r="10" spans="1:10" x14ac:dyDescent="0.3">
      <c r="A10" t="s">
        <v>16</v>
      </c>
      <c r="B10" t="s">
        <v>8401</v>
      </c>
      <c r="C10" t="s">
        <v>8391</v>
      </c>
      <c r="D10">
        <f>COUNTIFS(Data!F:F,Data!F10,Data!D:D,B10,Data!D:D,'Sheet1 (2)'!C10)</f>
        <v>26</v>
      </c>
      <c r="E10">
        <f>COUNTIFS(Data!F:F,Data!F198,Data!D:D,'Sheet1 (2)'!B10,Data!D:D,'Sheet1 (2)'!C10)</f>
        <v>22</v>
      </c>
      <c r="F10">
        <f>COUNTIFS(Data!F:F,Data!F1575,Data!D:D,'Sheet1 (2)'!B10,Data!D:D,'Sheet1 (2)'!C10)</f>
        <v>7</v>
      </c>
      <c r="G10">
        <f t="shared" si="0"/>
        <v>55</v>
      </c>
      <c r="H10" s="8">
        <f t="shared" si="1"/>
        <v>0.47272727272727272</v>
      </c>
      <c r="I10" s="8">
        <f t="shared" si="2"/>
        <v>0.4</v>
      </c>
      <c r="J10" s="8">
        <f t="shared" si="3"/>
        <v>0.12727272727272726</v>
      </c>
    </row>
    <row r="11" spans="1:10" x14ac:dyDescent="0.3">
      <c r="A11" t="s">
        <v>17</v>
      </c>
      <c r="B11" t="s">
        <v>8402</v>
      </c>
      <c r="C11" t="s">
        <v>8392</v>
      </c>
      <c r="D11">
        <f>COUNTIFS(Data!F:F,Data!F11,Data!D:D,B11,Data!D:D,'Sheet1 (2)'!C11)</f>
        <v>21</v>
      </c>
      <c r="E11">
        <f>COUNTIFS(Data!F:F,Data!F199,Data!D:D,'Sheet1 (2)'!B11,Data!D:D,'Sheet1 (2)'!C11)</f>
        <v>16</v>
      </c>
      <c r="F11">
        <f>COUNTIFS(Data!F:F,Data!F1576,Data!D:D,'Sheet1 (2)'!B11,Data!D:D,'Sheet1 (2)'!C11)</f>
        <v>6</v>
      </c>
      <c r="G11">
        <f t="shared" si="0"/>
        <v>43</v>
      </c>
      <c r="H11" s="8">
        <f t="shared" si="1"/>
        <v>0.48837209302325579</v>
      </c>
      <c r="I11" s="8">
        <f t="shared" si="2"/>
        <v>0.37209302325581395</v>
      </c>
      <c r="J11" s="8">
        <f t="shared" si="3"/>
        <v>0.13953488372093023</v>
      </c>
    </row>
    <row r="12" spans="1:10" x14ac:dyDescent="0.3">
      <c r="A12" t="s">
        <v>18</v>
      </c>
      <c r="B12" t="s">
        <v>8403</v>
      </c>
      <c r="C12" t="s">
        <v>8393</v>
      </c>
      <c r="D12">
        <f>COUNTIFS(Data!F:F,Data!F12,Data!D:D,B12,Data!D:D,'Sheet1 (2)'!C12)</f>
        <v>6</v>
      </c>
      <c r="E12">
        <f>COUNTIFS(Data!F:F,Data!F200,Data!D:D,'Sheet1 (2)'!B12,Data!D:D,'Sheet1 (2)'!C12)</f>
        <v>11</v>
      </c>
      <c r="F12">
        <f>COUNTIFS(Data!F:F,Data!F1577,Data!D:D,'Sheet1 (2)'!B12,Data!D:D,'Sheet1 (2)'!C12)</f>
        <v>4</v>
      </c>
      <c r="G12">
        <f t="shared" si="0"/>
        <v>21</v>
      </c>
      <c r="H12" s="8">
        <f t="shared" si="1"/>
        <v>0.2857142857142857</v>
      </c>
      <c r="I12" s="8">
        <f t="shared" si="2"/>
        <v>0.52380952380952384</v>
      </c>
      <c r="J12" s="8">
        <f t="shared" si="3"/>
        <v>0.19047619047619047</v>
      </c>
    </row>
    <row r="13" spans="1:10" s="12" customFormat="1" ht="15" thickBot="1" x14ac:dyDescent="0.35">
      <c r="A13" s="12" t="s">
        <v>19</v>
      </c>
      <c r="B13" s="12" t="s">
        <v>8404</v>
      </c>
      <c r="C13" s="12" t="s">
        <v>8404</v>
      </c>
      <c r="D13" s="12">
        <f>COUNTIFS(Data!F:F,Data!F13,Data!D:D,B13,Data!D:D,'Sheet1 (2)'!C13)</f>
        <v>86</v>
      </c>
      <c r="E13" s="12">
        <f>COUNTIFS(Data!F:F,Data!F201,Data!D:D,'Sheet1 (2)'!B13,Data!D:D,'Sheet1 (2)'!C13)</f>
        <v>258</v>
      </c>
      <c r="F13" s="12">
        <f>COUNTIFS(Data!F:F,Data!F1578,Data!D:D,'Sheet1 (2)'!B13,Data!D:D,'Sheet1 (2)'!C13)</f>
        <v>100</v>
      </c>
      <c r="G13" s="12">
        <f t="shared" si="0"/>
        <v>444</v>
      </c>
      <c r="H13" s="13">
        <f t="shared" si="1"/>
        <v>0.19369369369369369</v>
      </c>
      <c r="I13" s="13">
        <f t="shared" si="2"/>
        <v>0.58108108108108103</v>
      </c>
      <c r="J13" s="13">
        <f t="shared" si="3"/>
        <v>0.22522522522522523</v>
      </c>
    </row>
    <row r="14" spans="1:10" ht="15" thickTop="1" x14ac:dyDescent="0.3">
      <c r="D14">
        <f>SUM(D2:D13)</f>
        <v>2185</v>
      </c>
      <c r="E14">
        <f t="shared" ref="E14:G14" si="4">SUM(E2:E13)</f>
        <v>1530</v>
      </c>
      <c r="F14">
        <f t="shared" si="4"/>
        <v>349</v>
      </c>
      <c r="G14">
        <f t="shared" si="4"/>
        <v>4064</v>
      </c>
      <c r="H14" s="8">
        <f t="shared" si="1"/>
        <v>0.53764763779527558</v>
      </c>
      <c r="I14" s="8">
        <f>E14/G14</f>
        <v>0.3764763779527559</v>
      </c>
      <c r="J14" s="8">
        <f t="shared" si="3"/>
        <v>8.5875984251968504E-2</v>
      </c>
    </row>
    <row r="15" spans="1:10" x14ac:dyDescent="0.3">
      <c r="A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EC01-BE11-40E6-927E-86AA45691484}">
  <sheetPr codeName="Sheet3"/>
  <dimension ref="A1:T4115"/>
  <sheetViews>
    <sheetView zoomScale="85" zoomScaleNormal="85" workbookViewId="0">
      <selection activeCell="B1" sqref="B1:B1048576"/>
    </sheetView>
  </sheetViews>
  <sheetFormatPr defaultRowHeight="14.4" x14ac:dyDescent="0.3"/>
  <cols>
    <col min="1" max="1" width="5.109375" style="5" bestFit="1" customWidth="1"/>
    <col min="2" max="2" width="39.88671875" style="6" bestFit="1" customWidth="1"/>
    <col min="3" max="3" width="43.109375" style="6" bestFit="1" customWidth="1"/>
    <col min="4" max="4" width="10.33203125" style="5" bestFit="1" customWidth="1"/>
    <col min="5" max="5" width="11.33203125" style="5" bestFit="1" customWidth="1"/>
    <col min="6" max="6" width="9.77734375" style="5" bestFit="1" customWidth="1"/>
    <col min="7" max="7" width="8" style="5" bestFit="1" customWidth="1"/>
    <col min="8" max="8" width="8.77734375" style="5" bestFit="1" customWidth="1"/>
    <col min="9" max="9" width="11.33203125" style="5" bestFit="1" customWidth="1"/>
    <col min="10" max="10" width="12" style="5" bestFit="1" customWidth="1"/>
    <col min="11" max="11" width="23" style="11" bestFit="1" customWidth="1"/>
    <col min="12" max="12" width="19.33203125" style="5" customWidth="1"/>
    <col min="13" max="13" width="9.5546875" style="5" bestFit="1" customWidth="1"/>
    <col min="14" max="14" width="14.109375" style="5" bestFit="1" customWidth="1"/>
    <col min="15" max="15" width="8.88671875" style="5" bestFit="1" customWidth="1"/>
    <col min="16" max="16" width="20.109375" style="8" bestFit="1" customWidth="1"/>
    <col min="17" max="17" width="16.88671875" style="5" bestFit="1" customWidth="1"/>
    <col min="18" max="18" width="26.5546875" style="5" bestFit="1" customWidth="1"/>
    <col min="19" max="19" width="15.44140625" style="5" bestFit="1" customWidth="1"/>
    <col min="20" max="20" width="16.109375" style="5" bestFit="1" customWidth="1"/>
    <col min="21" max="16384" width="8.88671875" style="5"/>
  </cols>
  <sheetData>
    <row r="1" spans="1:20" x14ac:dyDescent="0.3">
      <c r="A1" s="1" t="s">
        <v>20</v>
      </c>
      <c r="B1" s="2" t="s">
        <v>21</v>
      </c>
      <c r="C1" s="2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4" t="s">
        <v>35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ht="43.2" x14ac:dyDescent="0.3">
      <c r="A2" s="5">
        <v>0</v>
      </c>
      <c r="B2" s="6" t="s">
        <v>40</v>
      </c>
      <c r="C2" s="6" t="s">
        <v>41</v>
      </c>
      <c r="D2" s="5">
        <v>8500</v>
      </c>
      <c r="E2" s="5">
        <v>11633</v>
      </c>
      <c r="F2" s="5" t="s">
        <v>42</v>
      </c>
      <c r="G2" s="5" t="s">
        <v>43</v>
      </c>
      <c r="H2" s="5" t="s">
        <v>44</v>
      </c>
      <c r="I2" s="5">
        <v>1437620400</v>
      </c>
      <c r="J2" s="5">
        <v>1434931811</v>
      </c>
      <c r="K2" s="7">
        <f>(J2/86400)+25569+(-8/24)</f>
        <v>42176.673738425925</v>
      </c>
      <c r="L2" s="7">
        <f t="shared" ref="L2:L65" si="0">(I2/86400)+25569+(-8/24)</f>
        <v>42207.791666666664</v>
      </c>
      <c r="M2" s="5" t="b">
        <v>0</v>
      </c>
      <c r="N2" s="5">
        <v>182</v>
      </c>
      <c r="O2" s="5" t="b">
        <v>1</v>
      </c>
      <c r="P2" s="8">
        <f t="shared" ref="P2:P65" si="1">E2/D2</f>
        <v>1.3685882352941177</v>
      </c>
      <c r="Q2" s="9">
        <f t="shared" ref="Q2:Q65" si="2">E2/N2</f>
        <v>63.917582417582416</v>
      </c>
      <c r="R2" s="5" t="s">
        <v>45</v>
      </c>
      <c r="S2" s="5" t="s">
        <v>46</v>
      </c>
      <c r="T2" s="5" t="s">
        <v>47</v>
      </c>
    </row>
    <row r="3" spans="1:20" ht="28.8" x14ac:dyDescent="0.3">
      <c r="A3" s="5">
        <v>1</v>
      </c>
      <c r="B3" s="6" t="s">
        <v>48</v>
      </c>
      <c r="C3" s="6" t="s">
        <v>49</v>
      </c>
      <c r="D3" s="5">
        <v>10275</v>
      </c>
      <c r="E3" s="5">
        <v>14653</v>
      </c>
      <c r="F3" s="5" t="s">
        <v>42</v>
      </c>
      <c r="G3" s="5" t="s">
        <v>43</v>
      </c>
      <c r="H3" s="5" t="s">
        <v>44</v>
      </c>
      <c r="I3" s="5">
        <v>1488464683</v>
      </c>
      <c r="J3" s="5">
        <v>1485872683</v>
      </c>
      <c r="K3" s="7">
        <f t="shared" ref="K3:K66" si="3">(J3/86400)+25569+(-8/24)</f>
        <v>42766.267164351848</v>
      </c>
      <c r="L3" s="7">
        <f t="shared" si="0"/>
        <v>42796.267164351848</v>
      </c>
      <c r="M3" s="5" t="b">
        <v>0</v>
      </c>
      <c r="N3" s="5">
        <v>79</v>
      </c>
      <c r="O3" s="5" t="b">
        <v>1</v>
      </c>
      <c r="P3" s="8">
        <f t="shared" si="1"/>
        <v>1.4260827250608272</v>
      </c>
      <c r="Q3" s="9">
        <f t="shared" si="2"/>
        <v>185.48101265822785</v>
      </c>
      <c r="R3" s="5" t="s">
        <v>45</v>
      </c>
      <c r="S3" s="5" t="s">
        <v>46</v>
      </c>
      <c r="T3" s="5" t="s">
        <v>47</v>
      </c>
    </row>
    <row r="4" spans="1:20" ht="43.2" x14ac:dyDescent="0.3">
      <c r="A4" s="5">
        <v>2</v>
      </c>
      <c r="B4" s="6" t="s">
        <v>50</v>
      </c>
      <c r="C4" s="6" t="s">
        <v>51</v>
      </c>
      <c r="D4" s="5">
        <v>500</v>
      </c>
      <c r="E4" s="5">
        <v>525</v>
      </c>
      <c r="F4" s="5" t="s">
        <v>42</v>
      </c>
      <c r="G4" s="5" t="s">
        <v>52</v>
      </c>
      <c r="H4" s="5" t="s">
        <v>53</v>
      </c>
      <c r="I4" s="5">
        <v>1455555083</v>
      </c>
      <c r="J4" s="5">
        <v>1454691083</v>
      </c>
      <c r="K4" s="7">
        <f t="shared" si="3"/>
        <v>42405.369016203702</v>
      </c>
      <c r="L4" s="7">
        <f t="shared" si="0"/>
        <v>42415.369016203702</v>
      </c>
      <c r="M4" s="5" t="b">
        <v>0</v>
      </c>
      <c r="N4" s="5">
        <v>35</v>
      </c>
      <c r="O4" s="5" t="b">
        <v>1</v>
      </c>
      <c r="P4" s="8">
        <f t="shared" si="1"/>
        <v>1.05</v>
      </c>
      <c r="Q4" s="9">
        <f t="shared" si="2"/>
        <v>15</v>
      </c>
      <c r="R4" s="5" t="s">
        <v>45</v>
      </c>
      <c r="S4" s="5" t="s">
        <v>46</v>
      </c>
      <c r="T4" s="5" t="s">
        <v>47</v>
      </c>
    </row>
    <row r="5" spans="1:20" ht="28.8" x14ac:dyDescent="0.3">
      <c r="A5" s="5">
        <v>3</v>
      </c>
      <c r="B5" s="6" t="s">
        <v>54</v>
      </c>
      <c r="C5" s="6" t="s">
        <v>55</v>
      </c>
      <c r="D5" s="5">
        <v>10000</v>
      </c>
      <c r="E5" s="5">
        <v>10390</v>
      </c>
      <c r="F5" s="5" t="s">
        <v>42</v>
      </c>
      <c r="G5" s="5" t="s">
        <v>43</v>
      </c>
      <c r="H5" s="5" t="s">
        <v>44</v>
      </c>
      <c r="I5" s="5">
        <v>1407414107</v>
      </c>
      <c r="J5" s="5">
        <v>1404822107</v>
      </c>
      <c r="K5" s="7">
        <f t="shared" si="3"/>
        <v>41828.181793981479</v>
      </c>
      <c r="L5" s="7">
        <f t="shared" si="0"/>
        <v>41858.181793981479</v>
      </c>
      <c r="M5" s="5" t="b">
        <v>0</v>
      </c>
      <c r="N5" s="5">
        <v>150</v>
      </c>
      <c r="O5" s="5" t="b">
        <v>1</v>
      </c>
      <c r="P5" s="8">
        <f t="shared" si="1"/>
        <v>1.0389999999999999</v>
      </c>
      <c r="Q5" s="9">
        <f t="shared" si="2"/>
        <v>69.266666666666666</v>
      </c>
      <c r="R5" s="5" t="s">
        <v>45</v>
      </c>
      <c r="S5" s="5" t="s">
        <v>46</v>
      </c>
      <c r="T5" s="5" t="s">
        <v>47</v>
      </c>
    </row>
    <row r="6" spans="1:20" ht="57.6" x14ac:dyDescent="0.3">
      <c r="A6" s="5">
        <v>4</v>
      </c>
      <c r="B6" s="6" t="s">
        <v>56</v>
      </c>
      <c r="C6" s="6" t="s">
        <v>57</v>
      </c>
      <c r="D6" s="5">
        <v>44000</v>
      </c>
      <c r="E6" s="5">
        <v>54116.28</v>
      </c>
      <c r="F6" s="5" t="s">
        <v>42</v>
      </c>
      <c r="G6" s="5" t="s">
        <v>43</v>
      </c>
      <c r="H6" s="5" t="s">
        <v>44</v>
      </c>
      <c r="I6" s="5">
        <v>1450555279</v>
      </c>
      <c r="J6" s="5">
        <v>1447963279</v>
      </c>
      <c r="K6" s="7">
        <f t="shared" si="3"/>
        <v>42327.500914351847</v>
      </c>
      <c r="L6" s="7">
        <f t="shared" si="0"/>
        <v>42357.500914351847</v>
      </c>
      <c r="M6" s="5" t="b">
        <v>0</v>
      </c>
      <c r="N6" s="5">
        <v>284</v>
      </c>
      <c r="O6" s="5" t="b">
        <v>1</v>
      </c>
      <c r="P6" s="8">
        <f t="shared" si="1"/>
        <v>1.2299154545454545</v>
      </c>
      <c r="Q6" s="9">
        <f t="shared" si="2"/>
        <v>190.55028169014085</v>
      </c>
      <c r="R6" s="5" t="s">
        <v>45</v>
      </c>
      <c r="S6" s="5" t="s">
        <v>46</v>
      </c>
      <c r="T6" s="5" t="s">
        <v>47</v>
      </c>
    </row>
    <row r="7" spans="1:20" ht="43.2" x14ac:dyDescent="0.3">
      <c r="A7" s="5">
        <v>5</v>
      </c>
      <c r="B7" s="6" t="s">
        <v>58</v>
      </c>
      <c r="C7" s="6" t="s">
        <v>59</v>
      </c>
      <c r="D7" s="5">
        <v>3999</v>
      </c>
      <c r="E7" s="5">
        <v>4390</v>
      </c>
      <c r="F7" s="5" t="s">
        <v>42</v>
      </c>
      <c r="G7" s="5" t="s">
        <v>43</v>
      </c>
      <c r="H7" s="5" t="s">
        <v>44</v>
      </c>
      <c r="I7" s="5">
        <v>1469770500</v>
      </c>
      <c r="J7" s="5">
        <v>1468362207</v>
      </c>
      <c r="K7" s="7">
        <f t="shared" si="3"/>
        <v>42563.599618055552</v>
      </c>
      <c r="L7" s="7">
        <f t="shared" si="0"/>
        <v>42579.899305555555</v>
      </c>
      <c r="M7" s="5" t="b">
        <v>0</v>
      </c>
      <c r="N7" s="5">
        <v>47</v>
      </c>
      <c r="O7" s="5" t="b">
        <v>1</v>
      </c>
      <c r="P7" s="8">
        <f t="shared" si="1"/>
        <v>1.0977744436109027</v>
      </c>
      <c r="Q7" s="9">
        <f t="shared" si="2"/>
        <v>93.40425531914893</v>
      </c>
      <c r="R7" s="5" t="s">
        <v>45</v>
      </c>
      <c r="S7" s="5" t="s">
        <v>46</v>
      </c>
      <c r="T7" s="5" t="s">
        <v>47</v>
      </c>
    </row>
    <row r="8" spans="1:20" ht="43.2" x14ac:dyDescent="0.3">
      <c r="A8" s="5">
        <v>6</v>
      </c>
      <c r="B8" s="6" t="s">
        <v>60</v>
      </c>
      <c r="C8" s="6" t="s">
        <v>61</v>
      </c>
      <c r="D8" s="5">
        <v>8000</v>
      </c>
      <c r="E8" s="5">
        <v>8519</v>
      </c>
      <c r="F8" s="5" t="s">
        <v>42</v>
      </c>
      <c r="G8" s="5" t="s">
        <v>43</v>
      </c>
      <c r="H8" s="5" t="s">
        <v>44</v>
      </c>
      <c r="I8" s="5">
        <v>1402710250</v>
      </c>
      <c r="J8" s="5">
        <v>1401846250</v>
      </c>
      <c r="K8" s="7">
        <f t="shared" si="3"/>
        <v>41793.739004629628</v>
      </c>
      <c r="L8" s="7">
        <f t="shared" si="0"/>
        <v>41803.739004629628</v>
      </c>
      <c r="M8" s="5" t="b">
        <v>0</v>
      </c>
      <c r="N8" s="5">
        <v>58</v>
      </c>
      <c r="O8" s="5" t="b">
        <v>1</v>
      </c>
      <c r="P8" s="8">
        <f t="shared" si="1"/>
        <v>1.064875</v>
      </c>
      <c r="Q8" s="9">
        <f t="shared" si="2"/>
        <v>146.87931034482759</v>
      </c>
      <c r="R8" s="5" t="s">
        <v>45</v>
      </c>
      <c r="S8" s="5" t="s">
        <v>46</v>
      </c>
      <c r="T8" s="5" t="s">
        <v>47</v>
      </c>
    </row>
    <row r="9" spans="1:20" ht="43.2" x14ac:dyDescent="0.3">
      <c r="A9" s="5">
        <v>7</v>
      </c>
      <c r="B9" s="6" t="s">
        <v>62</v>
      </c>
      <c r="C9" s="6" t="s">
        <v>63</v>
      </c>
      <c r="D9" s="5">
        <v>9000</v>
      </c>
      <c r="E9" s="5">
        <v>9110</v>
      </c>
      <c r="F9" s="5" t="s">
        <v>42</v>
      </c>
      <c r="G9" s="5" t="s">
        <v>43</v>
      </c>
      <c r="H9" s="5" t="s">
        <v>44</v>
      </c>
      <c r="I9" s="5">
        <v>1467680867</v>
      </c>
      <c r="J9" s="5">
        <v>1464224867</v>
      </c>
      <c r="K9" s="7">
        <f t="shared" si="3"/>
        <v>42515.713738425919</v>
      </c>
      <c r="L9" s="7">
        <f t="shared" si="0"/>
        <v>42555.713738425919</v>
      </c>
      <c r="M9" s="5" t="b">
        <v>0</v>
      </c>
      <c r="N9" s="5">
        <v>57</v>
      </c>
      <c r="O9" s="5" t="b">
        <v>1</v>
      </c>
      <c r="P9" s="8">
        <f t="shared" si="1"/>
        <v>1.0122222222222221</v>
      </c>
      <c r="Q9" s="9">
        <f t="shared" si="2"/>
        <v>159.82456140350877</v>
      </c>
      <c r="R9" s="5" t="s">
        <v>45</v>
      </c>
      <c r="S9" s="5" t="s">
        <v>46</v>
      </c>
      <c r="T9" s="5" t="s">
        <v>47</v>
      </c>
    </row>
    <row r="10" spans="1:20" x14ac:dyDescent="0.3">
      <c r="A10" s="5">
        <v>8</v>
      </c>
      <c r="B10" s="6" t="s">
        <v>64</v>
      </c>
      <c r="C10" s="6" t="s">
        <v>65</v>
      </c>
      <c r="D10" s="5">
        <v>3500</v>
      </c>
      <c r="E10" s="5">
        <v>3501.52</v>
      </c>
      <c r="F10" s="5" t="s">
        <v>42</v>
      </c>
      <c r="G10" s="5" t="s">
        <v>43</v>
      </c>
      <c r="H10" s="5" t="s">
        <v>44</v>
      </c>
      <c r="I10" s="5">
        <v>1460754000</v>
      </c>
      <c r="J10" s="5">
        <v>1460155212</v>
      </c>
      <c r="K10" s="7">
        <f t="shared" si="3"/>
        <v>42468.611249999994</v>
      </c>
      <c r="L10" s="7">
        <f t="shared" si="0"/>
        <v>42475.541666666664</v>
      </c>
      <c r="M10" s="5" t="b">
        <v>0</v>
      </c>
      <c r="N10" s="5">
        <v>12</v>
      </c>
      <c r="O10" s="5" t="b">
        <v>1</v>
      </c>
      <c r="P10" s="8">
        <f t="shared" si="1"/>
        <v>1.0004342857142856</v>
      </c>
      <c r="Q10" s="9">
        <f t="shared" si="2"/>
        <v>291.79333333333335</v>
      </c>
      <c r="R10" s="5" t="s">
        <v>45</v>
      </c>
      <c r="S10" s="5" t="s">
        <v>46</v>
      </c>
      <c r="T10" s="5" t="s">
        <v>47</v>
      </c>
    </row>
    <row r="11" spans="1:20" ht="43.2" x14ac:dyDescent="0.3">
      <c r="A11" s="5">
        <v>9</v>
      </c>
      <c r="B11" s="6" t="s">
        <v>66</v>
      </c>
      <c r="C11" s="6" t="s">
        <v>67</v>
      </c>
      <c r="D11" s="5">
        <v>500</v>
      </c>
      <c r="E11" s="5">
        <v>629.99</v>
      </c>
      <c r="F11" s="5" t="s">
        <v>42</v>
      </c>
      <c r="G11" s="5" t="s">
        <v>43</v>
      </c>
      <c r="H11" s="5" t="s">
        <v>44</v>
      </c>
      <c r="I11" s="5">
        <v>1460860144</v>
      </c>
      <c r="J11" s="5">
        <v>1458268144</v>
      </c>
      <c r="K11" s="7">
        <f t="shared" si="3"/>
        <v>42446.770185185182</v>
      </c>
      <c r="L11" s="7">
        <f t="shared" si="0"/>
        <v>42476.770185185182</v>
      </c>
      <c r="M11" s="5" t="b">
        <v>0</v>
      </c>
      <c r="N11" s="5">
        <v>20</v>
      </c>
      <c r="O11" s="5" t="b">
        <v>1</v>
      </c>
      <c r="P11" s="8">
        <f t="shared" si="1"/>
        <v>1.2599800000000001</v>
      </c>
      <c r="Q11" s="9">
        <f t="shared" si="2"/>
        <v>31.499500000000001</v>
      </c>
      <c r="R11" s="5" t="s">
        <v>45</v>
      </c>
      <c r="S11" s="5" t="s">
        <v>46</v>
      </c>
      <c r="T11" s="5" t="s">
        <v>47</v>
      </c>
    </row>
    <row r="12" spans="1:20" ht="43.2" x14ac:dyDescent="0.3">
      <c r="A12" s="5">
        <v>10</v>
      </c>
      <c r="B12" s="6" t="s">
        <v>68</v>
      </c>
      <c r="C12" s="6" t="s">
        <v>69</v>
      </c>
      <c r="D12" s="5">
        <v>3000</v>
      </c>
      <c r="E12" s="5">
        <v>3015</v>
      </c>
      <c r="F12" s="5" t="s">
        <v>42</v>
      </c>
      <c r="G12" s="5" t="s">
        <v>43</v>
      </c>
      <c r="H12" s="5" t="s">
        <v>44</v>
      </c>
      <c r="I12" s="5">
        <v>1403660279</v>
      </c>
      <c r="J12" s="5">
        <v>1400636279</v>
      </c>
      <c r="K12" s="7">
        <f t="shared" si="3"/>
        <v>41779.734710648147</v>
      </c>
      <c r="L12" s="7">
        <f t="shared" si="0"/>
        <v>41814.734710648147</v>
      </c>
      <c r="M12" s="5" t="b">
        <v>0</v>
      </c>
      <c r="N12" s="5">
        <v>19</v>
      </c>
      <c r="O12" s="5" t="b">
        <v>1</v>
      </c>
      <c r="P12" s="8">
        <f t="shared" si="1"/>
        <v>1.0049999999999999</v>
      </c>
      <c r="Q12" s="9">
        <f t="shared" si="2"/>
        <v>158.68421052631578</v>
      </c>
      <c r="R12" s="5" t="s">
        <v>45</v>
      </c>
      <c r="S12" s="5" t="s">
        <v>46</v>
      </c>
      <c r="T12" s="5" t="s">
        <v>47</v>
      </c>
    </row>
    <row r="13" spans="1:20" ht="43.2" x14ac:dyDescent="0.3">
      <c r="A13" s="5">
        <v>11</v>
      </c>
      <c r="B13" s="6" t="s">
        <v>70</v>
      </c>
      <c r="C13" s="6" t="s">
        <v>71</v>
      </c>
      <c r="D13" s="5">
        <v>5000</v>
      </c>
      <c r="E13" s="5">
        <v>6025</v>
      </c>
      <c r="F13" s="5" t="s">
        <v>42</v>
      </c>
      <c r="G13" s="5" t="s">
        <v>43</v>
      </c>
      <c r="H13" s="5" t="s">
        <v>44</v>
      </c>
      <c r="I13" s="5">
        <v>1471834800</v>
      </c>
      <c r="J13" s="5">
        <v>1469126462</v>
      </c>
      <c r="K13" s="7">
        <f t="shared" si="3"/>
        <v>42572.445162037031</v>
      </c>
      <c r="L13" s="7">
        <f t="shared" si="0"/>
        <v>42603.791666666664</v>
      </c>
      <c r="M13" s="5" t="b">
        <v>0</v>
      </c>
      <c r="N13" s="5">
        <v>75</v>
      </c>
      <c r="O13" s="5" t="b">
        <v>1</v>
      </c>
      <c r="P13" s="8">
        <f t="shared" si="1"/>
        <v>1.2050000000000001</v>
      </c>
      <c r="Q13" s="9">
        <f t="shared" si="2"/>
        <v>80.333333333333329</v>
      </c>
      <c r="R13" s="5" t="s">
        <v>45</v>
      </c>
      <c r="S13" s="5" t="s">
        <v>46</v>
      </c>
      <c r="T13" s="5" t="s">
        <v>47</v>
      </c>
    </row>
    <row r="14" spans="1:20" ht="43.2" x14ac:dyDescent="0.3">
      <c r="A14" s="5">
        <v>12</v>
      </c>
      <c r="B14" s="6" t="s">
        <v>72</v>
      </c>
      <c r="C14" s="6" t="s">
        <v>73</v>
      </c>
      <c r="D14" s="5">
        <v>30000</v>
      </c>
      <c r="E14" s="5">
        <v>49588</v>
      </c>
      <c r="F14" s="5" t="s">
        <v>42</v>
      </c>
      <c r="G14" s="5" t="s">
        <v>43</v>
      </c>
      <c r="H14" s="5" t="s">
        <v>44</v>
      </c>
      <c r="I14" s="5">
        <v>1405479600</v>
      </c>
      <c r="J14" s="5">
        <v>1401642425</v>
      </c>
      <c r="K14" s="7">
        <f t="shared" si="3"/>
        <v>41791.379918981482</v>
      </c>
      <c r="L14" s="7">
        <f t="shared" si="0"/>
        <v>41835.791666666664</v>
      </c>
      <c r="M14" s="5" t="b">
        <v>0</v>
      </c>
      <c r="N14" s="5">
        <v>827</v>
      </c>
      <c r="O14" s="5" t="b">
        <v>1</v>
      </c>
      <c r="P14" s="8">
        <f t="shared" si="1"/>
        <v>1.6529333333333334</v>
      </c>
      <c r="Q14" s="9">
        <f t="shared" si="2"/>
        <v>59.961305925030231</v>
      </c>
      <c r="R14" s="5" t="s">
        <v>45</v>
      </c>
      <c r="S14" s="5" t="s">
        <v>46</v>
      </c>
      <c r="T14" s="5" t="s">
        <v>47</v>
      </c>
    </row>
    <row r="15" spans="1:20" ht="28.8" x14ac:dyDescent="0.3">
      <c r="A15" s="5">
        <v>13</v>
      </c>
      <c r="B15" s="6" t="s">
        <v>74</v>
      </c>
      <c r="C15" s="6" t="s">
        <v>75</v>
      </c>
      <c r="D15" s="5">
        <v>3500</v>
      </c>
      <c r="E15" s="5">
        <v>5599</v>
      </c>
      <c r="F15" s="5" t="s">
        <v>42</v>
      </c>
      <c r="G15" s="5" t="s">
        <v>43</v>
      </c>
      <c r="H15" s="5" t="s">
        <v>44</v>
      </c>
      <c r="I15" s="5">
        <v>1466713620</v>
      </c>
      <c r="J15" s="5">
        <v>1463588109</v>
      </c>
      <c r="K15" s="7">
        <f t="shared" si="3"/>
        <v>42508.343854166662</v>
      </c>
      <c r="L15" s="7">
        <f t="shared" si="0"/>
        <v>42544.518749999996</v>
      </c>
      <c r="M15" s="5" t="b">
        <v>0</v>
      </c>
      <c r="N15" s="5">
        <v>51</v>
      </c>
      <c r="O15" s="5" t="b">
        <v>1</v>
      </c>
      <c r="P15" s="8">
        <f t="shared" si="1"/>
        <v>1.5997142857142856</v>
      </c>
      <c r="Q15" s="9">
        <f t="shared" si="2"/>
        <v>109.78431372549019</v>
      </c>
      <c r="R15" s="5" t="s">
        <v>45</v>
      </c>
      <c r="S15" s="5" t="s">
        <v>46</v>
      </c>
      <c r="T15" s="5" t="s">
        <v>47</v>
      </c>
    </row>
    <row r="16" spans="1:20" ht="28.8" x14ac:dyDescent="0.3">
      <c r="A16" s="5">
        <v>14</v>
      </c>
      <c r="B16" s="6" t="s">
        <v>76</v>
      </c>
      <c r="C16" s="6" t="s">
        <v>77</v>
      </c>
      <c r="D16" s="5">
        <v>6000</v>
      </c>
      <c r="E16" s="5">
        <v>6056</v>
      </c>
      <c r="F16" s="5" t="s">
        <v>42</v>
      </c>
      <c r="G16" s="5" t="s">
        <v>78</v>
      </c>
      <c r="H16" s="5" t="s">
        <v>79</v>
      </c>
      <c r="I16" s="5">
        <v>1405259940</v>
      </c>
      <c r="J16" s="5">
        <v>1403051888</v>
      </c>
      <c r="K16" s="7">
        <f t="shared" si="3"/>
        <v>41807.693148148144</v>
      </c>
      <c r="L16" s="7">
        <f t="shared" si="0"/>
        <v>41833.249305555553</v>
      </c>
      <c r="M16" s="5" t="b">
        <v>0</v>
      </c>
      <c r="N16" s="5">
        <v>41</v>
      </c>
      <c r="O16" s="5" t="b">
        <v>1</v>
      </c>
      <c r="P16" s="8">
        <f t="shared" si="1"/>
        <v>1.0093333333333334</v>
      </c>
      <c r="Q16" s="9">
        <f t="shared" si="2"/>
        <v>147.70731707317074</v>
      </c>
      <c r="R16" s="5" t="s">
        <v>45</v>
      </c>
      <c r="S16" s="5" t="s">
        <v>46</v>
      </c>
      <c r="T16" s="5" t="s">
        <v>47</v>
      </c>
    </row>
    <row r="17" spans="1:20" ht="43.2" x14ac:dyDescent="0.3">
      <c r="A17" s="5">
        <v>15</v>
      </c>
      <c r="B17" s="6" t="s">
        <v>80</v>
      </c>
      <c r="C17" s="6" t="s">
        <v>81</v>
      </c>
      <c r="D17" s="5">
        <v>2000</v>
      </c>
      <c r="E17" s="5">
        <v>2132</v>
      </c>
      <c r="F17" s="5" t="s">
        <v>42</v>
      </c>
      <c r="G17" s="5" t="s">
        <v>82</v>
      </c>
      <c r="H17" s="5" t="s">
        <v>83</v>
      </c>
      <c r="I17" s="5">
        <v>1443384840</v>
      </c>
      <c r="J17" s="5">
        <v>1441790658</v>
      </c>
      <c r="K17" s="7">
        <f t="shared" si="3"/>
        <v>42256.058541666665</v>
      </c>
      <c r="L17" s="7">
        <f t="shared" si="0"/>
        <v>42274.509722222218</v>
      </c>
      <c r="M17" s="5" t="b">
        <v>0</v>
      </c>
      <c r="N17" s="5">
        <v>98</v>
      </c>
      <c r="O17" s="5" t="b">
        <v>1</v>
      </c>
      <c r="P17" s="8">
        <f t="shared" si="1"/>
        <v>1.0660000000000001</v>
      </c>
      <c r="Q17" s="9">
        <f t="shared" si="2"/>
        <v>21.755102040816325</v>
      </c>
      <c r="R17" s="5" t="s">
        <v>45</v>
      </c>
      <c r="S17" s="5" t="s">
        <v>46</v>
      </c>
      <c r="T17" s="5" t="s">
        <v>47</v>
      </c>
    </row>
    <row r="18" spans="1:20" ht="43.2" x14ac:dyDescent="0.3">
      <c r="A18" s="5">
        <v>16</v>
      </c>
      <c r="B18" s="6" t="s">
        <v>84</v>
      </c>
      <c r="C18" s="6" t="s">
        <v>85</v>
      </c>
      <c r="D18" s="5">
        <v>12000</v>
      </c>
      <c r="E18" s="5">
        <v>12029</v>
      </c>
      <c r="F18" s="5" t="s">
        <v>42</v>
      </c>
      <c r="G18" s="5" t="s">
        <v>43</v>
      </c>
      <c r="H18" s="5" t="s">
        <v>44</v>
      </c>
      <c r="I18" s="5">
        <v>1402896600</v>
      </c>
      <c r="J18" s="5">
        <v>1398971211</v>
      </c>
      <c r="K18" s="7">
        <f t="shared" si="3"/>
        <v>41760.463090277779</v>
      </c>
      <c r="L18" s="7">
        <f t="shared" si="0"/>
        <v>41805.895833333328</v>
      </c>
      <c r="M18" s="5" t="b">
        <v>0</v>
      </c>
      <c r="N18" s="5">
        <v>70</v>
      </c>
      <c r="O18" s="5" t="b">
        <v>1</v>
      </c>
      <c r="P18" s="8">
        <f t="shared" si="1"/>
        <v>1.0024166666666667</v>
      </c>
      <c r="Q18" s="9">
        <f t="shared" si="2"/>
        <v>171.84285714285716</v>
      </c>
      <c r="R18" s="5" t="s">
        <v>45</v>
      </c>
      <c r="S18" s="5" t="s">
        <v>46</v>
      </c>
      <c r="T18" s="5" t="s">
        <v>47</v>
      </c>
    </row>
    <row r="19" spans="1:20" ht="43.2" x14ac:dyDescent="0.3">
      <c r="A19" s="5">
        <v>17</v>
      </c>
      <c r="B19" s="6" t="s">
        <v>86</v>
      </c>
      <c r="C19" s="6" t="s">
        <v>87</v>
      </c>
      <c r="D19" s="5">
        <v>1500</v>
      </c>
      <c r="E19" s="5">
        <v>1510</v>
      </c>
      <c r="F19" s="5" t="s">
        <v>42</v>
      </c>
      <c r="G19" s="5" t="s">
        <v>52</v>
      </c>
      <c r="H19" s="5" t="s">
        <v>53</v>
      </c>
      <c r="I19" s="5">
        <v>1415126022</v>
      </c>
      <c r="J19" s="5">
        <v>1412530422</v>
      </c>
      <c r="K19" s="7">
        <f t="shared" si="3"/>
        <v>41917.398402777777</v>
      </c>
      <c r="L19" s="7">
        <f t="shared" si="0"/>
        <v>41947.440069444441</v>
      </c>
      <c r="M19" s="5" t="b">
        <v>0</v>
      </c>
      <c r="N19" s="5">
        <v>36</v>
      </c>
      <c r="O19" s="5" t="b">
        <v>1</v>
      </c>
      <c r="P19" s="8">
        <f t="shared" si="1"/>
        <v>1.0066666666666666</v>
      </c>
      <c r="Q19" s="9">
        <f t="shared" si="2"/>
        <v>41.944444444444443</v>
      </c>
      <c r="R19" s="5" t="s">
        <v>45</v>
      </c>
      <c r="S19" s="5" t="s">
        <v>46</v>
      </c>
      <c r="T19" s="5" t="s">
        <v>47</v>
      </c>
    </row>
    <row r="20" spans="1:20" ht="43.2" x14ac:dyDescent="0.3">
      <c r="A20" s="5">
        <v>18</v>
      </c>
      <c r="B20" s="6" t="s">
        <v>88</v>
      </c>
      <c r="C20" s="6" t="s">
        <v>89</v>
      </c>
      <c r="D20" s="5">
        <v>30000</v>
      </c>
      <c r="E20" s="5">
        <v>31896.33</v>
      </c>
      <c r="F20" s="5" t="s">
        <v>42</v>
      </c>
      <c r="G20" s="5" t="s">
        <v>43</v>
      </c>
      <c r="H20" s="5" t="s">
        <v>44</v>
      </c>
      <c r="I20" s="5">
        <v>1410958856</v>
      </c>
      <c r="J20" s="5">
        <v>1408366856</v>
      </c>
      <c r="K20" s="7">
        <f t="shared" si="3"/>
        <v>41869.208981481475</v>
      </c>
      <c r="L20" s="7">
        <f t="shared" si="0"/>
        <v>41899.208981481475</v>
      </c>
      <c r="M20" s="5" t="b">
        <v>0</v>
      </c>
      <c r="N20" s="5">
        <v>342</v>
      </c>
      <c r="O20" s="5" t="b">
        <v>1</v>
      </c>
      <c r="P20" s="8">
        <f t="shared" si="1"/>
        <v>1.0632110000000001</v>
      </c>
      <c r="Q20" s="9">
        <f t="shared" si="2"/>
        <v>93.264122807017543</v>
      </c>
      <c r="R20" s="5" t="s">
        <v>45</v>
      </c>
      <c r="S20" s="5" t="s">
        <v>46</v>
      </c>
      <c r="T20" s="5" t="s">
        <v>47</v>
      </c>
    </row>
    <row r="21" spans="1:20" ht="43.2" x14ac:dyDescent="0.3">
      <c r="A21" s="5">
        <v>19</v>
      </c>
      <c r="B21" s="6" t="s">
        <v>90</v>
      </c>
      <c r="C21" s="6" t="s">
        <v>91</v>
      </c>
      <c r="D21" s="5">
        <v>850</v>
      </c>
      <c r="E21" s="5">
        <v>1235</v>
      </c>
      <c r="F21" s="5" t="s">
        <v>42</v>
      </c>
      <c r="G21" s="5" t="s">
        <v>43</v>
      </c>
      <c r="H21" s="5" t="s">
        <v>44</v>
      </c>
      <c r="I21" s="5">
        <v>1437420934</v>
      </c>
      <c r="J21" s="5">
        <v>1434828934</v>
      </c>
      <c r="K21" s="7">
        <f t="shared" si="3"/>
        <v>42175.483032407406</v>
      </c>
      <c r="L21" s="7">
        <f t="shared" si="0"/>
        <v>42205.483032407406</v>
      </c>
      <c r="M21" s="5" t="b">
        <v>0</v>
      </c>
      <c r="N21" s="5">
        <v>22</v>
      </c>
      <c r="O21" s="5" t="b">
        <v>1</v>
      </c>
      <c r="P21" s="8">
        <f t="shared" si="1"/>
        <v>1.4529411764705882</v>
      </c>
      <c r="Q21" s="9">
        <f t="shared" si="2"/>
        <v>56.136363636363633</v>
      </c>
      <c r="R21" s="5" t="s">
        <v>45</v>
      </c>
      <c r="S21" s="5" t="s">
        <v>46</v>
      </c>
      <c r="T21" s="5" t="s">
        <v>47</v>
      </c>
    </row>
    <row r="22" spans="1:20" ht="43.2" x14ac:dyDescent="0.3">
      <c r="A22" s="5">
        <v>20</v>
      </c>
      <c r="B22" s="6" t="s">
        <v>92</v>
      </c>
      <c r="C22" s="6" t="s">
        <v>93</v>
      </c>
      <c r="D22" s="5">
        <v>2000</v>
      </c>
      <c r="E22" s="5">
        <v>2004</v>
      </c>
      <c r="F22" s="5" t="s">
        <v>42</v>
      </c>
      <c r="G22" s="5" t="s">
        <v>43</v>
      </c>
      <c r="H22" s="5" t="s">
        <v>44</v>
      </c>
      <c r="I22" s="5">
        <v>1442167912</v>
      </c>
      <c r="J22" s="5">
        <v>1436983912</v>
      </c>
      <c r="K22" s="7">
        <f t="shared" si="3"/>
        <v>42200.424907407403</v>
      </c>
      <c r="L22" s="7">
        <f t="shared" si="0"/>
        <v>42260.424907407403</v>
      </c>
      <c r="M22" s="5" t="b">
        <v>0</v>
      </c>
      <c r="N22" s="5">
        <v>25</v>
      </c>
      <c r="O22" s="5" t="b">
        <v>1</v>
      </c>
      <c r="P22" s="8">
        <f t="shared" si="1"/>
        <v>1.002</v>
      </c>
      <c r="Q22" s="9">
        <f t="shared" si="2"/>
        <v>80.16</v>
      </c>
      <c r="R22" s="5" t="s">
        <v>45</v>
      </c>
      <c r="S22" s="5" t="s">
        <v>46</v>
      </c>
      <c r="T22" s="5" t="s">
        <v>47</v>
      </c>
    </row>
    <row r="23" spans="1:20" ht="43.2" x14ac:dyDescent="0.3">
      <c r="A23" s="5">
        <v>21</v>
      </c>
      <c r="B23" s="6" t="s">
        <v>94</v>
      </c>
      <c r="C23" s="6" t="s">
        <v>95</v>
      </c>
      <c r="D23" s="5">
        <v>18500</v>
      </c>
      <c r="E23" s="5">
        <v>20190</v>
      </c>
      <c r="F23" s="5" t="s">
        <v>42</v>
      </c>
      <c r="G23" s="5" t="s">
        <v>43</v>
      </c>
      <c r="H23" s="5" t="s">
        <v>44</v>
      </c>
      <c r="I23" s="5">
        <v>1411743789</v>
      </c>
      <c r="J23" s="5">
        <v>1409151789</v>
      </c>
      <c r="K23" s="7">
        <f t="shared" si="3"/>
        <v>41878.293854166666</v>
      </c>
      <c r="L23" s="7">
        <f t="shared" si="0"/>
        <v>41908.293854166666</v>
      </c>
      <c r="M23" s="5" t="b">
        <v>0</v>
      </c>
      <c r="N23" s="5">
        <v>101</v>
      </c>
      <c r="O23" s="5" t="b">
        <v>1</v>
      </c>
      <c r="P23" s="8">
        <f t="shared" si="1"/>
        <v>1.0913513513513513</v>
      </c>
      <c r="Q23" s="9">
        <f t="shared" si="2"/>
        <v>199.9009900990099</v>
      </c>
      <c r="R23" s="5" t="s">
        <v>45</v>
      </c>
      <c r="S23" s="5" t="s">
        <v>46</v>
      </c>
      <c r="T23" s="5" t="s">
        <v>47</v>
      </c>
    </row>
    <row r="24" spans="1:20" ht="28.8" x14ac:dyDescent="0.3">
      <c r="A24" s="5">
        <v>22</v>
      </c>
      <c r="B24" s="6" t="s">
        <v>96</v>
      </c>
      <c r="C24" s="6" t="s">
        <v>97</v>
      </c>
      <c r="D24" s="5">
        <v>350</v>
      </c>
      <c r="E24" s="5">
        <v>410</v>
      </c>
      <c r="F24" s="5" t="s">
        <v>42</v>
      </c>
      <c r="G24" s="5" t="s">
        <v>43</v>
      </c>
      <c r="H24" s="5" t="s">
        <v>44</v>
      </c>
      <c r="I24" s="5">
        <v>1420099140</v>
      </c>
      <c r="J24" s="5">
        <v>1418766740</v>
      </c>
      <c r="K24" s="7">
        <f t="shared" si="3"/>
        <v>41989.578009259254</v>
      </c>
      <c r="L24" s="7">
        <f t="shared" si="0"/>
        <v>42004.999305555553</v>
      </c>
      <c r="M24" s="5" t="b">
        <v>0</v>
      </c>
      <c r="N24" s="5">
        <v>8</v>
      </c>
      <c r="O24" s="5" t="b">
        <v>1</v>
      </c>
      <c r="P24" s="8">
        <f t="shared" si="1"/>
        <v>1.1714285714285715</v>
      </c>
      <c r="Q24" s="9">
        <f t="shared" si="2"/>
        <v>51.25</v>
      </c>
      <c r="R24" s="5" t="s">
        <v>45</v>
      </c>
      <c r="S24" s="5" t="s">
        <v>46</v>
      </c>
      <c r="T24" s="5" t="s">
        <v>47</v>
      </c>
    </row>
    <row r="25" spans="1:20" ht="43.2" x14ac:dyDescent="0.3">
      <c r="A25" s="5">
        <v>23</v>
      </c>
      <c r="B25" s="6" t="s">
        <v>98</v>
      </c>
      <c r="C25" s="6" t="s">
        <v>99</v>
      </c>
      <c r="D25" s="5">
        <v>2000</v>
      </c>
      <c r="E25" s="5">
        <v>2370</v>
      </c>
      <c r="F25" s="5" t="s">
        <v>42</v>
      </c>
      <c r="G25" s="5" t="s">
        <v>43</v>
      </c>
      <c r="H25" s="5" t="s">
        <v>44</v>
      </c>
      <c r="I25" s="5">
        <v>1430407200</v>
      </c>
      <c r="J25" s="5">
        <v>1428086501</v>
      </c>
      <c r="K25" s="7">
        <f t="shared" si="3"/>
        <v>42097.445613425924</v>
      </c>
      <c r="L25" s="7">
        <f t="shared" si="0"/>
        <v>42124.305555555555</v>
      </c>
      <c r="M25" s="5" t="b">
        <v>0</v>
      </c>
      <c r="N25" s="5">
        <v>23</v>
      </c>
      <c r="O25" s="5" t="b">
        <v>1</v>
      </c>
      <c r="P25" s="8">
        <f t="shared" si="1"/>
        <v>1.1850000000000001</v>
      </c>
      <c r="Q25" s="9">
        <f t="shared" si="2"/>
        <v>103.04347826086956</v>
      </c>
      <c r="R25" s="5" t="s">
        <v>45</v>
      </c>
      <c r="S25" s="5" t="s">
        <v>46</v>
      </c>
      <c r="T25" s="5" t="s">
        <v>47</v>
      </c>
    </row>
    <row r="26" spans="1:20" ht="28.8" x14ac:dyDescent="0.3">
      <c r="A26" s="5">
        <v>24</v>
      </c>
      <c r="B26" s="6" t="s">
        <v>100</v>
      </c>
      <c r="C26" s="6" t="s">
        <v>101</v>
      </c>
      <c r="D26" s="5">
        <v>35000</v>
      </c>
      <c r="E26" s="5">
        <v>38082.69</v>
      </c>
      <c r="F26" s="5" t="s">
        <v>42</v>
      </c>
      <c r="G26" s="5" t="s">
        <v>43</v>
      </c>
      <c r="H26" s="5" t="s">
        <v>44</v>
      </c>
      <c r="I26" s="5">
        <v>1442345940</v>
      </c>
      <c r="J26" s="5">
        <v>1439494863</v>
      </c>
      <c r="K26" s="7">
        <f t="shared" si="3"/>
        <v>42229.486840277772</v>
      </c>
      <c r="L26" s="7">
        <f t="shared" si="0"/>
        <v>42262.485416666663</v>
      </c>
      <c r="M26" s="5" t="b">
        <v>0</v>
      </c>
      <c r="N26" s="5">
        <v>574</v>
      </c>
      <c r="O26" s="5" t="b">
        <v>1</v>
      </c>
      <c r="P26" s="8">
        <f t="shared" si="1"/>
        <v>1.0880768571428572</v>
      </c>
      <c r="Q26" s="9">
        <f t="shared" si="2"/>
        <v>66.346149825783982</v>
      </c>
      <c r="R26" s="5" t="s">
        <v>45</v>
      </c>
      <c r="S26" s="5" t="s">
        <v>46</v>
      </c>
      <c r="T26" s="5" t="s">
        <v>47</v>
      </c>
    </row>
    <row r="27" spans="1:20" ht="43.2" x14ac:dyDescent="0.3">
      <c r="A27" s="5">
        <v>25</v>
      </c>
      <c r="B27" s="6" t="s">
        <v>102</v>
      </c>
      <c r="C27" s="6" t="s">
        <v>103</v>
      </c>
      <c r="D27" s="5">
        <v>600</v>
      </c>
      <c r="E27" s="5">
        <v>800</v>
      </c>
      <c r="F27" s="5" t="s">
        <v>42</v>
      </c>
      <c r="G27" s="5" t="s">
        <v>43</v>
      </c>
      <c r="H27" s="5" t="s">
        <v>44</v>
      </c>
      <c r="I27" s="5">
        <v>1452299761</v>
      </c>
      <c r="J27" s="5">
        <v>1447115761</v>
      </c>
      <c r="K27" s="7">
        <f t="shared" si="3"/>
        <v>42317.691678240742</v>
      </c>
      <c r="L27" s="7">
        <f t="shared" si="0"/>
        <v>42377.691678240742</v>
      </c>
      <c r="M27" s="5" t="b">
        <v>0</v>
      </c>
      <c r="N27" s="5">
        <v>14</v>
      </c>
      <c r="O27" s="5" t="b">
        <v>1</v>
      </c>
      <c r="P27" s="8">
        <f t="shared" si="1"/>
        <v>1.3333333333333333</v>
      </c>
      <c r="Q27" s="9">
        <f t="shared" si="2"/>
        <v>57.142857142857146</v>
      </c>
      <c r="R27" s="5" t="s">
        <v>45</v>
      </c>
      <c r="S27" s="5" t="s">
        <v>46</v>
      </c>
      <c r="T27" s="5" t="s">
        <v>47</v>
      </c>
    </row>
    <row r="28" spans="1:20" ht="28.8" x14ac:dyDescent="0.3">
      <c r="A28" s="5">
        <v>26</v>
      </c>
      <c r="B28" s="6" t="s">
        <v>104</v>
      </c>
      <c r="C28" s="6" t="s">
        <v>105</v>
      </c>
      <c r="D28" s="5">
        <v>1250</v>
      </c>
      <c r="E28" s="5">
        <v>1940</v>
      </c>
      <c r="F28" s="5" t="s">
        <v>42</v>
      </c>
      <c r="G28" s="5" t="s">
        <v>43</v>
      </c>
      <c r="H28" s="5" t="s">
        <v>44</v>
      </c>
      <c r="I28" s="5">
        <v>1408278144</v>
      </c>
      <c r="J28" s="5">
        <v>1404822144</v>
      </c>
      <c r="K28" s="7">
        <f t="shared" si="3"/>
        <v>41828.182222222218</v>
      </c>
      <c r="L28" s="7">
        <f t="shared" si="0"/>
        <v>41868.182222222218</v>
      </c>
      <c r="M28" s="5" t="b">
        <v>0</v>
      </c>
      <c r="N28" s="5">
        <v>19</v>
      </c>
      <c r="O28" s="5" t="b">
        <v>1</v>
      </c>
      <c r="P28" s="8">
        <f t="shared" si="1"/>
        <v>1.552</v>
      </c>
      <c r="Q28" s="9">
        <f t="shared" si="2"/>
        <v>102.10526315789474</v>
      </c>
      <c r="R28" s="5" t="s">
        <v>45</v>
      </c>
      <c r="S28" s="5" t="s">
        <v>46</v>
      </c>
      <c r="T28" s="5" t="s">
        <v>47</v>
      </c>
    </row>
    <row r="29" spans="1:20" ht="43.2" x14ac:dyDescent="0.3">
      <c r="A29" s="5">
        <v>27</v>
      </c>
      <c r="B29" s="6" t="s">
        <v>106</v>
      </c>
      <c r="C29" s="6" t="s">
        <v>107</v>
      </c>
      <c r="D29" s="5">
        <v>20000</v>
      </c>
      <c r="E29" s="5">
        <v>22345</v>
      </c>
      <c r="F29" s="5" t="s">
        <v>42</v>
      </c>
      <c r="G29" s="5" t="s">
        <v>108</v>
      </c>
      <c r="H29" s="5" t="s">
        <v>109</v>
      </c>
      <c r="I29" s="5">
        <v>1416113833</v>
      </c>
      <c r="J29" s="5">
        <v>1413518233</v>
      </c>
      <c r="K29" s="7">
        <f t="shared" si="3"/>
        <v>41928.831400462957</v>
      </c>
      <c r="L29" s="7">
        <f t="shared" si="0"/>
        <v>41958.873067129629</v>
      </c>
      <c r="M29" s="5" t="b">
        <v>0</v>
      </c>
      <c r="N29" s="5">
        <v>150</v>
      </c>
      <c r="O29" s="5" t="b">
        <v>1</v>
      </c>
      <c r="P29" s="8">
        <f t="shared" si="1"/>
        <v>1.1172500000000001</v>
      </c>
      <c r="Q29" s="9">
        <f t="shared" si="2"/>
        <v>148.96666666666667</v>
      </c>
      <c r="R29" s="5" t="s">
        <v>45</v>
      </c>
      <c r="S29" s="5" t="s">
        <v>46</v>
      </c>
      <c r="T29" s="5" t="s">
        <v>47</v>
      </c>
    </row>
    <row r="30" spans="1:20" ht="28.8" x14ac:dyDescent="0.3">
      <c r="A30" s="5">
        <v>28</v>
      </c>
      <c r="B30" s="6" t="s">
        <v>110</v>
      </c>
      <c r="C30" s="6" t="s">
        <v>111</v>
      </c>
      <c r="D30" s="5">
        <v>12000</v>
      </c>
      <c r="E30" s="5">
        <v>12042</v>
      </c>
      <c r="F30" s="5" t="s">
        <v>42</v>
      </c>
      <c r="G30" s="5" t="s">
        <v>43</v>
      </c>
      <c r="H30" s="5" t="s">
        <v>44</v>
      </c>
      <c r="I30" s="5">
        <v>1450307284</v>
      </c>
      <c r="J30" s="5">
        <v>1447715284</v>
      </c>
      <c r="K30" s="7">
        <f t="shared" si="3"/>
        <v>42324.630601851844</v>
      </c>
      <c r="L30" s="7">
        <f t="shared" si="0"/>
        <v>42354.630601851844</v>
      </c>
      <c r="M30" s="5" t="b">
        <v>0</v>
      </c>
      <c r="N30" s="5">
        <v>71</v>
      </c>
      <c r="O30" s="5" t="b">
        <v>1</v>
      </c>
      <c r="P30" s="8">
        <f t="shared" si="1"/>
        <v>1.0035000000000001</v>
      </c>
      <c r="Q30" s="9">
        <f t="shared" si="2"/>
        <v>169.6056338028169</v>
      </c>
      <c r="R30" s="5" t="s">
        <v>45</v>
      </c>
      <c r="S30" s="5" t="s">
        <v>46</v>
      </c>
      <c r="T30" s="5" t="s">
        <v>47</v>
      </c>
    </row>
    <row r="31" spans="1:20" ht="43.2" x14ac:dyDescent="0.3">
      <c r="A31" s="5">
        <v>29</v>
      </c>
      <c r="B31" s="6" t="s">
        <v>112</v>
      </c>
      <c r="C31" s="6" t="s">
        <v>113</v>
      </c>
      <c r="D31" s="5">
        <v>3000</v>
      </c>
      <c r="E31" s="5">
        <v>3700</v>
      </c>
      <c r="F31" s="5" t="s">
        <v>42</v>
      </c>
      <c r="G31" s="5" t="s">
        <v>52</v>
      </c>
      <c r="H31" s="5" t="s">
        <v>53</v>
      </c>
      <c r="I31" s="5">
        <v>1406045368</v>
      </c>
      <c r="J31" s="5">
        <v>1403453368</v>
      </c>
      <c r="K31" s="7">
        <f t="shared" si="3"/>
        <v>41812.339907407404</v>
      </c>
      <c r="L31" s="7">
        <f t="shared" si="0"/>
        <v>41842.339907407404</v>
      </c>
      <c r="M31" s="5" t="b">
        <v>0</v>
      </c>
      <c r="N31" s="5">
        <v>117</v>
      </c>
      <c r="O31" s="5" t="b">
        <v>1</v>
      </c>
      <c r="P31" s="8">
        <f t="shared" si="1"/>
        <v>1.2333333333333334</v>
      </c>
      <c r="Q31" s="9">
        <f t="shared" si="2"/>
        <v>31.623931623931625</v>
      </c>
      <c r="R31" s="5" t="s">
        <v>45</v>
      </c>
      <c r="S31" s="5" t="s">
        <v>46</v>
      </c>
      <c r="T31" s="5" t="s">
        <v>47</v>
      </c>
    </row>
    <row r="32" spans="1:20" ht="43.2" x14ac:dyDescent="0.3">
      <c r="A32" s="5">
        <v>30</v>
      </c>
      <c r="B32" s="6" t="s">
        <v>114</v>
      </c>
      <c r="C32" s="6" t="s">
        <v>115</v>
      </c>
      <c r="D32" s="5">
        <v>4000</v>
      </c>
      <c r="E32" s="5">
        <v>4051.99</v>
      </c>
      <c r="F32" s="5" t="s">
        <v>42</v>
      </c>
      <c r="G32" s="5" t="s">
        <v>43</v>
      </c>
      <c r="H32" s="5" t="s">
        <v>44</v>
      </c>
      <c r="I32" s="5">
        <v>1408604515</v>
      </c>
      <c r="J32" s="5">
        <v>1406012515</v>
      </c>
      <c r="K32" s="7">
        <f t="shared" si="3"/>
        <v>41841.959664351853</v>
      </c>
      <c r="L32" s="7">
        <f t="shared" si="0"/>
        <v>41871.959664351853</v>
      </c>
      <c r="M32" s="5" t="b">
        <v>0</v>
      </c>
      <c r="N32" s="5">
        <v>53</v>
      </c>
      <c r="O32" s="5" t="b">
        <v>1</v>
      </c>
      <c r="P32" s="8">
        <f t="shared" si="1"/>
        <v>1.0129975</v>
      </c>
      <c r="Q32" s="9">
        <f t="shared" si="2"/>
        <v>76.45264150943396</v>
      </c>
      <c r="R32" s="5" t="s">
        <v>45</v>
      </c>
      <c r="S32" s="5" t="s">
        <v>46</v>
      </c>
      <c r="T32" s="5" t="s">
        <v>47</v>
      </c>
    </row>
    <row r="33" spans="1:20" ht="43.2" x14ac:dyDescent="0.3">
      <c r="A33" s="5">
        <v>31</v>
      </c>
      <c r="B33" s="6" t="s">
        <v>116</v>
      </c>
      <c r="C33" s="6" t="s">
        <v>117</v>
      </c>
      <c r="D33" s="5">
        <v>13</v>
      </c>
      <c r="E33" s="5">
        <v>13</v>
      </c>
      <c r="F33" s="5" t="s">
        <v>42</v>
      </c>
      <c r="G33" s="5" t="s">
        <v>43</v>
      </c>
      <c r="H33" s="5" t="s">
        <v>44</v>
      </c>
      <c r="I33" s="5">
        <v>1453748434</v>
      </c>
      <c r="J33" s="5">
        <v>1452193234</v>
      </c>
      <c r="K33" s="7">
        <f t="shared" si="3"/>
        <v>42376.458726851844</v>
      </c>
      <c r="L33" s="7">
        <f t="shared" si="0"/>
        <v>42394.458726851844</v>
      </c>
      <c r="M33" s="5" t="b">
        <v>0</v>
      </c>
      <c r="N33" s="5">
        <v>1</v>
      </c>
      <c r="O33" s="5" t="b">
        <v>1</v>
      </c>
      <c r="P33" s="8">
        <f t="shared" si="1"/>
        <v>1</v>
      </c>
      <c r="Q33" s="9">
        <f t="shared" si="2"/>
        <v>13</v>
      </c>
      <c r="R33" s="5" t="s">
        <v>45</v>
      </c>
      <c r="S33" s="5" t="s">
        <v>46</v>
      </c>
      <c r="T33" s="5" t="s">
        <v>47</v>
      </c>
    </row>
    <row r="34" spans="1:20" ht="43.2" x14ac:dyDescent="0.3">
      <c r="A34" s="5">
        <v>32</v>
      </c>
      <c r="B34" s="6" t="s">
        <v>118</v>
      </c>
      <c r="C34" s="6" t="s">
        <v>119</v>
      </c>
      <c r="D34" s="5">
        <v>28450</v>
      </c>
      <c r="E34" s="5">
        <v>28520</v>
      </c>
      <c r="F34" s="5" t="s">
        <v>42</v>
      </c>
      <c r="G34" s="5" t="s">
        <v>43</v>
      </c>
      <c r="H34" s="5" t="s">
        <v>44</v>
      </c>
      <c r="I34" s="5">
        <v>1463111940</v>
      </c>
      <c r="J34" s="5">
        <v>1459523017</v>
      </c>
      <c r="K34" s="7">
        <f t="shared" si="3"/>
        <v>42461.294178240736</v>
      </c>
      <c r="L34" s="7">
        <f t="shared" si="0"/>
        <v>42502.832638888889</v>
      </c>
      <c r="M34" s="5" t="b">
        <v>0</v>
      </c>
      <c r="N34" s="5">
        <v>89</v>
      </c>
      <c r="O34" s="5" t="b">
        <v>1</v>
      </c>
      <c r="P34" s="8">
        <f t="shared" si="1"/>
        <v>1.0024604569420035</v>
      </c>
      <c r="Q34" s="9">
        <f t="shared" si="2"/>
        <v>320.44943820224717</v>
      </c>
      <c r="R34" s="5" t="s">
        <v>45</v>
      </c>
      <c r="S34" s="5" t="s">
        <v>46</v>
      </c>
      <c r="T34" s="5" t="s">
        <v>47</v>
      </c>
    </row>
    <row r="35" spans="1:20" ht="43.2" x14ac:dyDescent="0.3">
      <c r="A35" s="5">
        <v>33</v>
      </c>
      <c r="B35" s="6" t="s">
        <v>120</v>
      </c>
      <c r="C35" s="6" t="s">
        <v>121</v>
      </c>
      <c r="D35" s="5">
        <v>5250</v>
      </c>
      <c r="E35" s="5">
        <v>5360</v>
      </c>
      <c r="F35" s="5" t="s">
        <v>42</v>
      </c>
      <c r="G35" s="5" t="s">
        <v>43</v>
      </c>
      <c r="H35" s="5" t="s">
        <v>44</v>
      </c>
      <c r="I35" s="5">
        <v>1447001501</v>
      </c>
      <c r="J35" s="5">
        <v>1444405901</v>
      </c>
      <c r="K35" s="7">
        <f t="shared" si="3"/>
        <v>42286.327557870369</v>
      </c>
      <c r="L35" s="7">
        <f t="shared" si="0"/>
        <v>42316.369224537033</v>
      </c>
      <c r="M35" s="5" t="b">
        <v>0</v>
      </c>
      <c r="N35" s="5">
        <v>64</v>
      </c>
      <c r="O35" s="5" t="b">
        <v>1</v>
      </c>
      <c r="P35" s="8">
        <f t="shared" si="1"/>
        <v>1.0209523809523811</v>
      </c>
      <c r="Q35" s="9">
        <f t="shared" si="2"/>
        <v>83.75</v>
      </c>
      <c r="R35" s="5" t="s">
        <v>45</v>
      </c>
      <c r="S35" s="5" t="s">
        <v>46</v>
      </c>
      <c r="T35" s="5" t="s">
        <v>47</v>
      </c>
    </row>
    <row r="36" spans="1:20" ht="43.2" x14ac:dyDescent="0.3">
      <c r="A36" s="5">
        <v>34</v>
      </c>
      <c r="B36" s="6" t="s">
        <v>122</v>
      </c>
      <c r="C36" s="6" t="s">
        <v>123</v>
      </c>
      <c r="D36" s="5">
        <v>2600</v>
      </c>
      <c r="E36" s="5">
        <v>3392</v>
      </c>
      <c r="F36" s="5" t="s">
        <v>42</v>
      </c>
      <c r="G36" s="5" t="s">
        <v>43</v>
      </c>
      <c r="H36" s="5" t="s">
        <v>44</v>
      </c>
      <c r="I36" s="5">
        <v>1407224601</v>
      </c>
      <c r="J36" s="5">
        <v>1405928601</v>
      </c>
      <c r="K36" s="7">
        <f t="shared" si="3"/>
        <v>41840.988437499997</v>
      </c>
      <c r="L36" s="7">
        <f t="shared" si="0"/>
        <v>41855.988437499997</v>
      </c>
      <c r="M36" s="5" t="b">
        <v>0</v>
      </c>
      <c r="N36" s="5">
        <v>68</v>
      </c>
      <c r="O36" s="5" t="b">
        <v>1</v>
      </c>
      <c r="P36" s="8">
        <f t="shared" si="1"/>
        <v>1.3046153846153845</v>
      </c>
      <c r="Q36" s="9">
        <f t="shared" si="2"/>
        <v>49.882352941176471</v>
      </c>
      <c r="R36" s="5" t="s">
        <v>45</v>
      </c>
      <c r="S36" s="5" t="s">
        <v>46</v>
      </c>
      <c r="T36" s="5" t="s">
        <v>47</v>
      </c>
    </row>
    <row r="37" spans="1:20" ht="28.8" x14ac:dyDescent="0.3">
      <c r="A37" s="5">
        <v>35</v>
      </c>
      <c r="B37" s="6" t="s">
        <v>124</v>
      </c>
      <c r="C37" s="6" t="s">
        <v>125</v>
      </c>
      <c r="D37" s="5">
        <v>1000</v>
      </c>
      <c r="E37" s="5">
        <v>1665</v>
      </c>
      <c r="F37" s="5" t="s">
        <v>42</v>
      </c>
      <c r="G37" s="5" t="s">
        <v>43</v>
      </c>
      <c r="H37" s="5" t="s">
        <v>44</v>
      </c>
      <c r="I37" s="5">
        <v>1430179200</v>
      </c>
      <c r="J37" s="5">
        <v>1428130814</v>
      </c>
      <c r="K37" s="7">
        <f t="shared" si="3"/>
        <v>42097.958495370367</v>
      </c>
      <c r="L37" s="7">
        <f t="shared" si="0"/>
        <v>42121.666666666664</v>
      </c>
      <c r="M37" s="5" t="b">
        <v>0</v>
      </c>
      <c r="N37" s="5">
        <v>28</v>
      </c>
      <c r="O37" s="5" t="b">
        <v>1</v>
      </c>
      <c r="P37" s="8">
        <f t="shared" si="1"/>
        <v>1.665</v>
      </c>
      <c r="Q37" s="9">
        <f t="shared" si="2"/>
        <v>59.464285714285715</v>
      </c>
      <c r="R37" s="5" t="s">
        <v>45</v>
      </c>
      <c r="S37" s="5" t="s">
        <v>46</v>
      </c>
      <c r="T37" s="5" t="s">
        <v>47</v>
      </c>
    </row>
    <row r="38" spans="1:20" ht="28.8" x14ac:dyDescent="0.3">
      <c r="A38" s="5">
        <v>36</v>
      </c>
      <c r="B38" s="6" t="s">
        <v>126</v>
      </c>
      <c r="C38" s="6" t="s">
        <v>127</v>
      </c>
      <c r="D38" s="5">
        <v>6000</v>
      </c>
      <c r="E38" s="5">
        <v>8529</v>
      </c>
      <c r="F38" s="5" t="s">
        <v>42</v>
      </c>
      <c r="G38" s="5" t="s">
        <v>43</v>
      </c>
      <c r="H38" s="5" t="s">
        <v>44</v>
      </c>
      <c r="I38" s="5">
        <v>1428128525</v>
      </c>
      <c r="J38" s="5">
        <v>1425540125</v>
      </c>
      <c r="K38" s="7">
        <f t="shared" si="3"/>
        <v>42067.973668981482</v>
      </c>
      <c r="L38" s="7">
        <f t="shared" si="0"/>
        <v>42097.93200231481</v>
      </c>
      <c r="M38" s="5" t="b">
        <v>0</v>
      </c>
      <c r="N38" s="5">
        <v>44</v>
      </c>
      <c r="O38" s="5" t="b">
        <v>1</v>
      </c>
      <c r="P38" s="8">
        <f t="shared" si="1"/>
        <v>1.4215</v>
      </c>
      <c r="Q38" s="9">
        <f t="shared" si="2"/>
        <v>193.84090909090909</v>
      </c>
      <c r="R38" s="5" t="s">
        <v>45</v>
      </c>
      <c r="S38" s="5" t="s">
        <v>46</v>
      </c>
      <c r="T38" s="5" t="s">
        <v>47</v>
      </c>
    </row>
    <row r="39" spans="1:20" ht="43.2" x14ac:dyDescent="0.3">
      <c r="A39" s="5">
        <v>37</v>
      </c>
      <c r="B39" s="6" t="s">
        <v>128</v>
      </c>
      <c r="C39" s="6" t="s">
        <v>129</v>
      </c>
      <c r="D39" s="5">
        <v>22000</v>
      </c>
      <c r="E39" s="5">
        <v>40357</v>
      </c>
      <c r="F39" s="5" t="s">
        <v>42</v>
      </c>
      <c r="G39" s="5" t="s">
        <v>43</v>
      </c>
      <c r="H39" s="5" t="s">
        <v>44</v>
      </c>
      <c r="I39" s="5">
        <v>1425055079</v>
      </c>
      <c r="J39" s="5">
        <v>1422463079</v>
      </c>
      <c r="K39" s="7">
        <f t="shared" si="3"/>
        <v>42032.359710648147</v>
      </c>
      <c r="L39" s="7">
        <f t="shared" si="0"/>
        <v>42062.359710648147</v>
      </c>
      <c r="M39" s="5" t="b">
        <v>0</v>
      </c>
      <c r="N39" s="5">
        <v>253</v>
      </c>
      <c r="O39" s="5" t="b">
        <v>1</v>
      </c>
      <c r="P39" s="8">
        <f t="shared" si="1"/>
        <v>1.8344090909090909</v>
      </c>
      <c r="Q39" s="9">
        <f t="shared" si="2"/>
        <v>159.51383399209487</v>
      </c>
      <c r="R39" s="5" t="s">
        <v>45</v>
      </c>
      <c r="S39" s="5" t="s">
        <v>46</v>
      </c>
      <c r="T39" s="5" t="s">
        <v>47</v>
      </c>
    </row>
    <row r="40" spans="1:20" ht="43.2" x14ac:dyDescent="0.3">
      <c r="A40" s="5">
        <v>38</v>
      </c>
      <c r="B40" s="6" t="s">
        <v>130</v>
      </c>
      <c r="C40" s="6" t="s">
        <v>131</v>
      </c>
      <c r="D40" s="5">
        <v>2500</v>
      </c>
      <c r="E40" s="5">
        <v>2751</v>
      </c>
      <c r="F40" s="5" t="s">
        <v>42</v>
      </c>
      <c r="G40" s="5" t="s">
        <v>43</v>
      </c>
      <c r="H40" s="5" t="s">
        <v>44</v>
      </c>
      <c r="I40" s="5">
        <v>1368235344</v>
      </c>
      <c r="J40" s="5">
        <v>1365643344</v>
      </c>
      <c r="K40" s="7">
        <f t="shared" si="3"/>
        <v>41374.72388888889</v>
      </c>
      <c r="L40" s="7">
        <f t="shared" si="0"/>
        <v>41404.72388888889</v>
      </c>
      <c r="M40" s="5" t="b">
        <v>0</v>
      </c>
      <c r="N40" s="5">
        <v>66</v>
      </c>
      <c r="O40" s="5" t="b">
        <v>1</v>
      </c>
      <c r="P40" s="8">
        <f t="shared" si="1"/>
        <v>1.1004</v>
      </c>
      <c r="Q40" s="9">
        <f t="shared" si="2"/>
        <v>41.68181818181818</v>
      </c>
      <c r="R40" s="5" t="s">
        <v>45</v>
      </c>
      <c r="S40" s="5" t="s">
        <v>46</v>
      </c>
      <c r="T40" s="5" t="s">
        <v>47</v>
      </c>
    </row>
    <row r="41" spans="1:20" ht="43.2" x14ac:dyDescent="0.3">
      <c r="A41" s="5">
        <v>39</v>
      </c>
      <c r="B41" s="6" t="s">
        <v>132</v>
      </c>
      <c r="C41" s="6" t="s">
        <v>133</v>
      </c>
      <c r="D41" s="5">
        <v>25000</v>
      </c>
      <c r="E41" s="5">
        <v>32745</v>
      </c>
      <c r="F41" s="5" t="s">
        <v>42</v>
      </c>
      <c r="G41" s="5" t="s">
        <v>52</v>
      </c>
      <c r="H41" s="5" t="s">
        <v>53</v>
      </c>
      <c r="I41" s="5">
        <v>1401058740</v>
      </c>
      <c r="J41" s="5">
        <v>1398388068</v>
      </c>
      <c r="K41" s="7">
        <f t="shared" si="3"/>
        <v>41753.713749999995</v>
      </c>
      <c r="L41" s="7">
        <f t="shared" si="0"/>
        <v>41784.624305555553</v>
      </c>
      <c r="M41" s="5" t="b">
        <v>0</v>
      </c>
      <c r="N41" s="5">
        <v>217</v>
      </c>
      <c r="O41" s="5" t="b">
        <v>1</v>
      </c>
      <c r="P41" s="8">
        <f t="shared" si="1"/>
        <v>1.3098000000000001</v>
      </c>
      <c r="Q41" s="9">
        <f t="shared" si="2"/>
        <v>150.89861751152074</v>
      </c>
      <c r="R41" s="5" t="s">
        <v>45</v>
      </c>
      <c r="S41" s="5" t="s">
        <v>46</v>
      </c>
      <c r="T41" s="5" t="s">
        <v>47</v>
      </c>
    </row>
    <row r="42" spans="1:20" ht="43.2" x14ac:dyDescent="0.3">
      <c r="A42" s="5">
        <v>40</v>
      </c>
      <c r="B42" s="6" t="s">
        <v>134</v>
      </c>
      <c r="C42" s="6" t="s">
        <v>135</v>
      </c>
      <c r="D42" s="5">
        <v>2000</v>
      </c>
      <c r="E42" s="5">
        <v>2027</v>
      </c>
      <c r="F42" s="5" t="s">
        <v>42</v>
      </c>
      <c r="G42" s="5" t="s">
        <v>43</v>
      </c>
      <c r="H42" s="5" t="s">
        <v>44</v>
      </c>
      <c r="I42" s="5">
        <v>1403150400</v>
      </c>
      <c r="J42" s="5">
        <v>1401426488</v>
      </c>
      <c r="K42" s="7">
        <f t="shared" si="3"/>
        <v>41788.880648148144</v>
      </c>
      <c r="L42" s="7">
        <f t="shared" si="0"/>
        <v>41808.833333333328</v>
      </c>
      <c r="M42" s="5" t="b">
        <v>0</v>
      </c>
      <c r="N42" s="5">
        <v>16</v>
      </c>
      <c r="O42" s="5" t="b">
        <v>1</v>
      </c>
      <c r="P42" s="8">
        <f t="shared" si="1"/>
        <v>1.0135000000000001</v>
      </c>
      <c r="Q42" s="9">
        <f t="shared" si="2"/>
        <v>126.6875</v>
      </c>
      <c r="R42" s="5" t="s">
        <v>45</v>
      </c>
      <c r="S42" s="5" t="s">
        <v>46</v>
      </c>
      <c r="T42" s="5" t="s">
        <v>47</v>
      </c>
    </row>
    <row r="43" spans="1:20" ht="43.2" x14ac:dyDescent="0.3">
      <c r="A43" s="5">
        <v>41</v>
      </c>
      <c r="B43" s="6" t="s">
        <v>136</v>
      </c>
      <c r="C43" s="6" t="s">
        <v>137</v>
      </c>
      <c r="D43" s="5">
        <v>2000</v>
      </c>
      <c r="E43" s="5">
        <v>2000</v>
      </c>
      <c r="F43" s="5" t="s">
        <v>42</v>
      </c>
      <c r="G43" s="5" t="s">
        <v>43</v>
      </c>
      <c r="H43" s="5" t="s">
        <v>44</v>
      </c>
      <c r="I43" s="5">
        <v>1412516354</v>
      </c>
      <c r="J43" s="5">
        <v>1409924354</v>
      </c>
      <c r="K43" s="7">
        <f t="shared" si="3"/>
        <v>41887.235578703701</v>
      </c>
      <c r="L43" s="7">
        <f t="shared" si="0"/>
        <v>41917.235578703701</v>
      </c>
      <c r="M43" s="5" t="b">
        <v>0</v>
      </c>
      <c r="N43" s="5">
        <v>19</v>
      </c>
      <c r="O43" s="5" t="b">
        <v>1</v>
      </c>
      <c r="P43" s="8">
        <f t="shared" si="1"/>
        <v>1</v>
      </c>
      <c r="Q43" s="9">
        <f t="shared" si="2"/>
        <v>105.26315789473684</v>
      </c>
      <c r="R43" s="5" t="s">
        <v>45</v>
      </c>
      <c r="S43" s="5" t="s">
        <v>46</v>
      </c>
      <c r="T43" s="5" t="s">
        <v>47</v>
      </c>
    </row>
    <row r="44" spans="1:20" ht="43.2" x14ac:dyDescent="0.3">
      <c r="A44" s="5">
        <v>42</v>
      </c>
      <c r="B44" s="6" t="s">
        <v>138</v>
      </c>
      <c r="C44" s="6" t="s">
        <v>139</v>
      </c>
      <c r="D44" s="5">
        <v>14000</v>
      </c>
      <c r="E44" s="5">
        <v>19860</v>
      </c>
      <c r="F44" s="5" t="s">
        <v>42</v>
      </c>
      <c r="G44" s="5" t="s">
        <v>43</v>
      </c>
      <c r="H44" s="5" t="s">
        <v>44</v>
      </c>
      <c r="I44" s="5">
        <v>1419780026</v>
      </c>
      <c r="J44" s="5">
        <v>1417188026</v>
      </c>
      <c r="K44" s="7">
        <f t="shared" si="3"/>
        <v>41971.305856481478</v>
      </c>
      <c r="L44" s="7">
        <f t="shared" si="0"/>
        <v>42001.305856481478</v>
      </c>
      <c r="M44" s="5" t="b">
        <v>0</v>
      </c>
      <c r="N44" s="5">
        <v>169</v>
      </c>
      <c r="O44" s="5" t="b">
        <v>1</v>
      </c>
      <c r="P44" s="8">
        <f t="shared" si="1"/>
        <v>1.4185714285714286</v>
      </c>
      <c r="Q44" s="9">
        <f t="shared" si="2"/>
        <v>117.51479289940828</v>
      </c>
      <c r="R44" s="5" t="s">
        <v>45</v>
      </c>
      <c r="S44" s="5" t="s">
        <v>46</v>
      </c>
      <c r="T44" s="5" t="s">
        <v>47</v>
      </c>
    </row>
    <row r="45" spans="1:20" ht="43.2" x14ac:dyDescent="0.3">
      <c r="A45" s="5">
        <v>43</v>
      </c>
      <c r="B45" s="6" t="s">
        <v>140</v>
      </c>
      <c r="C45" s="6" t="s">
        <v>141</v>
      </c>
      <c r="D45" s="5">
        <v>10000</v>
      </c>
      <c r="E45" s="5">
        <v>30866</v>
      </c>
      <c r="F45" s="5" t="s">
        <v>42</v>
      </c>
      <c r="G45" s="5" t="s">
        <v>43</v>
      </c>
      <c r="H45" s="5" t="s">
        <v>44</v>
      </c>
      <c r="I45" s="5">
        <v>1405209600</v>
      </c>
      <c r="J45" s="5">
        <v>1402599486</v>
      </c>
      <c r="K45" s="7">
        <f t="shared" si="3"/>
        <v>41802.457013888888</v>
      </c>
      <c r="L45" s="7">
        <f t="shared" si="0"/>
        <v>41832.666666666664</v>
      </c>
      <c r="M45" s="5" t="b">
        <v>0</v>
      </c>
      <c r="N45" s="5">
        <v>263</v>
      </c>
      <c r="O45" s="5" t="b">
        <v>1</v>
      </c>
      <c r="P45" s="8">
        <f t="shared" si="1"/>
        <v>3.0865999999999998</v>
      </c>
      <c r="Q45" s="9">
        <f t="shared" si="2"/>
        <v>117.36121673003802</v>
      </c>
      <c r="R45" s="5" t="s">
        <v>45</v>
      </c>
      <c r="S45" s="5" t="s">
        <v>46</v>
      </c>
      <c r="T45" s="5" t="s">
        <v>47</v>
      </c>
    </row>
    <row r="46" spans="1:20" ht="43.2" x14ac:dyDescent="0.3">
      <c r="A46" s="5">
        <v>44</v>
      </c>
      <c r="B46" s="6" t="s">
        <v>142</v>
      </c>
      <c r="C46" s="6" t="s">
        <v>143</v>
      </c>
      <c r="D46" s="5">
        <v>2000</v>
      </c>
      <c r="E46" s="5">
        <v>2000</v>
      </c>
      <c r="F46" s="5" t="s">
        <v>42</v>
      </c>
      <c r="G46" s="5" t="s">
        <v>43</v>
      </c>
      <c r="H46" s="5" t="s">
        <v>44</v>
      </c>
      <c r="I46" s="5">
        <v>1412648537</v>
      </c>
      <c r="J46" s="5">
        <v>1408760537</v>
      </c>
      <c r="K46" s="7">
        <f t="shared" si="3"/>
        <v>41873.765474537031</v>
      </c>
      <c r="L46" s="7">
        <f t="shared" si="0"/>
        <v>41918.765474537031</v>
      </c>
      <c r="M46" s="5" t="b">
        <v>0</v>
      </c>
      <c r="N46" s="5">
        <v>15</v>
      </c>
      <c r="O46" s="5" t="b">
        <v>1</v>
      </c>
      <c r="P46" s="8">
        <f t="shared" si="1"/>
        <v>1</v>
      </c>
      <c r="Q46" s="9">
        <f t="shared" si="2"/>
        <v>133.33333333333334</v>
      </c>
      <c r="R46" s="5" t="s">
        <v>45</v>
      </c>
      <c r="S46" s="5" t="s">
        <v>46</v>
      </c>
      <c r="T46" s="5" t="s">
        <v>47</v>
      </c>
    </row>
    <row r="47" spans="1:20" ht="43.2" x14ac:dyDescent="0.3">
      <c r="A47" s="5">
        <v>45</v>
      </c>
      <c r="B47" s="6" t="s">
        <v>144</v>
      </c>
      <c r="C47" s="6" t="s">
        <v>145</v>
      </c>
      <c r="D47" s="5">
        <v>5000</v>
      </c>
      <c r="E47" s="5">
        <v>6000</v>
      </c>
      <c r="F47" s="5" t="s">
        <v>42</v>
      </c>
      <c r="G47" s="5" t="s">
        <v>43</v>
      </c>
      <c r="H47" s="5" t="s">
        <v>44</v>
      </c>
      <c r="I47" s="5">
        <v>1461769107</v>
      </c>
      <c r="J47" s="5">
        <v>1459177107</v>
      </c>
      <c r="K47" s="7">
        <f t="shared" si="3"/>
        <v>42457.290590277778</v>
      </c>
      <c r="L47" s="7">
        <f t="shared" si="0"/>
        <v>42487.290590277778</v>
      </c>
      <c r="M47" s="5" t="b">
        <v>0</v>
      </c>
      <c r="N47" s="5">
        <v>61</v>
      </c>
      <c r="O47" s="5" t="b">
        <v>1</v>
      </c>
      <c r="P47" s="8">
        <f t="shared" si="1"/>
        <v>1.2</v>
      </c>
      <c r="Q47" s="9">
        <f t="shared" si="2"/>
        <v>98.360655737704917</v>
      </c>
      <c r="R47" s="5" t="s">
        <v>45</v>
      </c>
      <c r="S47" s="5" t="s">
        <v>46</v>
      </c>
      <c r="T47" s="5" t="s">
        <v>47</v>
      </c>
    </row>
    <row r="48" spans="1:20" ht="43.2" x14ac:dyDescent="0.3">
      <c r="A48" s="5">
        <v>46</v>
      </c>
      <c r="B48" s="6" t="s">
        <v>146</v>
      </c>
      <c r="C48" s="6" t="s">
        <v>147</v>
      </c>
      <c r="D48" s="5">
        <v>8400</v>
      </c>
      <c r="E48" s="5">
        <v>8750</v>
      </c>
      <c r="F48" s="5" t="s">
        <v>42</v>
      </c>
      <c r="G48" s="5" t="s">
        <v>78</v>
      </c>
      <c r="H48" s="5" t="s">
        <v>79</v>
      </c>
      <c r="I48" s="5">
        <v>1450220974</v>
      </c>
      <c r="J48" s="5">
        <v>1447628974</v>
      </c>
      <c r="K48" s="7">
        <f t="shared" si="3"/>
        <v>42323.631643518514</v>
      </c>
      <c r="L48" s="7">
        <f t="shared" si="0"/>
        <v>42353.631643518514</v>
      </c>
      <c r="M48" s="5" t="b">
        <v>0</v>
      </c>
      <c r="N48" s="5">
        <v>45</v>
      </c>
      <c r="O48" s="5" t="b">
        <v>1</v>
      </c>
      <c r="P48" s="8">
        <f t="shared" si="1"/>
        <v>1.0416666666666667</v>
      </c>
      <c r="Q48" s="9">
        <f t="shared" si="2"/>
        <v>194.44444444444446</v>
      </c>
      <c r="R48" s="5" t="s">
        <v>45</v>
      </c>
      <c r="S48" s="5" t="s">
        <v>46</v>
      </c>
      <c r="T48" s="5" t="s">
        <v>47</v>
      </c>
    </row>
    <row r="49" spans="1:20" ht="43.2" x14ac:dyDescent="0.3">
      <c r="A49" s="5">
        <v>47</v>
      </c>
      <c r="B49" s="6" t="s">
        <v>148</v>
      </c>
      <c r="C49" s="6" t="s">
        <v>149</v>
      </c>
      <c r="D49" s="5">
        <v>5000</v>
      </c>
      <c r="E49" s="5">
        <v>5380.55</v>
      </c>
      <c r="F49" s="5" t="s">
        <v>42</v>
      </c>
      <c r="G49" s="5" t="s">
        <v>43</v>
      </c>
      <c r="H49" s="5" t="s">
        <v>44</v>
      </c>
      <c r="I49" s="5">
        <v>1419021607</v>
      </c>
      <c r="J49" s="5">
        <v>1413834007</v>
      </c>
      <c r="K49" s="7">
        <f t="shared" si="3"/>
        <v>41932.486192129625</v>
      </c>
      <c r="L49" s="7">
        <f t="shared" si="0"/>
        <v>41992.527858796289</v>
      </c>
      <c r="M49" s="5" t="b">
        <v>0</v>
      </c>
      <c r="N49" s="5">
        <v>70</v>
      </c>
      <c r="O49" s="5" t="b">
        <v>1</v>
      </c>
      <c r="P49" s="8">
        <f t="shared" si="1"/>
        <v>1.0761100000000001</v>
      </c>
      <c r="Q49" s="9">
        <f t="shared" si="2"/>
        <v>76.865000000000009</v>
      </c>
      <c r="R49" s="5" t="s">
        <v>45</v>
      </c>
      <c r="S49" s="5" t="s">
        <v>46</v>
      </c>
      <c r="T49" s="5" t="s">
        <v>47</v>
      </c>
    </row>
    <row r="50" spans="1:20" ht="43.2" x14ac:dyDescent="0.3">
      <c r="A50" s="5">
        <v>48</v>
      </c>
      <c r="B50" s="6" t="s">
        <v>150</v>
      </c>
      <c r="C50" s="6" t="s">
        <v>151</v>
      </c>
      <c r="D50" s="5">
        <v>2000</v>
      </c>
      <c r="E50" s="5">
        <v>2159</v>
      </c>
      <c r="F50" s="5" t="s">
        <v>42</v>
      </c>
      <c r="G50" s="5" t="s">
        <v>52</v>
      </c>
      <c r="H50" s="5" t="s">
        <v>53</v>
      </c>
      <c r="I50" s="5">
        <v>1425211200</v>
      </c>
      <c r="J50" s="5">
        <v>1422534260</v>
      </c>
      <c r="K50" s="7">
        <f t="shared" si="3"/>
        <v>42033.183564814812</v>
      </c>
      <c r="L50" s="7">
        <f t="shared" si="0"/>
        <v>42064.166666666664</v>
      </c>
      <c r="M50" s="5" t="b">
        <v>0</v>
      </c>
      <c r="N50" s="5">
        <v>38</v>
      </c>
      <c r="O50" s="5" t="b">
        <v>1</v>
      </c>
      <c r="P50" s="8">
        <f t="shared" si="1"/>
        <v>1.0794999999999999</v>
      </c>
      <c r="Q50" s="9">
        <f t="shared" si="2"/>
        <v>56.815789473684212</v>
      </c>
      <c r="R50" s="5" t="s">
        <v>45</v>
      </c>
      <c r="S50" s="5" t="s">
        <v>46</v>
      </c>
      <c r="T50" s="5" t="s">
        <v>47</v>
      </c>
    </row>
    <row r="51" spans="1:20" x14ac:dyDescent="0.3">
      <c r="A51" s="5">
        <v>49</v>
      </c>
      <c r="B51" s="6" t="s">
        <v>152</v>
      </c>
      <c r="C51" s="6" t="s">
        <v>153</v>
      </c>
      <c r="D51" s="5">
        <v>12000</v>
      </c>
      <c r="E51" s="5">
        <v>12000</v>
      </c>
      <c r="F51" s="5" t="s">
        <v>42</v>
      </c>
      <c r="G51" s="5" t="s">
        <v>43</v>
      </c>
      <c r="H51" s="5" t="s">
        <v>44</v>
      </c>
      <c r="I51" s="5">
        <v>1445660045</v>
      </c>
      <c r="J51" s="5">
        <v>1443068045</v>
      </c>
      <c r="K51" s="7">
        <f t="shared" si="3"/>
        <v>42270.843113425923</v>
      </c>
      <c r="L51" s="7">
        <f t="shared" si="0"/>
        <v>42300.843113425923</v>
      </c>
      <c r="M51" s="5" t="b">
        <v>0</v>
      </c>
      <c r="N51" s="5">
        <v>87</v>
      </c>
      <c r="O51" s="5" t="b">
        <v>1</v>
      </c>
      <c r="P51" s="8">
        <f t="shared" si="1"/>
        <v>1</v>
      </c>
      <c r="Q51" s="9">
        <f t="shared" si="2"/>
        <v>137.93103448275863</v>
      </c>
      <c r="R51" s="5" t="s">
        <v>45</v>
      </c>
      <c r="S51" s="5" t="s">
        <v>46</v>
      </c>
      <c r="T51" s="5" t="s">
        <v>47</v>
      </c>
    </row>
    <row r="52" spans="1:20" ht="43.2" x14ac:dyDescent="0.3">
      <c r="A52" s="5">
        <v>50</v>
      </c>
      <c r="B52" s="6" t="s">
        <v>154</v>
      </c>
      <c r="C52" s="6" t="s">
        <v>155</v>
      </c>
      <c r="D52" s="5">
        <v>600</v>
      </c>
      <c r="E52" s="5">
        <v>600</v>
      </c>
      <c r="F52" s="5" t="s">
        <v>42</v>
      </c>
      <c r="G52" s="5" t="s">
        <v>52</v>
      </c>
      <c r="H52" s="5" t="s">
        <v>53</v>
      </c>
      <c r="I52" s="5">
        <v>1422637200</v>
      </c>
      <c r="J52" s="5">
        <v>1419271458</v>
      </c>
      <c r="K52" s="7">
        <f t="shared" si="3"/>
        <v>41995.419652777775</v>
      </c>
      <c r="L52" s="7">
        <f t="shared" si="0"/>
        <v>42034.374999999993</v>
      </c>
      <c r="M52" s="5" t="b">
        <v>0</v>
      </c>
      <c r="N52" s="5">
        <v>22</v>
      </c>
      <c r="O52" s="5" t="b">
        <v>1</v>
      </c>
      <c r="P52" s="8">
        <f t="shared" si="1"/>
        <v>1</v>
      </c>
      <c r="Q52" s="9">
        <f t="shared" si="2"/>
        <v>27.272727272727273</v>
      </c>
      <c r="R52" s="5" t="s">
        <v>45</v>
      </c>
      <c r="S52" s="5" t="s">
        <v>46</v>
      </c>
      <c r="T52" s="5" t="s">
        <v>47</v>
      </c>
    </row>
    <row r="53" spans="1:20" ht="43.2" x14ac:dyDescent="0.3">
      <c r="A53" s="5">
        <v>51</v>
      </c>
      <c r="B53" s="6" t="s">
        <v>156</v>
      </c>
      <c r="C53" s="6" t="s">
        <v>157</v>
      </c>
      <c r="D53" s="5">
        <v>11000</v>
      </c>
      <c r="E53" s="5">
        <v>14082</v>
      </c>
      <c r="F53" s="5" t="s">
        <v>42</v>
      </c>
      <c r="G53" s="5" t="s">
        <v>43</v>
      </c>
      <c r="H53" s="5" t="s">
        <v>44</v>
      </c>
      <c r="I53" s="5">
        <v>1439245037</v>
      </c>
      <c r="J53" s="5">
        <v>1436653037</v>
      </c>
      <c r="K53" s="7">
        <f t="shared" si="3"/>
        <v>42196.59533564814</v>
      </c>
      <c r="L53" s="7">
        <f t="shared" si="0"/>
        <v>42226.59533564814</v>
      </c>
      <c r="M53" s="5" t="b">
        <v>0</v>
      </c>
      <c r="N53" s="5">
        <v>119</v>
      </c>
      <c r="O53" s="5" t="b">
        <v>1</v>
      </c>
      <c r="P53" s="8">
        <f t="shared" si="1"/>
        <v>1.2801818181818181</v>
      </c>
      <c r="Q53" s="9">
        <f t="shared" si="2"/>
        <v>118.33613445378151</v>
      </c>
      <c r="R53" s="5" t="s">
        <v>45</v>
      </c>
      <c r="S53" s="5" t="s">
        <v>46</v>
      </c>
      <c r="T53" s="5" t="s">
        <v>47</v>
      </c>
    </row>
    <row r="54" spans="1:20" ht="43.2" x14ac:dyDescent="0.3">
      <c r="A54" s="5">
        <v>52</v>
      </c>
      <c r="B54" s="6" t="s">
        <v>158</v>
      </c>
      <c r="C54" s="6" t="s">
        <v>159</v>
      </c>
      <c r="D54" s="5">
        <v>10000</v>
      </c>
      <c r="E54" s="5">
        <v>11621</v>
      </c>
      <c r="F54" s="5" t="s">
        <v>42</v>
      </c>
      <c r="G54" s="5" t="s">
        <v>43</v>
      </c>
      <c r="H54" s="5" t="s">
        <v>44</v>
      </c>
      <c r="I54" s="5">
        <v>1405615846</v>
      </c>
      <c r="J54" s="5">
        <v>1403023846</v>
      </c>
      <c r="K54" s="7">
        <f t="shared" si="3"/>
        <v>41807.368587962963</v>
      </c>
      <c r="L54" s="7">
        <f t="shared" si="0"/>
        <v>41837.368587962963</v>
      </c>
      <c r="M54" s="5" t="b">
        <v>0</v>
      </c>
      <c r="N54" s="5">
        <v>52</v>
      </c>
      <c r="O54" s="5" t="b">
        <v>1</v>
      </c>
      <c r="P54" s="8">
        <f t="shared" si="1"/>
        <v>1.1620999999999999</v>
      </c>
      <c r="Q54" s="9">
        <f t="shared" si="2"/>
        <v>223.48076923076923</v>
      </c>
      <c r="R54" s="5" t="s">
        <v>45</v>
      </c>
      <c r="S54" s="5" t="s">
        <v>46</v>
      </c>
      <c r="T54" s="5" t="s">
        <v>47</v>
      </c>
    </row>
    <row r="55" spans="1:20" ht="28.8" x14ac:dyDescent="0.3">
      <c r="A55" s="5">
        <v>53</v>
      </c>
      <c r="B55" s="6" t="s">
        <v>160</v>
      </c>
      <c r="C55" s="6" t="s">
        <v>161</v>
      </c>
      <c r="D55" s="5">
        <v>3000</v>
      </c>
      <c r="E55" s="5">
        <v>3289</v>
      </c>
      <c r="F55" s="5" t="s">
        <v>42</v>
      </c>
      <c r="G55" s="5" t="s">
        <v>43</v>
      </c>
      <c r="H55" s="5" t="s">
        <v>44</v>
      </c>
      <c r="I55" s="5">
        <v>1396648800</v>
      </c>
      <c r="J55" s="5">
        <v>1395407445</v>
      </c>
      <c r="K55" s="7">
        <f t="shared" si="3"/>
        <v>41719.215798611105</v>
      </c>
      <c r="L55" s="7">
        <f t="shared" si="0"/>
        <v>41733.583333333328</v>
      </c>
      <c r="M55" s="5" t="b">
        <v>0</v>
      </c>
      <c r="N55" s="5">
        <v>117</v>
      </c>
      <c r="O55" s="5" t="b">
        <v>1</v>
      </c>
      <c r="P55" s="8">
        <f t="shared" si="1"/>
        <v>1.0963333333333334</v>
      </c>
      <c r="Q55" s="9">
        <f t="shared" si="2"/>
        <v>28.111111111111111</v>
      </c>
      <c r="R55" s="5" t="s">
        <v>45</v>
      </c>
      <c r="S55" s="5" t="s">
        <v>46</v>
      </c>
      <c r="T55" s="5" t="s">
        <v>47</v>
      </c>
    </row>
    <row r="56" spans="1:20" ht="43.2" x14ac:dyDescent="0.3">
      <c r="A56" s="5">
        <v>54</v>
      </c>
      <c r="B56" s="6" t="s">
        <v>162</v>
      </c>
      <c r="C56" s="6" t="s">
        <v>163</v>
      </c>
      <c r="D56" s="5">
        <v>10000</v>
      </c>
      <c r="E56" s="5">
        <v>10100</v>
      </c>
      <c r="F56" s="5" t="s">
        <v>42</v>
      </c>
      <c r="G56" s="5" t="s">
        <v>43</v>
      </c>
      <c r="H56" s="5" t="s">
        <v>44</v>
      </c>
      <c r="I56" s="5">
        <v>1451063221</v>
      </c>
      <c r="J56" s="5">
        <v>1448471221</v>
      </c>
      <c r="K56" s="7">
        <f t="shared" si="3"/>
        <v>42333.379872685182</v>
      </c>
      <c r="L56" s="7">
        <f t="shared" si="0"/>
        <v>42363.379872685182</v>
      </c>
      <c r="M56" s="5" t="b">
        <v>0</v>
      </c>
      <c r="N56" s="5">
        <v>52</v>
      </c>
      <c r="O56" s="5" t="b">
        <v>1</v>
      </c>
      <c r="P56" s="8">
        <f t="shared" si="1"/>
        <v>1.01</v>
      </c>
      <c r="Q56" s="9">
        <f t="shared" si="2"/>
        <v>194.23076923076923</v>
      </c>
      <c r="R56" s="5" t="s">
        <v>45</v>
      </c>
      <c r="S56" s="5" t="s">
        <v>46</v>
      </c>
      <c r="T56" s="5" t="s">
        <v>47</v>
      </c>
    </row>
    <row r="57" spans="1:20" ht="43.2" x14ac:dyDescent="0.3">
      <c r="A57" s="5">
        <v>55</v>
      </c>
      <c r="B57" s="6" t="s">
        <v>164</v>
      </c>
      <c r="C57" s="6" t="s">
        <v>165</v>
      </c>
      <c r="D57" s="5">
        <v>8600</v>
      </c>
      <c r="E57" s="5">
        <v>11090</v>
      </c>
      <c r="F57" s="5" t="s">
        <v>42</v>
      </c>
      <c r="G57" s="5" t="s">
        <v>43</v>
      </c>
      <c r="H57" s="5" t="s">
        <v>44</v>
      </c>
      <c r="I57" s="5">
        <v>1464390916</v>
      </c>
      <c r="J57" s="5">
        <v>1462576516</v>
      </c>
      <c r="K57" s="7">
        <f t="shared" si="3"/>
        <v>42496.635601851849</v>
      </c>
      <c r="L57" s="7">
        <f t="shared" si="0"/>
        <v>42517.635601851849</v>
      </c>
      <c r="M57" s="5" t="b">
        <v>0</v>
      </c>
      <c r="N57" s="5">
        <v>86</v>
      </c>
      <c r="O57" s="5" t="b">
        <v>1</v>
      </c>
      <c r="P57" s="8">
        <f t="shared" si="1"/>
        <v>1.2895348837209302</v>
      </c>
      <c r="Q57" s="9">
        <f t="shared" si="2"/>
        <v>128.95348837209303</v>
      </c>
      <c r="R57" s="5" t="s">
        <v>45</v>
      </c>
      <c r="S57" s="5" t="s">
        <v>46</v>
      </c>
      <c r="T57" s="5" t="s">
        <v>47</v>
      </c>
    </row>
    <row r="58" spans="1:20" ht="28.8" x14ac:dyDescent="0.3">
      <c r="A58" s="5">
        <v>56</v>
      </c>
      <c r="B58" s="6" t="s">
        <v>166</v>
      </c>
      <c r="C58" s="6" t="s">
        <v>167</v>
      </c>
      <c r="D58" s="5">
        <v>8000</v>
      </c>
      <c r="E58" s="5">
        <v>8581</v>
      </c>
      <c r="F58" s="5" t="s">
        <v>42</v>
      </c>
      <c r="G58" s="5" t="s">
        <v>52</v>
      </c>
      <c r="H58" s="5" t="s">
        <v>53</v>
      </c>
      <c r="I58" s="5">
        <v>1433779200</v>
      </c>
      <c r="J58" s="5">
        <v>1432559424</v>
      </c>
      <c r="K58" s="7">
        <f t="shared" si="3"/>
        <v>42149.215555555558</v>
      </c>
      <c r="L58" s="7">
        <f t="shared" si="0"/>
        <v>42163.333333333336</v>
      </c>
      <c r="M58" s="5" t="b">
        <v>0</v>
      </c>
      <c r="N58" s="5">
        <v>174</v>
      </c>
      <c r="O58" s="5" t="b">
        <v>1</v>
      </c>
      <c r="P58" s="8">
        <f t="shared" si="1"/>
        <v>1.0726249999999999</v>
      </c>
      <c r="Q58" s="9">
        <f t="shared" si="2"/>
        <v>49.316091954022987</v>
      </c>
      <c r="R58" s="5" t="s">
        <v>45</v>
      </c>
      <c r="S58" s="5" t="s">
        <v>46</v>
      </c>
      <c r="T58" s="5" t="s">
        <v>47</v>
      </c>
    </row>
    <row r="59" spans="1:20" ht="43.2" x14ac:dyDescent="0.3">
      <c r="A59" s="5">
        <v>57</v>
      </c>
      <c r="B59" s="6" t="s">
        <v>168</v>
      </c>
      <c r="C59" s="6" t="s">
        <v>169</v>
      </c>
      <c r="D59" s="5">
        <v>15000</v>
      </c>
      <c r="E59" s="5">
        <v>15285</v>
      </c>
      <c r="F59" s="5" t="s">
        <v>42</v>
      </c>
      <c r="G59" s="5" t="s">
        <v>43</v>
      </c>
      <c r="H59" s="5" t="s">
        <v>44</v>
      </c>
      <c r="I59" s="5">
        <v>1429991962</v>
      </c>
      <c r="J59" s="5">
        <v>1427399962</v>
      </c>
      <c r="K59" s="7">
        <f t="shared" si="3"/>
        <v>42089.499560185184</v>
      </c>
      <c r="L59" s="7">
        <f t="shared" si="0"/>
        <v>42119.499560185184</v>
      </c>
      <c r="M59" s="5" t="b">
        <v>0</v>
      </c>
      <c r="N59" s="5">
        <v>69</v>
      </c>
      <c r="O59" s="5" t="b">
        <v>1</v>
      </c>
      <c r="P59" s="8">
        <f t="shared" si="1"/>
        <v>1.0189999999999999</v>
      </c>
      <c r="Q59" s="9">
        <f t="shared" si="2"/>
        <v>221.52173913043478</v>
      </c>
      <c r="R59" s="5" t="s">
        <v>45</v>
      </c>
      <c r="S59" s="5" t="s">
        <v>46</v>
      </c>
      <c r="T59" s="5" t="s">
        <v>47</v>
      </c>
    </row>
    <row r="60" spans="1:20" ht="28.8" x14ac:dyDescent="0.3">
      <c r="A60" s="5">
        <v>58</v>
      </c>
      <c r="B60" s="6" t="s">
        <v>170</v>
      </c>
      <c r="C60" s="6" t="s">
        <v>171</v>
      </c>
      <c r="D60" s="5">
        <v>10000</v>
      </c>
      <c r="E60" s="5">
        <v>10291</v>
      </c>
      <c r="F60" s="5" t="s">
        <v>42</v>
      </c>
      <c r="G60" s="5" t="s">
        <v>43</v>
      </c>
      <c r="H60" s="5" t="s">
        <v>44</v>
      </c>
      <c r="I60" s="5">
        <v>1416423172</v>
      </c>
      <c r="J60" s="5">
        <v>1413827572</v>
      </c>
      <c r="K60" s="7">
        <f t="shared" si="3"/>
        <v>41932.411712962959</v>
      </c>
      <c r="L60" s="7">
        <f t="shared" si="0"/>
        <v>41962.453379629624</v>
      </c>
      <c r="M60" s="5" t="b">
        <v>0</v>
      </c>
      <c r="N60" s="5">
        <v>75</v>
      </c>
      <c r="O60" s="5" t="b">
        <v>1</v>
      </c>
      <c r="P60" s="8">
        <f t="shared" si="1"/>
        <v>1.0290999999999999</v>
      </c>
      <c r="Q60" s="9">
        <f t="shared" si="2"/>
        <v>137.21333333333334</v>
      </c>
      <c r="R60" s="5" t="s">
        <v>45</v>
      </c>
      <c r="S60" s="5" t="s">
        <v>46</v>
      </c>
      <c r="T60" s="5" t="s">
        <v>47</v>
      </c>
    </row>
    <row r="61" spans="1:20" ht="43.2" x14ac:dyDescent="0.3">
      <c r="A61" s="5">
        <v>59</v>
      </c>
      <c r="B61" s="6" t="s">
        <v>172</v>
      </c>
      <c r="C61" s="6" t="s">
        <v>173</v>
      </c>
      <c r="D61" s="5">
        <v>20000</v>
      </c>
      <c r="E61" s="5">
        <v>20025.14</v>
      </c>
      <c r="F61" s="5" t="s">
        <v>42</v>
      </c>
      <c r="G61" s="5" t="s">
        <v>43</v>
      </c>
      <c r="H61" s="5" t="s">
        <v>44</v>
      </c>
      <c r="I61" s="5">
        <v>1442264400</v>
      </c>
      <c r="J61" s="5">
        <v>1439530776</v>
      </c>
      <c r="K61" s="7">
        <f t="shared" si="3"/>
        <v>42229.902499999997</v>
      </c>
      <c r="L61" s="7">
        <f t="shared" si="0"/>
        <v>42261.541666666664</v>
      </c>
      <c r="M61" s="5" t="b">
        <v>0</v>
      </c>
      <c r="N61" s="5">
        <v>33</v>
      </c>
      <c r="O61" s="5" t="b">
        <v>1</v>
      </c>
      <c r="P61" s="8">
        <f t="shared" si="1"/>
        <v>1.0012570000000001</v>
      </c>
      <c r="Q61" s="9">
        <f t="shared" si="2"/>
        <v>606.82242424242418</v>
      </c>
      <c r="R61" s="5" t="s">
        <v>45</v>
      </c>
      <c r="S61" s="5" t="s">
        <v>46</v>
      </c>
      <c r="T61" s="5" t="s">
        <v>47</v>
      </c>
    </row>
    <row r="62" spans="1:20" ht="43.2" x14ac:dyDescent="0.3">
      <c r="A62" s="5">
        <v>60</v>
      </c>
      <c r="B62" s="6" t="s">
        <v>174</v>
      </c>
      <c r="C62" s="6" t="s">
        <v>175</v>
      </c>
      <c r="D62" s="5">
        <v>4500</v>
      </c>
      <c r="E62" s="5">
        <v>4648.33</v>
      </c>
      <c r="F62" s="5" t="s">
        <v>42</v>
      </c>
      <c r="G62" s="5" t="s">
        <v>52</v>
      </c>
      <c r="H62" s="5" t="s">
        <v>53</v>
      </c>
      <c r="I62" s="5">
        <v>1395532800</v>
      </c>
      <c r="J62" s="5">
        <v>1393882717</v>
      </c>
      <c r="K62" s="7">
        <f t="shared" si="3"/>
        <v>41701.568483796298</v>
      </c>
      <c r="L62" s="7">
        <f t="shared" si="0"/>
        <v>41720.666666666664</v>
      </c>
      <c r="M62" s="5" t="b">
        <v>0</v>
      </c>
      <c r="N62" s="5">
        <v>108</v>
      </c>
      <c r="O62" s="5" t="b">
        <v>1</v>
      </c>
      <c r="P62" s="8">
        <f t="shared" si="1"/>
        <v>1.0329622222222221</v>
      </c>
      <c r="Q62" s="9">
        <f t="shared" si="2"/>
        <v>43.040092592592593</v>
      </c>
      <c r="R62" s="5" t="s">
        <v>176</v>
      </c>
      <c r="S62" s="5" t="s">
        <v>46</v>
      </c>
      <c r="T62" s="5" t="s">
        <v>177</v>
      </c>
    </row>
    <row r="63" spans="1:20" ht="43.2" x14ac:dyDescent="0.3">
      <c r="A63" s="5">
        <v>61</v>
      </c>
      <c r="B63" s="6" t="s">
        <v>178</v>
      </c>
      <c r="C63" s="6" t="s">
        <v>179</v>
      </c>
      <c r="D63" s="5">
        <v>5000</v>
      </c>
      <c r="E63" s="5">
        <v>7415</v>
      </c>
      <c r="F63" s="5" t="s">
        <v>42</v>
      </c>
      <c r="G63" s="5" t="s">
        <v>43</v>
      </c>
      <c r="H63" s="5" t="s">
        <v>44</v>
      </c>
      <c r="I63" s="5">
        <v>1370547157</v>
      </c>
      <c r="J63" s="5">
        <v>1368646357</v>
      </c>
      <c r="K63" s="7">
        <f t="shared" si="3"/>
        <v>41409.480983796289</v>
      </c>
      <c r="L63" s="7">
        <f t="shared" si="0"/>
        <v>41431.480983796289</v>
      </c>
      <c r="M63" s="5" t="b">
        <v>0</v>
      </c>
      <c r="N63" s="5">
        <v>23</v>
      </c>
      <c r="O63" s="5" t="b">
        <v>1</v>
      </c>
      <c r="P63" s="8">
        <f t="shared" si="1"/>
        <v>1.4830000000000001</v>
      </c>
      <c r="Q63" s="9">
        <f t="shared" si="2"/>
        <v>322.39130434782606</v>
      </c>
      <c r="R63" s="5" t="s">
        <v>176</v>
      </c>
      <c r="S63" s="5" t="s">
        <v>46</v>
      </c>
      <c r="T63" s="5" t="s">
        <v>177</v>
      </c>
    </row>
    <row r="64" spans="1:20" ht="43.2" x14ac:dyDescent="0.3">
      <c r="A64" s="5">
        <v>62</v>
      </c>
      <c r="B64" s="6" t="s">
        <v>180</v>
      </c>
      <c r="C64" s="6" t="s">
        <v>181</v>
      </c>
      <c r="D64" s="5">
        <v>3000</v>
      </c>
      <c r="E64" s="5">
        <v>4642</v>
      </c>
      <c r="F64" s="5" t="s">
        <v>42</v>
      </c>
      <c r="G64" s="5" t="s">
        <v>43</v>
      </c>
      <c r="H64" s="5" t="s">
        <v>44</v>
      </c>
      <c r="I64" s="5">
        <v>1362337878</v>
      </c>
      <c r="J64" s="5">
        <v>1360177878</v>
      </c>
      <c r="K64" s="7">
        <f t="shared" si="3"/>
        <v>41311.466180555552</v>
      </c>
      <c r="L64" s="7">
        <f t="shared" si="0"/>
        <v>41336.466180555552</v>
      </c>
      <c r="M64" s="5" t="b">
        <v>0</v>
      </c>
      <c r="N64" s="5">
        <v>48</v>
      </c>
      <c r="O64" s="5" t="b">
        <v>1</v>
      </c>
      <c r="P64" s="8">
        <f t="shared" si="1"/>
        <v>1.5473333333333332</v>
      </c>
      <c r="Q64" s="9">
        <f t="shared" si="2"/>
        <v>96.708333333333329</v>
      </c>
      <c r="R64" s="5" t="s">
        <v>176</v>
      </c>
      <c r="S64" s="5" t="s">
        <v>46</v>
      </c>
      <c r="T64" s="5" t="s">
        <v>177</v>
      </c>
    </row>
    <row r="65" spans="1:20" ht="43.2" x14ac:dyDescent="0.3">
      <c r="A65" s="5">
        <v>63</v>
      </c>
      <c r="B65" s="6" t="s">
        <v>182</v>
      </c>
      <c r="C65" s="6" t="s">
        <v>183</v>
      </c>
      <c r="D65" s="5">
        <v>2000</v>
      </c>
      <c r="E65" s="5">
        <v>2270.37</v>
      </c>
      <c r="F65" s="5" t="s">
        <v>42</v>
      </c>
      <c r="G65" s="5" t="s">
        <v>43</v>
      </c>
      <c r="H65" s="5" t="s">
        <v>44</v>
      </c>
      <c r="I65" s="5">
        <v>1388206740</v>
      </c>
      <c r="J65" s="5">
        <v>1386194013</v>
      </c>
      <c r="K65" s="7">
        <f t="shared" si="3"/>
        <v>41612.578854166662</v>
      </c>
      <c r="L65" s="7">
        <f t="shared" si="0"/>
        <v>41635.874305555553</v>
      </c>
      <c r="M65" s="5" t="b">
        <v>0</v>
      </c>
      <c r="N65" s="5">
        <v>64</v>
      </c>
      <c r="O65" s="5" t="b">
        <v>1</v>
      </c>
      <c r="P65" s="8">
        <f t="shared" si="1"/>
        <v>1.1351849999999999</v>
      </c>
      <c r="Q65" s="9">
        <f t="shared" si="2"/>
        <v>35.474531249999998</v>
      </c>
      <c r="R65" s="5" t="s">
        <v>176</v>
      </c>
      <c r="S65" s="5" t="s">
        <v>46</v>
      </c>
      <c r="T65" s="5" t="s">
        <v>177</v>
      </c>
    </row>
    <row r="66" spans="1:20" ht="43.2" x14ac:dyDescent="0.3">
      <c r="A66" s="5">
        <v>64</v>
      </c>
      <c r="B66" s="6" t="s">
        <v>184</v>
      </c>
      <c r="C66" s="6" t="s">
        <v>185</v>
      </c>
      <c r="D66" s="5">
        <v>1200</v>
      </c>
      <c r="E66" s="5">
        <v>2080</v>
      </c>
      <c r="F66" s="5" t="s">
        <v>42</v>
      </c>
      <c r="G66" s="5" t="s">
        <v>43</v>
      </c>
      <c r="H66" s="5" t="s">
        <v>44</v>
      </c>
      <c r="I66" s="5">
        <v>1373243181</v>
      </c>
      <c r="J66" s="5">
        <v>1370651181</v>
      </c>
      <c r="K66" s="7">
        <f t="shared" si="3"/>
        <v>41432.684965277775</v>
      </c>
      <c r="L66" s="7">
        <f t="shared" ref="L66:L129" si="4">(I66/86400)+25569+(-8/24)</f>
        <v>41462.684965277775</v>
      </c>
      <c r="M66" s="5" t="b">
        <v>0</v>
      </c>
      <c r="N66" s="5">
        <v>24</v>
      </c>
      <c r="O66" s="5" t="b">
        <v>1</v>
      </c>
      <c r="P66" s="8">
        <f t="shared" ref="P66:P129" si="5">E66/D66</f>
        <v>1.7333333333333334</v>
      </c>
      <c r="Q66" s="9">
        <f t="shared" ref="Q66:Q129" si="6">E66/N66</f>
        <v>86.666666666666671</v>
      </c>
      <c r="R66" s="5" t="s">
        <v>176</v>
      </c>
      <c r="S66" s="5" t="s">
        <v>46</v>
      </c>
      <c r="T66" s="5" t="s">
        <v>177</v>
      </c>
    </row>
    <row r="67" spans="1:20" ht="28.8" x14ac:dyDescent="0.3">
      <c r="A67" s="5">
        <v>65</v>
      </c>
      <c r="B67" s="6" t="s">
        <v>186</v>
      </c>
      <c r="C67" s="6" t="s">
        <v>187</v>
      </c>
      <c r="D67" s="5">
        <v>7000</v>
      </c>
      <c r="E67" s="5">
        <v>7527</v>
      </c>
      <c r="F67" s="5" t="s">
        <v>42</v>
      </c>
      <c r="G67" s="5" t="s">
        <v>188</v>
      </c>
      <c r="H67" s="5" t="s">
        <v>189</v>
      </c>
      <c r="I67" s="5">
        <v>1407736740</v>
      </c>
      <c r="J67" s="5">
        <v>1405453354</v>
      </c>
      <c r="K67" s="7">
        <f t="shared" ref="K67:K130" si="7">(J67/86400)+25569+(-8/24)</f>
        <v>41835.487893518519</v>
      </c>
      <c r="L67" s="7">
        <f t="shared" si="4"/>
        <v>41861.915972222218</v>
      </c>
      <c r="M67" s="5" t="b">
        <v>0</v>
      </c>
      <c r="N67" s="5">
        <v>57</v>
      </c>
      <c r="O67" s="5" t="b">
        <v>1</v>
      </c>
      <c r="P67" s="8">
        <f t="shared" si="5"/>
        <v>1.0752857142857142</v>
      </c>
      <c r="Q67" s="9">
        <f t="shared" si="6"/>
        <v>132.05263157894737</v>
      </c>
      <c r="R67" s="5" t="s">
        <v>176</v>
      </c>
      <c r="S67" s="5" t="s">
        <v>46</v>
      </c>
      <c r="T67" s="5" t="s">
        <v>177</v>
      </c>
    </row>
    <row r="68" spans="1:20" ht="28.8" x14ac:dyDescent="0.3">
      <c r="A68" s="5">
        <v>66</v>
      </c>
      <c r="B68" s="6" t="s">
        <v>190</v>
      </c>
      <c r="C68" s="6" t="s">
        <v>191</v>
      </c>
      <c r="D68" s="5">
        <v>2000</v>
      </c>
      <c r="E68" s="5">
        <v>2372</v>
      </c>
      <c r="F68" s="5" t="s">
        <v>42</v>
      </c>
      <c r="G68" s="5" t="s">
        <v>43</v>
      </c>
      <c r="H68" s="5" t="s">
        <v>44</v>
      </c>
      <c r="I68" s="5">
        <v>1468873420</v>
      </c>
      <c r="J68" s="5">
        <v>1466281420</v>
      </c>
      <c r="K68" s="7">
        <f t="shared" si="7"/>
        <v>42539.516435185178</v>
      </c>
      <c r="L68" s="7">
        <f t="shared" si="4"/>
        <v>42569.516435185178</v>
      </c>
      <c r="M68" s="5" t="b">
        <v>0</v>
      </c>
      <c r="N68" s="5">
        <v>26</v>
      </c>
      <c r="O68" s="5" t="b">
        <v>1</v>
      </c>
      <c r="P68" s="8">
        <f t="shared" si="5"/>
        <v>1.1859999999999999</v>
      </c>
      <c r="Q68" s="9">
        <f t="shared" si="6"/>
        <v>91.230769230769226</v>
      </c>
      <c r="R68" s="5" t="s">
        <v>176</v>
      </c>
      <c r="S68" s="5" t="s">
        <v>46</v>
      </c>
      <c r="T68" s="5" t="s">
        <v>177</v>
      </c>
    </row>
    <row r="69" spans="1:20" ht="43.2" x14ac:dyDescent="0.3">
      <c r="A69" s="5">
        <v>67</v>
      </c>
      <c r="B69" s="6" t="s">
        <v>192</v>
      </c>
      <c r="C69" s="6" t="s">
        <v>193</v>
      </c>
      <c r="D69" s="5">
        <v>2000</v>
      </c>
      <c r="E69" s="5">
        <v>2325</v>
      </c>
      <c r="F69" s="5" t="s">
        <v>42</v>
      </c>
      <c r="G69" s="5" t="s">
        <v>43</v>
      </c>
      <c r="H69" s="5" t="s">
        <v>44</v>
      </c>
      <c r="I69" s="5">
        <v>1342360804</v>
      </c>
      <c r="J69" s="5">
        <v>1339768804</v>
      </c>
      <c r="K69" s="7">
        <f t="shared" si="7"/>
        <v>41075.250046296293</v>
      </c>
      <c r="L69" s="7">
        <f t="shared" si="4"/>
        <v>41105.250046296293</v>
      </c>
      <c r="M69" s="5" t="b">
        <v>0</v>
      </c>
      <c r="N69" s="5">
        <v>20</v>
      </c>
      <c r="O69" s="5" t="b">
        <v>1</v>
      </c>
      <c r="P69" s="8">
        <f t="shared" si="5"/>
        <v>1.1625000000000001</v>
      </c>
      <c r="Q69" s="9">
        <f t="shared" si="6"/>
        <v>116.25</v>
      </c>
      <c r="R69" s="5" t="s">
        <v>176</v>
      </c>
      <c r="S69" s="5" t="s">
        <v>46</v>
      </c>
      <c r="T69" s="5" t="s">
        <v>177</v>
      </c>
    </row>
    <row r="70" spans="1:20" ht="57.6" x14ac:dyDescent="0.3">
      <c r="A70" s="5">
        <v>68</v>
      </c>
      <c r="B70" s="6" t="s">
        <v>194</v>
      </c>
      <c r="C70" s="6" t="s">
        <v>195</v>
      </c>
      <c r="D70" s="5">
        <v>600</v>
      </c>
      <c r="E70" s="5">
        <v>763</v>
      </c>
      <c r="F70" s="5" t="s">
        <v>42</v>
      </c>
      <c r="G70" s="5" t="s">
        <v>52</v>
      </c>
      <c r="H70" s="5" t="s">
        <v>53</v>
      </c>
      <c r="I70" s="5">
        <v>1393162791</v>
      </c>
      <c r="J70" s="5">
        <v>1390570791</v>
      </c>
      <c r="K70" s="7">
        <f t="shared" si="7"/>
        <v>41663.23600694444</v>
      </c>
      <c r="L70" s="7">
        <f t="shared" si="4"/>
        <v>41693.23600694444</v>
      </c>
      <c r="M70" s="5" t="b">
        <v>0</v>
      </c>
      <c r="N70" s="5">
        <v>36</v>
      </c>
      <c r="O70" s="5" t="b">
        <v>1</v>
      </c>
      <c r="P70" s="8">
        <f t="shared" si="5"/>
        <v>1.2716666666666667</v>
      </c>
      <c r="Q70" s="9">
        <f t="shared" si="6"/>
        <v>21.194444444444443</v>
      </c>
      <c r="R70" s="5" t="s">
        <v>176</v>
      </c>
      <c r="S70" s="5" t="s">
        <v>46</v>
      </c>
      <c r="T70" s="5" t="s">
        <v>177</v>
      </c>
    </row>
    <row r="71" spans="1:20" ht="43.2" x14ac:dyDescent="0.3">
      <c r="A71" s="5">
        <v>69</v>
      </c>
      <c r="B71" s="6" t="s">
        <v>196</v>
      </c>
      <c r="C71" s="6" t="s">
        <v>197</v>
      </c>
      <c r="D71" s="5">
        <v>10000</v>
      </c>
      <c r="E71" s="5">
        <v>11094.23</v>
      </c>
      <c r="F71" s="5" t="s">
        <v>42</v>
      </c>
      <c r="G71" s="5" t="s">
        <v>43</v>
      </c>
      <c r="H71" s="5" t="s">
        <v>44</v>
      </c>
      <c r="I71" s="5">
        <v>1317538740</v>
      </c>
      <c r="J71" s="5">
        <v>1314765025</v>
      </c>
      <c r="K71" s="7">
        <f t="shared" si="7"/>
        <v>40785.854456018518</v>
      </c>
      <c r="L71" s="7">
        <f t="shared" si="4"/>
        <v>40817.957638888889</v>
      </c>
      <c r="M71" s="5" t="b">
        <v>0</v>
      </c>
      <c r="N71" s="5">
        <v>178</v>
      </c>
      <c r="O71" s="5" t="b">
        <v>1</v>
      </c>
      <c r="P71" s="8">
        <f t="shared" si="5"/>
        <v>1.109423</v>
      </c>
      <c r="Q71" s="9">
        <f t="shared" si="6"/>
        <v>62.327134831460668</v>
      </c>
      <c r="R71" s="5" t="s">
        <v>176</v>
      </c>
      <c r="S71" s="5" t="s">
        <v>46</v>
      </c>
      <c r="T71" s="5" t="s">
        <v>177</v>
      </c>
    </row>
    <row r="72" spans="1:20" ht="43.2" x14ac:dyDescent="0.3">
      <c r="A72" s="5">
        <v>70</v>
      </c>
      <c r="B72" s="6" t="s">
        <v>198</v>
      </c>
      <c r="C72" s="6" t="s">
        <v>199</v>
      </c>
      <c r="D72" s="5">
        <v>500</v>
      </c>
      <c r="E72" s="5">
        <v>636</v>
      </c>
      <c r="F72" s="5" t="s">
        <v>42</v>
      </c>
      <c r="G72" s="5" t="s">
        <v>43</v>
      </c>
      <c r="H72" s="5" t="s">
        <v>44</v>
      </c>
      <c r="I72" s="5">
        <v>1315171845</v>
      </c>
      <c r="J72" s="5">
        <v>1309987845</v>
      </c>
      <c r="K72" s="7">
        <f t="shared" si="7"/>
        <v>40730.563020833331</v>
      </c>
      <c r="L72" s="7">
        <f t="shared" si="4"/>
        <v>40790.563020833331</v>
      </c>
      <c r="M72" s="5" t="b">
        <v>0</v>
      </c>
      <c r="N72" s="5">
        <v>17</v>
      </c>
      <c r="O72" s="5" t="b">
        <v>1</v>
      </c>
      <c r="P72" s="8">
        <f t="shared" si="5"/>
        <v>1.272</v>
      </c>
      <c r="Q72" s="9">
        <f t="shared" si="6"/>
        <v>37.411764705882355</v>
      </c>
      <c r="R72" s="5" t="s">
        <v>176</v>
      </c>
      <c r="S72" s="5" t="s">
        <v>46</v>
      </c>
      <c r="T72" s="5" t="s">
        <v>177</v>
      </c>
    </row>
    <row r="73" spans="1:20" ht="43.2" x14ac:dyDescent="0.3">
      <c r="A73" s="5">
        <v>71</v>
      </c>
      <c r="B73" s="6" t="s">
        <v>200</v>
      </c>
      <c r="C73" s="6" t="s">
        <v>201</v>
      </c>
      <c r="D73" s="5">
        <v>1800</v>
      </c>
      <c r="E73" s="5">
        <v>2231</v>
      </c>
      <c r="F73" s="5" t="s">
        <v>42</v>
      </c>
      <c r="G73" s="5" t="s">
        <v>43</v>
      </c>
      <c r="H73" s="5" t="s">
        <v>44</v>
      </c>
      <c r="I73" s="5">
        <v>1338186657</v>
      </c>
      <c r="J73" s="5">
        <v>1333002657</v>
      </c>
      <c r="K73" s="7">
        <f t="shared" si="7"/>
        <v>40996.938159722216</v>
      </c>
      <c r="L73" s="7">
        <f t="shared" si="4"/>
        <v>41056.938159722216</v>
      </c>
      <c r="M73" s="5" t="b">
        <v>0</v>
      </c>
      <c r="N73" s="5">
        <v>32</v>
      </c>
      <c r="O73" s="5" t="b">
        <v>1</v>
      </c>
      <c r="P73" s="8">
        <f t="shared" si="5"/>
        <v>1.2394444444444443</v>
      </c>
      <c r="Q73" s="9">
        <f t="shared" si="6"/>
        <v>69.71875</v>
      </c>
      <c r="R73" s="5" t="s">
        <v>176</v>
      </c>
      <c r="S73" s="5" t="s">
        <v>46</v>
      </c>
      <c r="T73" s="5" t="s">
        <v>177</v>
      </c>
    </row>
    <row r="74" spans="1:20" ht="43.2" x14ac:dyDescent="0.3">
      <c r="A74" s="5">
        <v>72</v>
      </c>
      <c r="B74" s="6" t="s">
        <v>202</v>
      </c>
      <c r="C74" s="6" t="s">
        <v>203</v>
      </c>
      <c r="D74" s="5">
        <v>2200</v>
      </c>
      <c r="E74" s="5">
        <v>2385</v>
      </c>
      <c r="F74" s="5" t="s">
        <v>42</v>
      </c>
      <c r="G74" s="5" t="s">
        <v>43</v>
      </c>
      <c r="H74" s="5" t="s">
        <v>44</v>
      </c>
      <c r="I74" s="5">
        <v>1352937600</v>
      </c>
      <c r="J74" s="5">
        <v>1351210481</v>
      </c>
      <c r="K74" s="7">
        <f t="shared" si="7"/>
        <v>41207.676863425928</v>
      </c>
      <c r="L74" s="7">
        <f t="shared" si="4"/>
        <v>41227.666666666664</v>
      </c>
      <c r="M74" s="5" t="b">
        <v>0</v>
      </c>
      <c r="N74" s="5">
        <v>41</v>
      </c>
      <c r="O74" s="5" t="b">
        <v>1</v>
      </c>
      <c r="P74" s="8">
        <f t="shared" si="5"/>
        <v>1.084090909090909</v>
      </c>
      <c r="Q74" s="9">
        <f t="shared" si="6"/>
        <v>58.170731707317074</v>
      </c>
      <c r="R74" s="5" t="s">
        <v>176</v>
      </c>
      <c r="S74" s="5" t="s">
        <v>46</v>
      </c>
      <c r="T74" s="5" t="s">
        <v>177</v>
      </c>
    </row>
    <row r="75" spans="1:20" ht="43.2" x14ac:dyDescent="0.3">
      <c r="A75" s="5">
        <v>73</v>
      </c>
      <c r="B75" s="6" t="s">
        <v>204</v>
      </c>
      <c r="C75" s="6" t="s">
        <v>205</v>
      </c>
      <c r="D75" s="5">
        <v>900</v>
      </c>
      <c r="E75" s="5">
        <v>900</v>
      </c>
      <c r="F75" s="5" t="s">
        <v>42</v>
      </c>
      <c r="G75" s="5" t="s">
        <v>43</v>
      </c>
      <c r="H75" s="5" t="s">
        <v>44</v>
      </c>
      <c r="I75" s="5">
        <v>1304395140</v>
      </c>
      <c r="J75" s="5">
        <v>1297620584</v>
      </c>
      <c r="K75" s="7">
        <f t="shared" si="7"/>
        <v>40587.423425925925</v>
      </c>
      <c r="L75" s="7">
        <f t="shared" si="4"/>
        <v>40665.832638888889</v>
      </c>
      <c r="M75" s="5" t="b">
        <v>0</v>
      </c>
      <c r="N75" s="5">
        <v>18</v>
      </c>
      <c r="O75" s="5" t="b">
        <v>1</v>
      </c>
      <c r="P75" s="8">
        <f t="shared" si="5"/>
        <v>1</v>
      </c>
      <c r="Q75" s="9">
        <f t="shared" si="6"/>
        <v>50</v>
      </c>
      <c r="R75" s="5" t="s">
        <v>176</v>
      </c>
      <c r="S75" s="5" t="s">
        <v>46</v>
      </c>
      <c r="T75" s="5" t="s">
        <v>177</v>
      </c>
    </row>
    <row r="76" spans="1:20" ht="43.2" x14ac:dyDescent="0.3">
      <c r="A76" s="5">
        <v>74</v>
      </c>
      <c r="B76" s="6" t="s">
        <v>206</v>
      </c>
      <c r="C76" s="6" t="s">
        <v>207</v>
      </c>
      <c r="D76" s="5">
        <v>500</v>
      </c>
      <c r="E76" s="5">
        <v>564.66</v>
      </c>
      <c r="F76" s="5" t="s">
        <v>42</v>
      </c>
      <c r="G76" s="5" t="s">
        <v>208</v>
      </c>
      <c r="H76" s="5" t="s">
        <v>83</v>
      </c>
      <c r="I76" s="5">
        <v>1453376495</v>
      </c>
      <c r="J76" s="5">
        <v>1450784495</v>
      </c>
      <c r="K76" s="7">
        <f t="shared" si="7"/>
        <v>42360.153877314813</v>
      </c>
      <c r="L76" s="7">
        <f t="shared" si="4"/>
        <v>42390.153877314813</v>
      </c>
      <c r="M76" s="5" t="b">
        <v>0</v>
      </c>
      <c r="N76" s="5">
        <v>29</v>
      </c>
      <c r="O76" s="5" t="b">
        <v>1</v>
      </c>
      <c r="P76" s="8">
        <f t="shared" si="5"/>
        <v>1.1293199999999999</v>
      </c>
      <c r="Q76" s="9">
        <f t="shared" si="6"/>
        <v>19.471034482758618</v>
      </c>
      <c r="R76" s="5" t="s">
        <v>176</v>
      </c>
      <c r="S76" s="5" t="s">
        <v>46</v>
      </c>
      <c r="T76" s="5" t="s">
        <v>177</v>
      </c>
    </row>
    <row r="77" spans="1:20" ht="43.2" x14ac:dyDescent="0.3">
      <c r="A77" s="5">
        <v>75</v>
      </c>
      <c r="B77" s="6" t="s">
        <v>209</v>
      </c>
      <c r="C77" s="6" t="s">
        <v>210</v>
      </c>
      <c r="D77" s="5">
        <v>3500</v>
      </c>
      <c r="E77" s="5">
        <v>4040</v>
      </c>
      <c r="F77" s="5" t="s">
        <v>42</v>
      </c>
      <c r="G77" s="5" t="s">
        <v>43</v>
      </c>
      <c r="H77" s="5" t="s">
        <v>44</v>
      </c>
      <c r="I77" s="5">
        <v>1366693272</v>
      </c>
      <c r="J77" s="5">
        <v>1364101272</v>
      </c>
      <c r="K77" s="7">
        <f t="shared" si="7"/>
        <v>41356.875833333332</v>
      </c>
      <c r="L77" s="7">
        <f t="shared" si="4"/>
        <v>41386.875833333332</v>
      </c>
      <c r="M77" s="5" t="b">
        <v>0</v>
      </c>
      <c r="N77" s="5">
        <v>47</v>
      </c>
      <c r="O77" s="5" t="b">
        <v>1</v>
      </c>
      <c r="P77" s="8">
        <f t="shared" si="5"/>
        <v>1.1542857142857144</v>
      </c>
      <c r="Q77" s="9">
        <f t="shared" si="6"/>
        <v>85.957446808510639</v>
      </c>
      <c r="R77" s="5" t="s">
        <v>176</v>
      </c>
      <c r="S77" s="5" t="s">
        <v>46</v>
      </c>
      <c r="T77" s="5" t="s">
        <v>177</v>
      </c>
    </row>
    <row r="78" spans="1:20" ht="43.2" x14ac:dyDescent="0.3">
      <c r="A78" s="5">
        <v>76</v>
      </c>
      <c r="B78" s="6" t="s">
        <v>211</v>
      </c>
      <c r="C78" s="6" t="s">
        <v>212</v>
      </c>
      <c r="D78" s="5">
        <v>300</v>
      </c>
      <c r="E78" s="5">
        <v>460</v>
      </c>
      <c r="F78" s="5" t="s">
        <v>42</v>
      </c>
      <c r="G78" s="5" t="s">
        <v>43</v>
      </c>
      <c r="H78" s="5" t="s">
        <v>44</v>
      </c>
      <c r="I78" s="5">
        <v>1325007358</v>
      </c>
      <c r="J78" s="5">
        <v>1319819758</v>
      </c>
      <c r="K78" s="7">
        <f t="shared" si="7"/>
        <v>40844.358310185184</v>
      </c>
      <c r="L78" s="7">
        <f t="shared" si="4"/>
        <v>40904.399976851848</v>
      </c>
      <c r="M78" s="5" t="b">
        <v>0</v>
      </c>
      <c r="N78" s="5">
        <v>15</v>
      </c>
      <c r="O78" s="5" t="b">
        <v>1</v>
      </c>
      <c r="P78" s="8">
        <f t="shared" si="5"/>
        <v>1.5333333333333334</v>
      </c>
      <c r="Q78" s="9">
        <f t="shared" si="6"/>
        <v>30.666666666666668</v>
      </c>
      <c r="R78" s="5" t="s">
        <v>176</v>
      </c>
      <c r="S78" s="5" t="s">
        <v>46</v>
      </c>
      <c r="T78" s="5" t="s">
        <v>177</v>
      </c>
    </row>
    <row r="79" spans="1:20" ht="43.2" x14ac:dyDescent="0.3">
      <c r="A79" s="5">
        <v>77</v>
      </c>
      <c r="B79" s="6" t="s">
        <v>213</v>
      </c>
      <c r="C79" s="6" t="s">
        <v>214</v>
      </c>
      <c r="D79" s="5">
        <v>400</v>
      </c>
      <c r="E79" s="5">
        <v>1570</v>
      </c>
      <c r="F79" s="5" t="s">
        <v>42</v>
      </c>
      <c r="G79" s="5" t="s">
        <v>43</v>
      </c>
      <c r="H79" s="5" t="s">
        <v>44</v>
      </c>
      <c r="I79" s="5">
        <v>1337569140</v>
      </c>
      <c r="J79" s="5">
        <v>1332991717</v>
      </c>
      <c r="K79" s="7">
        <f t="shared" si="7"/>
        <v>40996.811539351846</v>
      </c>
      <c r="L79" s="7">
        <f t="shared" si="4"/>
        <v>41049.790972222218</v>
      </c>
      <c r="M79" s="5" t="b">
        <v>0</v>
      </c>
      <c r="N79" s="5">
        <v>26</v>
      </c>
      <c r="O79" s="5" t="b">
        <v>1</v>
      </c>
      <c r="P79" s="8">
        <f t="shared" si="5"/>
        <v>3.9249999999999998</v>
      </c>
      <c r="Q79" s="9">
        <f t="shared" si="6"/>
        <v>60.384615384615387</v>
      </c>
      <c r="R79" s="5" t="s">
        <v>176</v>
      </c>
      <c r="S79" s="5" t="s">
        <v>46</v>
      </c>
      <c r="T79" s="5" t="s">
        <v>177</v>
      </c>
    </row>
    <row r="80" spans="1:20" ht="86.4" x14ac:dyDescent="0.3">
      <c r="A80" s="5">
        <v>78</v>
      </c>
      <c r="B80" s="6" t="s">
        <v>215</v>
      </c>
      <c r="C80" s="6" t="s">
        <v>216</v>
      </c>
      <c r="D80" s="5">
        <v>50</v>
      </c>
      <c r="E80" s="5">
        <v>1351</v>
      </c>
      <c r="F80" s="5" t="s">
        <v>42</v>
      </c>
      <c r="G80" s="5" t="s">
        <v>208</v>
      </c>
      <c r="H80" s="5" t="s">
        <v>83</v>
      </c>
      <c r="I80" s="5">
        <v>1472751121</v>
      </c>
      <c r="J80" s="5">
        <v>1471887121</v>
      </c>
      <c r="K80" s="7">
        <f t="shared" si="7"/>
        <v>42604.397233796299</v>
      </c>
      <c r="L80" s="7">
        <f t="shared" si="4"/>
        <v>42614.397233796299</v>
      </c>
      <c r="M80" s="5" t="b">
        <v>0</v>
      </c>
      <c r="N80" s="5">
        <v>35</v>
      </c>
      <c r="O80" s="5" t="b">
        <v>1</v>
      </c>
      <c r="P80" s="8">
        <f t="shared" si="5"/>
        <v>27.02</v>
      </c>
      <c r="Q80" s="9">
        <f t="shared" si="6"/>
        <v>38.6</v>
      </c>
      <c r="R80" s="5" t="s">
        <v>176</v>
      </c>
      <c r="S80" s="5" t="s">
        <v>46</v>
      </c>
      <c r="T80" s="5" t="s">
        <v>177</v>
      </c>
    </row>
    <row r="81" spans="1:20" ht="43.2" x14ac:dyDescent="0.3">
      <c r="A81" s="5">
        <v>79</v>
      </c>
      <c r="B81" s="6" t="s">
        <v>217</v>
      </c>
      <c r="C81" s="6" t="s">
        <v>218</v>
      </c>
      <c r="D81" s="5">
        <v>1300</v>
      </c>
      <c r="E81" s="5">
        <v>1651</v>
      </c>
      <c r="F81" s="5" t="s">
        <v>42</v>
      </c>
      <c r="G81" s="5" t="s">
        <v>52</v>
      </c>
      <c r="H81" s="5" t="s">
        <v>53</v>
      </c>
      <c r="I81" s="5">
        <v>1398451093</v>
      </c>
      <c r="J81" s="5">
        <v>1395859093</v>
      </c>
      <c r="K81" s="7">
        <f t="shared" si="7"/>
        <v>41724.443206018514</v>
      </c>
      <c r="L81" s="7">
        <f t="shared" si="4"/>
        <v>41754.443206018514</v>
      </c>
      <c r="M81" s="5" t="b">
        <v>0</v>
      </c>
      <c r="N81" s="5">
        <v>41</v>
      </c>
      <c r="O81" s="5" t="b">
        <v>1</v>
      </c>
      <c r="P81" s="8">
        <f t="shared" si="5"/>
        <v>1.27</v>
      </c>
      <c r="Q81" s="9">
        <f t="shared" si="6"/>
        <v>40.268292682926827</v>
      </c>
      <c r="R81" s="5" t="s">
        <v>176</v>
      </c>
      <c r="S81" s="5" t="s">
        <v>46</v>
      </c>
      <c r="T81" s="5" t="s">
        <v>177</v>
      </c>
    </row>
    <row r="82" spans="1:20" ht="43.2" x14ac:dyDescent="0.3">
      <c r="A82" s="5">
        <v>80</v>
      </c>
      <c r="B82" s="6" t="s">
        <v>219</v>
      </c>
      <c r="C82" s="6" t="s">
        <v>220</v>
      </c>
      <c r="D82" s="5">
        <v>12000</v>
      </c>
      <c r="E82" s="5">
        <v>12870</v>
      </c>
      <c r="F82" s="5" t="s">
        <v>42</v>
      </c>
      <c r="G82" s="5" t="s">
        <v>43</v>
      </c>
      <c r="H82" s="5" t="s">
        <v>44</v>
      </c>
      <c r="I82" s="5">
        <v>1386640856</v>
      </c>
      <c r="J82" s="5">
        <v>1383616856</v>
      </c>
      <c r="K82" s="7">
        <f t="shared" si="7"/>
        <v>41582.750648148147</v>
      </c>
      <c r="L82" s="7">
        <f t="shared" si="4"/>
        <v>41617.750648148147</v>
      </c>
      <c r="M82" s="5" t="b">
        <v>0</v>
      </c>
      <c r="N82" s="5">
        <v>47</v>
      </c>
      <c r="O82" s="5" t="b">
        <v>1</v>
      </c>
      <c r="P82" s="8">
        <f t="shared" si="5"/>
        <v>1.0725</v>
      </c>
      <c r="Q82" s="9">
        <f t="shared" si="6"/>
        <v>273.82978723404256</v>
      </c>
      <c r="R82" s="5" t="s">
        <v>176</v>
      </c>
      <c r="S82" s="5" t="s">
        <v>46</v>
      </c>
      <c r="T82" s="5" t="s">
        <v>177</v>
      </c>
    </row>
    <row r="83" spans="1:20" ht="43.2" x14ac:dyDescent="0.3">
      <c r="A83" s="5">
        <v>81</v>
      </c>
      <c r="B83" s="6" t="s">
        <v>221</v>
      </c>
      <c r="C83" s="6" t="s">
        <v>222</v>
      </c>
      <c r="D83" s="5">
        <v>750</v>
      </c>
      <c r="E83" s="5">
        <v>1485</v>
      </c>
      <c r="F83" s="5" t="s">
        <v>42</v>
      </c>
      <c r="G83" s="5" t="s">
        <v>43</v>
      </c>
      <c r="H83" s="5" t="s">
        <v>44</v>
      </c>
      <c r="I83" s="5">
        <v>1342234920</v>
      </c>
      <c r="J83" s="5">
        <v>1341892127</v>
      </c>
      <c r="K83" s="7">
        <f t="shared" si="7"/>
        <v>41099.825543981475</v>
      </c>
      <c r="L83" s="7">
        <f t="shared" si="4"/>
        <v>41103.793055555558</v>
      </c>
      <c r="M83" s="5" t="b">
        <v>0</v>
      </c>
      <c r="N83" s="5">
        <v>28</v>
      </c>
      <c r="O83" s="5" t="b">
        <v>1</v>
      </c>
      <c r="P83" s="8">
        <f t="shared" si="5"/>
        <v>1.98</v>
      </c>
      <c r="Q83" s="9">
        <f t="shared" si="6"/>
        <v>53.035714285714285</v>
      </c>
      <c r="R83" s="5" t="s">
        <v>176</v>
      </c>
      <c r="S83" s="5" t="s">
        <v>46</v>
      </c>
      <c r="T83" s="5" t="s">
        <v>177</v>
      </c>
    </row>
    <row r="84" spans="1:20" ht="43.2" x14ac:dyDescent="0.3">
      <c r="A84" s="5">
        <v>82</v>
      </c>
      <c r="B84" s="6" t="s">
        <v>223</v>
      </c>
      <c r="C84" s="6" t="s">
        <v>224</v>
      </c>
      <c r="D84" s="5">
        <v>4000</v>
      </c>
      <c r="E84" s="5">
        <v>4000.5</v>
      </c>
      <c r="F84" s="5" t="s">
        <v>42</v>
      </c>
      <c r="G84" s="5" t="s">
        <v>43</v>
      </c>
      <c r="H84" s="5" t="s">
        <v>44</v>
      </c>
      <c r="I84" s="5">
        <v>1318189261</v>
      </c>
      <c r="J84" s="5">
        <v>1315597261</v>
      </c>
      <c r="K84" s="7">
        <f t="shared" si="7"/>
        <v>40795.486817129626</v>
      </c>
      <c r="L84" s="7">
        <f t="shared" si="4"/>
        <v>40825.486817129626</v>
      </c>
      <c r="M84" s="5" t="b">
        <v>0</v>
      </c>
      <c r="N84" s="5">
        <v>100</v>
      </c>
      <c r="O84" s="5" t="b">
        <v>1</v>
      </c>
      <c r="P84" s="8">
        <f t="shared" si="5"/>
        <v>1.0001249999999999</v>
      </c>
      <c r="Q84" s="9">
        <f t="shared" si="6"/>
        <v>40.005000000000003</v>
      </c>
      <c r="R84" s="5" t="s">
        <v>176</v>
      </c>
      <c r="S84" s="5" t="s">
        <v>46</v>
      </c>
      <c r="T84" s="5" t="s">
        <v>177</v>
      </c>
    </row>
    <row r="85" spans="1:20" ht="43.2" x14ac:dyDescent="0.3">
      <c r="A85" s="5">
        <v>83</v>
      </c>
      <c r="B85" s="6" t="s">
        <v>225</v>
      </c>
      <c r="C85" s="6" t="s">
        <v>226</v>
      </c>
      <c r="D85" s="5">
        <v>200</v>
      </c>
      <c r="E85" s="5">
        <v>205</v>
      </c>
      <c r="F85" s="5" t="s">
        <v>42</v>
      </c>
      <c r="G85" s="5" t="s">
        <v>52</v>
      </c>
      <c r="H85" s="5" t="s">
        <v>53</v>
      </c>
      <c r="I85" s="5">
        <v>1424604600</v>
      </c>
      <c r="J85" s="5">
        <v>1423320389</v>
      </c>
      <c r="K85" s="7">
        <f t="shared" si="7"/>
        <v>42042.282280092586</v>
      </c>
      <c r="L85" s="7">
        <f t="shared" si="4"/>
        <v>42057.145833333336</v>
      </c>
      <c r="M85" s="5" t="b">
        <v>0</v>
      </c>
      <c r="N85" s="5">
        <v>13</v>
      </c>
      <c r="O85" s="5" t="b">
        <v>1</v>
      </c>
      <c r="P85" s="8">
        <f t="shared" si="5"/>
        <v>1.0249999999999999</v>
      </c>
      <c r="Q85" s="9">
        <f t="shared" si="6"/>
        <v>15.76923076923077</v>
      </c>
      <c r="R85" s="5" t="s">
        <v>176</v>
      </c>
      <c r="S85" s="5" t="s">
        <v>46</v>
      </c>
      <c r="T85" s="5" t="s">
        <v>177</v>
      </c>
    </row>
    <row r="86" spans="1:20" ht="43.2" x14ac:dyDescent="0.3">
      <c r="A86" s="5">
        <v>84</v>
      </c>
      <c r="B86" s="6" t="s">
        <v>227</v>
      </c>
      <c r="C86" s="6" t="s">
        <v>228</v>
      </c>
      <c r="D86" s="5">
        <v>500</v>
      </c>
      <c r="E86" s="5">
        <v>500</v>
      </c>
      <c r="F86" s="5" t="s">
        <v>42</v>
      </c>
      <c r="G86" s="5" t="s">
        <v>43</v>
      </c>
      <c r="H86" s="5" t="s">
        <v>44</v>
      </c>
      <c r="I86" s="5">
        <v>1305483086</v>
      </c>
      <c r="J86" s="5">
        <v>1302891086</v>
      </c>
      <c r="K86" s="7">
        <f t="shared" si="7"/>
        <v>40648.42460648148</v>
      </c>
      <c r="L86" s="7">
        <f t="shared" si="4"/>
        <v>40678.42460648148</v>
      </c>
      <c r="M86" s="5" t="b">
        <v>0</v>
      </c>
      <c r="N86" s="5">
        <v>7</v>
      </c>
      <c r="O86" s="5" t="b">
        <v>1</v>
      </c>
      <c r="P86" s="8">
        <f t="shared" si="5"/>
        <v>1</v>
      </c>
      <c r="Q86" s="9">
        <f t="shared" si="6"/>
        <v>71.428571428571431</v>
      </c>
      <c r="R86" s="5" t="s">
        <v>176</v>
      </c>
      <c r="S86" s="5" t="s">
        <v>46</v>
      </c>
      <c r="T86" s="5" t="s">
        <v>177</v>
      </c>
    </row>
    <row r="87" spans="1:20" ht="43.2" x14ac:dyDescent="0.3">
      <c r="A87" s="5">
        <v>85</v>
      </c>
      <c r="B87" s="6" t="s">
        <v>229</v>
      </c>
      <c r="C87" s="6" t="s">
        <v>230</v>
      </c>
      <c r="D87" s="5">
        <v>1200</v>
      </c>
      <c r="E87" s="5">
        <v>1506</v>
      </c>
      <c r="F87" s="5" t="s">
        <v>42</v>
      </c>
      <c r="G87" s="5" t="s">
        <v>43</v>
      </c>
      <c r="H87" s="5" t="s">
        <v>44</v>
      </c>
      <c r="I87" s="5">
        <v>1316746837</v>
      </c>
      <c r="J87" s="5">
        <v>1314154837</v>
      </c>
      <c r="K87" s="7">
        <f t="shared" si="7"/>
        <v>40778.792094907403</v>
      </c>
      <c r="L87" s="7">
        <f t="shared" si="4"/>
        <v>40808.792094907403</v>
      </c>
      <c r="M87" s="5" t="b">
        <v>0</v>
      </c>
      <c r="N87" s="5">
        <v>21</v>
      </c>
      <c r="O87" s="5" t="b">
        <v>1</v>
      </c>
      <c r="P87" s="8">
        <f t="shared" si="5"/>
        <v>1.2549999999999999</v>
      </c>
      <c r="Q87" s="9">
        <f t="shared" si="6"/>
        <v>71.714285714285708</v>
      </c>
      <c r="R87" s="5" t="s">
        <v>176</v>
      </c>
      <c r="S87" s="5" t="s">
        <v>46</v>
      </c>
      <c r="T87" s="5" t="s">
        <v>177</v>
      </c>
    </row>
    <row r="88" spans="1:20" ht="43.2" x14ac:dyDescent="0.3">
      <c r="A88" s="5">
        <v>86</v>
      </c>
      <c r="B88" s="6" t="s">
        <v>231</v>
      </c>
      <c r="C88" s="6" t="s">
        <v>232</v>
      </c>
      <c r="D88" s="5">
        <v>6000</v>
      </c>
      <c r="E88" s="5">
        <v>6388</v>
      </c>
      <c r="F88" s="5" t="s">
        <v>42</v>
      </c>
      <c r="G88" s="5" t="s">
        <v>208</v>
      </c>
      <c r="H88" s="5" t="s">
        <v>83</v>
      </c>
      <c r="I88" s="5">
        <v>1451226045</v>
      </c>
      <c r="J88" s="5">
        <v>1444828845</v>
      </c>
      <c r="K88" s="7">
        <f t="shared" si="7"/>
        <v>42291.222743055558</v>
      </c>
      <c r="L88" s="7">
        <f t="shared" si="4"/>
        <v>42365.264409722215</v>
      </c>
      <c r="M88" s="5" t="b">
        <v>0</v>
      </c>
      <c r="N88" s="5">
        <v>17</v>
      </c>
      <c r="O88" s="5" t="b">
        <v>1</v>
      </c>
      <c r="P88" s="8">
        <f t="shared" si="5"/>
        <v>1.0646666666666667</v>
      </c>
      <c r="Q88" s="9">
        <f t="shared" si="6"/>
        <v>375.76470588235293</v>
      </c>
      <c r="R88" s="5" t="s">
        <v>176</v>
      </c>
      <c r="S88" s="5" t="s">
        <v>46</v>
      </c>
      <c r="T88" s="5" t="s">
        <v>177</v>
      </c>
    </row>
    <row r="89" spans="1:20" ht="43.2" x14ac:dyDescent="0.3">
      <c r="A89" s="5">
        <v>87</v>
      </c>
      <c r="B89" s="6" t="s">
        <v>233</v>
      </c>
      <c r="C89" s="6" t="s">
        <v>234</v>
      </c>
      <c r="D89" s="5">
        <v>2500</v>
      </c>
      <c r="E89" s="5">
        <v>2615</v>
      </c>
      <c r="F89" s="5" t="s">
        <v>42</v>
      </c>
      <c r="G89" s="5" t="s">
        <v>43</v>
      </c>
      <c r="H89" s="5" t="s">
        <v>44</v>
      </c>
      <c r="I89" s="5">
        <v>1275529260</v>
      </c>
      <c r="J89" s="5">
        <v>1274705803</v>
      </c>
      <c r="K89" s="7">
        <f t="shared" si="7"/>
        <v>40322.206053240741</v>
      </c>
      <c r="L89" s="7">
        <f t="shared" si="4"/>
        <v>40331.736805555549</v>
      </c>
      <c r="M89" s="5" t="b">
        <v>0</v>
      </c>
      <c r="N89" s="5">
        <v>25</v>
      </c>
      <c r="O89" s="5" t="b">
        <v>1</v>
      </c>
      <c r="P89" s="8">
        <f t="shared" si="5"/>
        <v>1.046</v>
      </c>
      <c r="Q89" s="9">
        <f t="shared" si="6"/>
        <v>104.6</v>
      </c>
      <c r="R89" s="5" t="s">
        <v>176</v>
      </c>
      <c r="S89" s="5" t="s">
        <v>46</v>
      </c>
      <c r="T89" s="5" t="s">
        <v>177</v>
      </c>
    </row>
    <row r="90" spans="1:20" ht="43.2" x14ac:dyDescent="0.3">
      <c r="A90" s="5">
        <v>88</v>
      </c>
      <c r="B90" s="6" t="s">
        <v>235</v>
      </c>
      <c r="C90" s="6" t="s">
        <v>236</v>
      </c>
      <c r="D90" s="5">
        <v>3500</v>
      </c>
      <c r="E90" s="5">
        <v>3600</v>
      </c>
      <c r="F90" s="5" t="s">
        <v>42</v>
      </c>
      <c r="G90" s="5" t="s">
        <v>43</v>
      </c>
      <c r="H90" s="5" t="s">
        <v>44</v>
      </c>
      <c r="I90" s="5">
        <v>1403452131</v>
      </c>
      <c r="J90" s="5">
        <v>1401205731</v>
      </c>
      <c r="K90" s="7">
        <f t="shared" si="7"/>
        <v>41786.325590277775</v>
      </c>
      <c r="L90" s="7">
        <f t="shared" si="4"/>
        <v>41812.325590277775</v>
      </c>
      <c r="M90" s="5" t="b">
        <v>0</v>
      </c>
      <c r="N90" s="5">
        <v>60</v>
      </c>
      <c r="O90" s="5" t="b">
        <v>1</v>
      </c>
      <c r="P90" s="8">
        <f t="shared" si="5"/>
        <v>1.0285714285714285</v>
      </c>
      <c r="Q90" s="9">
        <f t="shared" si="6"/>
        <v>60</v>
      </c>
      <c r="R90" s="5" t="s">
        <v>176</v>
      </c>
      <c r="S90" s="5" t="s">
        <v>46</v>
      </c>
      <c r="T90" s="5" t="s">
        <v>177</v>
      </c>
    </row>
    <row r="91" spans="1:20" ht="43.2" x14ac:dyDescent="0.3">
      <c r="A91" s="5">
        <v>89</v>
      </c>
      <c r="B91" s="6" t="s">
        <v>237</v>
      </c>
      <c r="C91" s="6" t="s">
        <v>238</v>
      </c>
      <c r="D91" s="5">
        <v>6000</v>
      </c>
      <c r="E91" s="5">
        <v>6904</v>
      </c>
      <c r="F91" s="5" t="s">
        <v>42</v>
      </c>
      <c r="G91" s="5" t="s">
        <v>43</v>
      </c>
      <c r="H91" s="5" t="s">
        <v>44</v>
      </c>
      <c r="I91" s="5">
        <v>1370196192</v>
      </c>
      <c r="J91" s="5">
        <v>1368036192</v>
      </c>
      <c r="K91" s="7">
        <f t="shared" si="7"/>
        <v>41402.418888888882</v>
      </c>
      <c r="L91" s="7">
        <f t="shared" si="4"/>
        <v>41427.418888888882</v>
      </c>
      <c r="M91" s="5" t="b">
        <v>0</v>
      </c>
      <c r="N91" s="5">
        <v>56</v>
      </c>
      <c r="O91" s="5" t="b">
        <v>1</v>
      </c>
      <c r="P91" s="8">
        <f t="shared" si="5"/>
        <v>1.1506666666666667</v>
      </c>
      <c r="Q91" s="9">
        <f t="shared" si="6"/>
        <v>123.28571428571429</v>
      </c>
      <c r="R91" s="5" t="s">
        <v>176</v>
      </c>
      <c r="S91" s="5" t="s">
        <v>46</v>
      </c>
      <c r="T91" s="5" t="s">
        <v>177</v>
      </c>
    </row>
    <row r="92" spans="1:20" ht="28.8" x14ac:dyDescent="0.3">
      <c r="A92" s="5">
        <v>90</v>
      </c>
      <c r="B92" s="6" t="s">
        <v>239</v>
      </c>
      <c r="C92" s="6" t="s">
        <v>240</v>
      </c>
      <c r="D92" s="5">
        <v>500</v>
      </c>
      <c r="E92" s="5">
        <v>502</v>
      </c>
      <c r="F92" s="5" t="s">
        <v>42</v>
      </c>
      <c r="G92" s="5" t="s">
        <v>43</v>
      </c>
      <c r="H92" s="5" t="s">
        <v>44</v>
      </c>
      <c r="I92" s="5">
        <v>1310454499</v>
      </c>
      <c r="J92" s="5">
        <v>1307862499</v>
      </c>
      <c r="K92" s="7">
        <f t="shared" si="7"/>
        <v>40705.964108796295</v>
      </c>
      <c r="L92" s="7">
        <f t="shared" si="4"/>
        <v>40735.964108796295</v>
      </c>
      <c r="M92" s="5" t="b">
        <v>0</v>
      </c>
      <c r="N92" s="5">
        <v>16</v>
      </c>
      <c r="O92" s="5" t="b">
        <v>1</v>
      </c>
      <c r="P92" s="8">
        <f t="shared" si="5"/>
        <v>1.004</v>
      </c>
      <c r="Q92" s="9">
        <f t="shared" si="6"/>
        <v>31.375</v>
      </c>
      <c r="R92" s="5" t="s">
        <v>176</v>
      </c>
      <c r="S92" s="5" t="s">
        <v>46</v>
      </c>
      <c r="T92" s="5" t="s">
        <v>177</v>
      </c>
    </row>
    <row r="93" spans="1:20" ht="43.2" x14ac:dyDescent="0.3">
      <c r="A93" s="5">
        <v>91</v>
      </c>
      <c r="B93" s="6" t="s">
        <v>241</v>
      </c>
      <c r="C93" s="6" t="s">
        <v>242</v>
      </c>
      <c r="D93" s="5">
        <v>3000</v>
      </c>
      <c r="E93" s="5">
        <v>3600</v>
      </c>
      <c r="F93" s="5" t="s">
        <v>42</v>
      </c>
      <c r="G93" s="5" t="s">
        <v>43</v>
      </c>
      <c r="H93" s="5" t="s">
        <v>44</v>
      </c>
      <c r="I93" s="5">
        <v>1305625164</v>
      </c>
      <c r="J93" s="5">
        <v>1300354764</v>
      </c>
      <c r="K93" s="7">
        <f t="shared" si="7"/>
        <v>40619.069027777776</v>
      </c>
      <c r="L93" s="7">
        <f t="shared" si="4"/>
        <v>40680.069027777776</v>
      </c>
      <c r="M93" s="5" t="b">
        <v>0</v>
      </c>
      <c r="N93" s="5">
        <v>46</v>
      </c>
      <c r="O93" s="5" t="b">
        <v>1</v>
      </c>
      <c r="P93" s="8">
        <f t="shared" si="5"/>
        <v>1.2</v>
      </c>
      <c r="Q93" s="9">
        <f t="shared" si="6"/>
        <v>78.260869565217391</v>
      </c>
      <c r="R93" s="5" t="s">
        <v>176</v>
      </c>
      <c r="S93" s="5" t="s">
        <v>46</v>
      </c>
      <c r="T93" s="5" t="s">
        <v>177</v>
      </c>
    </row>
    <row r="94" spans="1:20" ht="43.2" x14ac:dyDescent="0.3">
      <c r="A94" s="5">
        <v>92</v>
      </c>
      <c r="B94" s="6" t="s">
        <v>243</v>
      </c>
      <c r="C94" s="6" t="s">
        <v>244</v>
      </c>
      <c r="D94" s="5">
        <v>5000</v>
      </c>
      <c r="E94" s="5">
        <v>5260</v>
      </c>
      <c r="F94" s="5" t="s">
        <v>42</v>
      </c>
      <c r="G94" s="5" t="s">
        <v>188</v>
      </c>
      <c r="H94" s="5" t="s">
        <v>189</v>
      </c>
      <c r="I94" s="5">
        <v>1485936000</v>
      </c>
      <c r="J94" s="5">
        <v>1481949983</v>
      </c>
      <c r="K94" s="7">
        <f t="shared" si="7"/>
        <v>42720.865543981483</v>
      </c>
      <c r="L94" s="7">
        <f t="shared" si="4"/>
        <v>42766.999999999993</v>
      </c>
      <c r="M94" s="5" t="b">
        <v>0</v>
      </c>
      <c r="N94" s="5">
        <v>43</v>
      </c>
      <c r="O94" s="5" t="b">
        <v>1</v>
      </c>
      <c r="P94" s="8">
        <f t="shared" si="5"/>
        <v>1.052</v>
      </c>
      <c r="Q94" s="9">
        <f t="shared" si="6"/>
        <v>122.32558139534883</v>
      </c>
      <c r="R94" s="5" t="s">
        <v>176</v>
      </c>
      <c r="S94" s="5" t="s">
        <v>46</v>
      </c>
      <c r="T94" s="5" t="s">
        <v>177</v>
      </c>
    </row>
    <row r="95" spans="1:20" ht="43.2" x14ac:dyDescent="0.3">
      <c r="A95" s="5">
        <v>93</v>
      </c>
      <c r="B95" s="6" t="s">
        <v>245</v>
      </c>
      <c r="C95" s="6" t="s">
        <v>246</v>
      </c>
      <c r="D95" s="5">
        <v>1000</v>
      </c>
      <c r="E95" s="5">
        <v>1106</v>
      </c>
      <c r="F95" s="5" t="s">
        <v>42</v>
      </c>
      <c r="G95" s="5" t="s">
        <v>43</v>
      </c>
      <c r="H95" s="5" t="s">
        <v>44</v>
      </c>
      <c r="I95" s="5">
        <v>1341349200</v>
      </c>
      <c r="J95" s="5">
        <v>1338928537</v>
      </c>
      <c r="K95" s="7">
        <f t="shared" si="7"/>
        <v>41065.524733796294</v>
      </c>
      <c r="L95" s="7">
        <f t="shared" si="4"/>
        <v>41093.541666666664</v>
      </c>
      <c r="M95" s="5" t="b">
        <v>0</v>
      </c>
      <c r="N95" s="5">
        <v>15</v>
      </c>
      <c r="O95" s="5" t="b">
        <v>1</v>
      </c>
      <c r="P95" s="8">
        <f t="shared" si="5"/>
        <v>1.1060000000000001</v>
      </c>
      <c r="Q95" s="9">
        <f t="shared" si="6"/>
        <v>73.733333333333334</v>
      </c>
      <c r="R95" s="5" t="s">
        <v>176</v>
      </c>
      <c r="S95" s="5" t="s">
        <v>46</v>
      </c>
      <c r="T95" s="5" t="s">
        <v>177</v>
      </c>
    </row>
    <row r="96" spans="1:20" ht="43.2" x14ac:dyDescent="0.3">
      <c r="A96" s="5">
        <v>94</v>
      </c>
      <c r="B96" s="6" t="s">
        <v>247</v>
      </c>
      <c r="C96" s="6" t="s">
        <v>248</v>
      </c>
      <c r="D96" s="5">
        <v>250</v>
      </c>
      <c r="E96" s="5">
        <v>260</v>
      </c>
      <c r="F96" s="5" t="s">
        <v>42</v>
      </c>
      <c r="G96" s="5" t="s">
        <v>52</v>
      </c>
      <c r="H96" s="5" t="s">
        <v>53</v>
      </c>
      <c r="I96" s="5">
        <v>1396890822</v>
      </c>
      <c r="J96" s="5">
        <v>1395162822</v>
      </c>
      <c r="K96" s="7">
        <f t="shared" si="7"/>
        <v>41716.384513888886</v>
      </c>
      <c r="L96" s="7">
        <f t="shared" si="4"/>
        <v>41736.384513888886</v>
      </c>
      <c r="M96" s="5" t="b">
        <v>0</v>
      </c>
      <c r="N96" s="5">
        <v>12</v>
      </c>
      <c r="O96" s="5" t="b">
        <v>1</v>
      </c>
      <c r="P96" s="8">
        <f t="shared" si="5"/>
        <v>1.04</v>
      </c>
      <c r="Q96" s="9">
        <f t="shared" si="6"/>
        <v>21.666666666666668</v>
      </c>
      <c r="R96" s="5" t="s">
        <v>176</v>
      </c>
      <c r="S96" s="5" t="s">
        <v>46</v>
      </c>
      <c r="T96" s="5" t="s">
        <v>177</v>
      </c>
    </row>
    <row r="97" spans="1:20" ht="43.2" x14ac:dyDescent="0.3">
      <c r="A97" s="5">
        <v>95</v>
      </c>
      <c r="B97" s="6" t="s">
        <v>249</v>
      </c>
      <c r="C97" s="6" t="s">
        <v>250</v>
      </c>
      <c r="D97" s="5">
        <v>350</v>
      </c>
      <c r="E97" s="5">
        <v>460</v>
      </c>
      <c r="F97" s="5" t="s">
        <v>42</v>
      </c>
      <c r="G97" s="5" t="s">
        <v>43</v>
      </c>
      <c r="H97" s="5" t="s">
        <v>44</v>
      </c>
      <c r="I97" s="5">
        <v>1330214841</v>
      </c>
      <c r="J97" s="5">
        <v>1327622841</v>
      </c>
      <c r="K97" s="7">
        <f t="shared" si="7"/>
        <v>40934.671770833331</v>
      </c>
      <c r="L97" s="7">
        <f t="shared" si="4"/>
        <v>40964.671770833331</v>
      </c>
      <c r="M97" s="5" t="b">
        <v>0</v>
      </c>
      <c r="N97" s="5">
        <v>21</v>
      </c>
      <c r="O97" s="5" t="b">
        <v>1</v>
      </c>
      <c r="P97" s="8">
        <f t="shared" si="5"/>
        <v>1.3142857142857143</v>
      </c>
      <c r="Q97" s="9">
        <f t="shared" si="6"/>
        <v>21.904761904761905</v>
      </c>
      <c r="R97" s="5" t="s">
        <v>176</v>
      </c>
      <c r="S97" s="5" t="s">
        <v>46</v>
      </c>
      <c r="T97" s="5" t="s">
        <v>177</v>
      </c>
    </row>
    <row r="98" spans="1:20" ht="43.2" x14ac:dyDescent="0.3">
      <c r="A98" s="5">
        <v>96</v>
      </c>
      <c r="B98" s="6" t="s">
        <v>251</v>
      </c>
      <c r="C98" s="6" t="s">
        <v>252</v>
      </c>
      <c r="D98" s="5">
        <v>1500</v>
      </c>
      <c r="E98" s="5">
        <v>1720</v>
      </c>
      <c r="F98" s="5" t="s">
        <v>42</v>
      </c>
      <c r="G98" s="5" t="s">
        <v>43</v>
      </c>
      <c r="H98" s="5" t="s">
        <v>44</v>
      </c>
      <c r="I98" s="5">
        <v>1280631600</v>
      </c>
      <c r="J98" s="5">
        <v>1274889241</v>
      </c>
      <c r="K98" s="7">
        <f t="shared" si="7"/>
        <v>40324.32917824074</v>
      </c>
      <c r="L98" s="7">
        <f t="shared" si="4"/>
        <v>40390.791666666664</v>
      </c>
      <c r="M98" s="5" t="b">
        <v>0</v>
      </c>
      <c r="N98" s="5">
        <v>34</v>
      </c>
      <c r="O98" s="5" t="b">
        <v>1</v>
      </c>
      <c r="P98" s="8">
        <f t="shared" si="5"/>
        <v>1.1466666666666667</v>
      </c>
      <c r="Q98" s="9">
        <f t="shared" si="6"/>
        <v>50.588235294117645</v>
      </c>
      <c r="R98" s="5" t="s">
        <v>176</v>
      </c>
      <c r="S98" s="5" t="s">
        <v>46</v>
      </c>
      <c r="T98" s="5" t="s">
        <v>177</v>
      </c>
    </row>
    <row r="99" spans="1:20" ht="43.2" x14ac:dyDescent="0.3">
      <c r="A99" s="5">
        <v>97</v>
      </c>
      <c r="B99" s="6" t="s">
        <v>253</v>
      </c>
      <c r="C99" s="6" t="s">
        <v>254</v>
      </c>
      <c r="D99" s="5">
        <v>400</v>
      </c>
      <c r="E99" s="5">
        <v>425</v>
      </c>
      <c r="F99" s="5" t="s">
        <v>42</v>
      </c>
      <c r="G99" s="5" t="s">
        <v>43</v>
      </c>
      <c r="H99" s="5" t="s">
        <v>44</v>
      </c>
      <c r="I99" s="5">
        <v>1310440482</v>
      </c>
      <c r="J99" s="5">
        <v>1307848482</v>
      </c>
      <c r="K99" s="7">
        <f t="shared" si="7"/>
        <v>40705.801874999997</v>
      </c>
      <c r="L99" s="7">
        <f t="shared" si="4"/>
        <v>40735.801874999997</v>
      </c>
      <c r="M99" s="5" t="b">
        <v>0</v>
      </c>
      <c r="N99" s="5">
        <v>8</v>
      </c>
      <c r="O99" s="5" t="b">
        <v>1</v>
      </c>
      <c r="P99" s="8">
        <f t="shared" si="5"/>
        <v>1.0625</v>
      </c>
      <c r="Q99" s="9">
        <f t="shared" si="6"/>
        <v>53.125</v>
      </c>
      <c r="R99" s="5" t="s">
        <v>176</v>
      </c>
      <c r="S99" s="5" t="s">
        <v>46</v>
      </c>
      <c r="T99" s="5" t="s">
        <v>177</v>
      </c>
    </row>
    <row r="100" spans="1:20" ht="43.2" x14ac:dyDescent="0.3">
      <c r="A100" s="5">
        <v>98</v>
      </c>
      <c r="B100" s="6" t="s">
        <v>255</v>
      </c>
      <c r="C100" s="6" t="s">
        <v>256</v>
      </c>
      <c r="D100" s="5">
        <v>3200</v>
      </c>
      <c r="E100" s="5">
        <v>3400</v>
      </c>
      <c r="F100" s="5" t="s">
        <v>42</v>
      </c>
      <c r="G100" s="5" t="s">
        <v>43</v>
      </c>
      <c r="H100" s="5" t="s">
        <v>44</v>
      </c>
      <c r="I100" s="5">
        <v>1354923000</v>
      </c>
      <c r="J100" s="5">
        <v>1351796674</v>
      </c>
      <c r="K100" s="7">
        <f t="shared" si="7"/>
        <v>41214.461504629631</v>
      </c>
      <c r="L100" s="7">
        <f t="shared" si="4"/>
        <v>41250.645833333328</v>
      </c>
      <c r="M100" s="5" t="b">
        <v>0</v>
      </c>
      <c r="N100" s="5">
        <v>60</v>
      </c>
      <c r="O100" s="5" t="b">
        <v>1</v>
      </c>
      <c r="P100" s="8">
        <f t="shared" si="5"/>
        <v>1.0625</v>
      </c>
      <c r="Q100" s="9">
        <f t="shared" si="6"/>
        <v>56.666666666666664</v>
      </c>
      <c r="R100" s="5" t="s">
        <v>176</v>
      </c>
      <c r="S100" s="5" t="s">
        <v>46</v>
      </c>
      <c r="T100" s="5" t="s">
        <v>177</v>
      </c>
    </row>
    <row r="101" spans="1:20" ht="28.8" x14ac:dyDescent="0.3">
      <c r="A101" s="5">
        <v>99</v>
      </c>
      <c r="B101" s="6" t="s">
        <v>257</v>
      </c>
      <c r="C101" s="6" t="s">
        <v>258</v>
      </c>
      <c r="D101" s="5">
        <v>1500</v>
      </c>
      <c r="E101" s="5">
        <v>1590.29</v>
      </c>
      <c r="F101" s="5" t="s">
        <v>42</v>
      </c>
      <c r="G101" s="5" t="s">
        <v>43</v>
      </c>
      <c r="H101" s="5" t="s">
        <v>44</v>
      </c>
      <c r="I101" s="5">
        <v>1390426799</v>
      </c>
      <c r="J101" s="5">
        <v>1387834799</v>
      </c>
      <c r="K101" s="7">
        <f t="shared" si="7"/>
        <v>41631.569432870368</v>
      </c>
      <c r="L101" s="7">
        <f t="shared" si="4"/>
        <v>41661.569432870368</v>
      </c>
      <c r="M101" s="5" t="b">
        <v>0</v>
      </c>
      <c r="N101" s="5">
        <v>39</v>
      </c>
      <c r="O101" s="5" t="b">
        <v>1</v>
      </c>
      <c r="P101" s="8">
        <f t="shared" si="5"/>
        <v>1.0601933333333333</v>
      </c>
      <c r="Q101" s="9">
        <f t="shared" si="6"/>
        <v>40.776666666666664</v>
      </c>
      <c r="R101" s="5" t="s">
        <v>176</v>
      </c>
      <c r="S101" s="5" t="s">
        <v>46</v>
      </c>
      <c r="T101" s="5" t="s">
        <v>177</v>
      </c>
    </row>
    <row r="102" spans="1:20" ht="43.2" x14ac:dyDescent="0.3">
      <c r="A102" s="5">
        <v>100</v>
      </c>
      <c r="B102" s="6" t="s">
        <v>259</v>
      </c>
      <c r="C102" s="6" t="s">
        <v>260</v>
      </c>
      <c r="D102" s="5">
        <v>5000</v>
      </c>
      <c r="E102" s="5">
        <v>5000</v>
      </c>
      <c r="F102" s="5" t="s">
        <v>42</v>
      </c>
      <c r="G102" s="5" t="s">
        <v>43</v>
      </c>
      <c r="H102" s="5" t="s">
        <v>44</v>
      </c>
      <c r="I102" s="5">
        <v>1352055886</v>
      </c>
      <c r="J102" s="5">
        <v>1350324286</v>
      </c>
      <c r="K102" s="7">
        <f t="shared" si="7"/>
        <v>41197.419976851852</v>
      </c>
      <c r="L102" s="7">
        <f t="shared" si="4"/>
        <v>41217.461643518516</v>
      </c>
      <c r="M102" s="5" t="b">
        <v>0</v>
      </c>
      <c r="N102" s="5">
        <v>26</v>
      </c>
      <c r="O102" s="5" t="b">
        <v>1</v>
      </c>
      <c r="P102" s="8">
        <f t="shared" si="5"/>
        <v>1</v>
      </c>
      <c r="Q102" s="9">
        <f t="shared" si="6"/>
        <v>192.30769230769232</v>
      </c>
      <c r="R102" s="5" t="s">
        <v>176</v>
      </c>
      <c r="S102" s="5" t="s">
        <v>46</v>
      </c>
      <c r="T102" s="5" t="s">
        <v>177</v>
      </c>
    </row>
    <row r="103" spans="1:20" ht="43.2" x14ac:dyDescent="0.3">
      <c r="A103" s="5">
        <v>101</v>
      </c>
      <c r="B103" s="6" t="s">
        <v>261</v>
      </c>
      <c r="C103" s="6" t="s">
        <v>262</v>
      </c>
      <c r="D103" s="5">
        <v>3500</v>
      </c>
      <c r="E103" s="5">
        <v>3500</v>
      </c>
      <c r="F103" s="5" t="s">
        <v>42</v>
      </c>
      <c r="G103" s="5" t="s">
        <v>43</v>
      </c>
      <c r="H103" s="5" t="s">
        <v>44</v>
      </c>
      <c r="I103" s="5">
        <v>1359052710</v>
      </c>
      <c r="J103" s="5">
        <v>1356979110</v>
      </c>
      <c r="K103" s="7">
        <f t="shared" si="7"/>
        <v>41274.443402777775</v>
      </c>
      <c r="L103" s="7">
        <f t="shared" si="4"/>
        <v>41298.443402777775</v>
      </c>
      <c r="M103" s="5" t="b">
        <v>0</v>
      </c>
      <c r="N103" s="5">
        <v>35</v>
      </c>
      <c r="O103" s="5" t="b">
        <v>1</v>
      </c>
      <c r="P103" s="8">
        <f t="shared" si="5"/>
        <v>1</v>
      </c>
      <c r="Q103" s="9">
        <f t="shared" si="6"/>
        <v>100</v>
      </c>
      <c r="R103" s="5" t="s">
        <v>176</v>
      </c>
      <c r="S103" s="5" t="s">
        <v>46</v>
      </c>
      <c r="T103" s="5" t="s">
        <v>177</v>
      </c>
    </row>
    <row r="104" spans="1:20" ht="43.2" x14ac:dyDescent="0.3">
      <c r="A104" s="5">
        <v>102</v>
      </c>
      <c r="B104" s="6" t="s">
        <v>263</v>
      </c>
      <c r="C104" s="6" t="s">
        <v>264</v>
      </c>
      <c r="D104" s="5">
        <v>6000</v>
      </c>
      <c r="E104" s="5">
        <v>7665</v>
      </c>
      <c r="F104" s="5" t="s">
        <v>42</v>
      </c>
      <c r="G104" s="5" t="s">
        <v>43</v>
      </c>
      <c r="H104" s="5" t="s">
        <v>44</v>
      </c>
      <c r="I104" s="5">
        <v>1293073733</v>
      </c>
      <c r="J104" s="5">
        <v>1290481733</v>
      </c>
      <c r="K104" s="7">
        <f t="shared" si="7"/>
        <v>40504.797835648147</v>
      </c>
      <c r="L104" s="7">
        <f t="shared" si="4"/>
        <v>40534.797835648147</v>
      </c>
      <c r="M104" s="5" t="b">
        <v>0</v>
      </c>
      <c r="N104" s="5">
        <v>65</v>
      </c>
      <c r="O104" s="5" t="b">
        <v>1</v>
      </c>
      <c r="P104" s="8">
        <f t="shared" si="5"/>
        <v>1.2775000000000001</v>
      </c>
      <c r="Q104" s="9">
        <f t="shared" si="6"/>
        <v>117.92307692307692</v>
      </c>
      <c r="R104" s="5" t="s">
        <v>176</v>
      </c>
      <c r="S104" s="5" t="s">
        <v>46</v>
      </c>
      <c r="T104" s="5" t="s">
        <v>177</v>
      </c>
    </row>
    <row r="105" spans="1:20" ht="28.8" x14ac:dyDescent="0.3">
      <c r="A105" s="5">
        <v>103</v>
      </c>
      <c r="B105" s="6" t="s">
        <v>265</v>
      </c>
      <c r="C105" s="6" t="s">
        <v>266</v>
      </c>
      <c r="D105" s="5">
        <v>1300</v>
      </c>
      <c r="E105" s="5">
        <v>1367</v>
      </c>
      <c r="F105" s="5" t="s">
        <v>42</v>
      </c>
      <c r="G105" s="5" t="s">
        <v>52</v>
      </c>
      <c r="H105" s="5" t="s">
        <v>53</v>
      </c>
      <c r="I105" s="5">
        <v>1394220030</v>
      </c>
      <c r="J105" s="5">
        <v>1392232830</v>
      </c>
      <c r="K105" s="7">
        <f t="shared" si="7"/>
        <v>41682.472569444442</v>
      </c>
      <c r="L105" s="7">
        <f t="shared" si="4"/>
        <v>41705.472569444442</v>
      </c>
      <c r="M105" s="5" t="b">
        <v>0</v>
      </c>
      <c r="N105" s="5">
        <v>49</v>
      </c>
      <c r="O105" s="5" t="b">
        <v>1</v>
      </c>
      <c r="P105" s="8">
        <f t="shared" si="5"/>
        <v>1.0515384615384615</v>
      </c>
      <c r="Q105" s="9">
        <f t="shared" si="6"/>
        <v>27.897959183673468</v>
      </c>
      <c r="R105" s="5" t="s">
        <v>176</v>
      </c>
      <c r="S105" s="5" t="s">
        <v>46</v>
      </c>
      <c r="T105" s="5" t="s">
        <v>177</v>
      </c>
    </row>
    <row r="106" spans="1:20" ht="28.8" x14ac:dyDescent="0.3">
      <c r="A106" s="5">
        <v>104</v>
      </c>
      <c r="B106" s="6" t="s">
        <v>267</v>
      </c>
      <c r="C106" s="6" t="s">
        <v>268</v>
      </c>
      <c r="D106" s="5">
        <v>500</v>
      </c>
      <c r="E106" s="5">
        <v>600</v>
      </c>
      <c r="F106" s="5" t="s">
        <v>42</v>
      </c>
      <c r="G106" s="5" t="s">
        <v>43</v>
      </c>
      <c r="H106" s="5" t="s">
        <v>44</v>
      </c>
      <c r="I106" s="5">
        <v>1301792400</v>
      </c>
      <c r="J106" s="5">
        <v>1299775266</v>
      </c>
      <c r="K106" s="7">
        <f t="shared" si="7"/>
        <v>40612.361874999995</v>
      </c>
      <c r="L106" s="7">
        <f t="shared" si="4"/>
        <v>40635.708333333328</v>
      </c>
      <c r="M106" s="5" t="b">
        <v>0</v>
      </c>
      <c r="N106" s="5">
        <v>10</v>
      </c>
      <c r="O106" s="5" t="b">
        <v>1</v>
      </c>
      <c r="P106" s="8">
        <f t="shared" si="5"/>
        <v>1.2</v>
      </c>
      <c r="Q106" s="9">
        <f t="shared" si="6"/>
        <v>60</v>
      </c>
      <c r="R106" s="5" t="s">
        <v>176</v>
      </c>
      <c r="S106" s="5" t="s">
        <v>46</v>
      </c>
      <c r="T106" s="5" t="s">
        <v>177</v>
      </c>
    </row>
    <row r="107" spans="1:20" ht="43.2" x14ac:dyDescent="0.3">
      <c r="A107" s="5">
        <v>105</v>
      </c>
      <c r="B107" s="6" t="s">
        <v>269</v>
      </c>
      <c r="C107" s="6" t="s">
        <v>270</v>
      </c>
      <c r="D107" s="5">
        <v>2200</v>
      </c>
      <c r="E107" s="5">
        <v>2363</v>
      </c>
      <c r="F107" s="5" t="s">
        <v>42</v>
      </c>
      <c r="G107" s="5" t="s">
        <v>43</v>
      </c>
      <c r="H107" s="5" t="s">
        <v>44</v>
      </c>
      <c r="I107" s="5">
        <v>1463184000</v>
      </c>
      <c r="J107" s="5">
        <v>1461605020</v>
      </c>
      <c r="K107" s="7">
        <f t="shared" si="7"/>
        <v>42485.391435185178</v>
      </c>
      <c r="L107" s="7">
        <f t="shared" si="4"/>
        <v>42503.666666666664</v>
      </c>
      <c r="M107" s="5" t="b">
        <v>0</v>
      </c>
      <c r="N107" s="5">
        <v>60</v>
      </c>
      <c r="O107" s="5" t="b">
        <v>1</v>
      </c>
      <c r="P107" s="8">
        <f t="shared" si="5"/>
        <v>1.074090909090909</v>
      </c>
      <c r="Q107" s="9">
        <f t="shared" si="6"/>
        <v>39.383333333333333</v>
      </c>
      <c r="R107" s="5" t="s">
        <v>176</v>
      </c>
      <c r="S107" s="5" t="s">
        <v>46</v>
      </c>
      <c r="T107" s="5" t="s">
        <v>177</v>
      </c>
    </row>
    <row r="108" spans="1:20" x14ac:dyDescent="0.3">
      <c r="A108" s="5">
        <v>106</v>
      </c>
      <c r="B108" s="6" t="s">
        <v>271</v>
      </c>
      <c r="C108" s="6" t="s">
        <v>272</v>
      </c>
      <c r="D108" s="5">
        <v>5000</v>
      </c>
      <c r="E108" s="5">
        <v>5025</v>
      </c>
      <c r="F108" s="5" t="s">
        <v>42</v>
      </c>
      <c r="G108" s="5" t="s">
        <v>43</v>
      </c>
      <c r="H108" s="5" t="s">
        <v>44</v>
      </c>
      <c r="I108" s="5">
        <v>1333391901</v>
      </c>
      <c r="J108" s="5">
        <v>1332182301</v>
      </c>
      <c r="K108" s="7">
        <f t="shared" si="7"/>
        <v>40987.443298611106</v>
      </c>
      <c r="L108" s="7">
        <f t="shared" si="4"/>
        <v>41001.443298611106</v>
      </c>
      <c r="M108" s="5" t="b">
        <v>0</v>
      </c>
      <c r="N108" s="5">
        <v>27</v>
      </c>
      <c r="O108" s="5" t="b">
        <v>1</v>
      </c>
      <c r="P108" s="8">
        <f t="shared" si="5"/>
        <v>1.0049999999999999</v>
      </c>
      <c r="Q108" s="9">
        <f t="shared" si="6"/>
        <v>186.11111111111111</v>
      </c>
      <c r="R108" s="5" t="s">
        <v>176</v>
      </c>
      <c r="S108" s="5" t="s">
        <v>46</v>
      </c>
      <c r="T108" s="5" t="s">
        <v>177</v>
      </c>
    </row>
    <row r="109" spans="1:20" ht="43.2" x14ac:dyDescent="0.3">
      <c r="A109" s="5">
        <v>107</v>
      </c>
      <c r="B109" s="6" t="s">
        <v>273</v>
      </c>
      <c r="C109" s="6" t="s">
        <v>274</v>
      </c>
      <c r="D109" s="5">
        <v>7500</v>
      </c>
      <c r="E109" s="5">
        <v>7685</v>
      </c>
      <c r="F109" s="5" t="s">
        <v>42</v>
      </c>
      <c r="G109" s="5" t="s">
        <v>43</v>
      </c>
      <c r="H109" s="5" t="s">
        <v>44</v>
      </c>
      <c r="I109" s="5">
        <v>1303688087</v>
      </c>
      <c r="J109" s="5">
        <v>1301787287</v>
      </c>
      <c r="K109" s="7">
        <f t="shared" si="7"/>
        <v>40635.649155092593</v>
      </c>
      <c r="L109" s="7">
        <f t="shared" si="4"/>
        <v>40657.649155092593</v>
      </c>
      <c r="M109" s="5" t="b">
        <v>0</v>
      </c>
      <c r="N109" s="5">
        <v>69</v>
      </c>
      <c r="O109" s="5" t="b">
        <v>1</v>
      </c>
      <c r="P109" s="8">
        <f t="shared" si="5"/>
        <v>1.0246666666666666</v>
      </c>
      <c r="Q109" s="9">
        <f t="shared" si="6"/>
        <v>111.37681159420291</v>
      </c>
      <c r="R109" s="5" t="s">
        <v>176</v>
      </c>
      <c r="S109" s="5" t="s">
        <v>46</v>
      </c>
      <c r="T109" s="5" t="s">
        <v>177</v>
      </c>
    </row>
    <row r="110" spans="1:20" ht="43.2" x14ac:dyDescent="0.3">
      <c r="A110" s="5">
        <v>108</v>
      </c>
      <c r="B110" s="6" t="s">
        <v>275</v>
      </c>
      <c r="C110" s="6" t="s">
        <v>276</v>
      </c>
      <c r="D110" s="5">
        <v>1500</v>
      </c>
      <c r="E110" s="5">
        <v>3700</v>
      </c>
      <c r="F110" s="5" t="s">
        <v>42</v>
      </c>
      <c r="G110" s="5" t="s">
        <v>43</v>
      </c>
      <c r="H110" s="5" t="s">
        <v>44</v>
      </c>
      <c r="I110" s="5">
        <v>1370011370</v>
      </c>
      <c r="J110" s="5">
        <v>1364827370</v>
      </c>
      <c r="K110" s="7">
        <f t="shared" si="7"/>
        <v>41365.279745370368</v>
      </c>
      <c r="L110" s="7">
        <f t="shared" si="4"/>
        <v>41425.279745370368</v>
      </c>
      <c r="M110" s="5" t="b">
        <v>0</v>
      </c>
      <c r="N110" s="5">
        <v>47</v>
      </c>
      <c r="O110" s="5" t="b">
        <v>1</v>
      </c>
      <c r="P110" s="8">
        <f t="shared" si="5"/>
        <v>2.4666666666666668</v>
      </c>
      <c r="Q110" s="9">
        <f t="shared" si="6"/>
        <v>78.723404255319153</v>
      </c>
      <c r="R110" s="5" t="s">
        <v>176</v>
      </c>
      <c r="S110" s="5" t="s">
        <v>46</v>
      </c>
      <c r="T110" s="5" t="s">
        <v>177</v>
      </c>
    </row>
    <row r="111" spans="1:20" ht="43.2" x14ac:dyDescent="0.3">
      <c r="A111" s="5">
        <v>109</v>
      </c>
      <c r="B111" s="6" t="s">
        <v>277</v>
      </c>
      <c r="C111" s="6" t="s">
        <v>278</v>
      </c>
      <c r="D111" s="5">
        <v>1000</v>
      </c>
      <c r="E111" s="5">
        <v>2195</v>
      </c>
      <c r="F111" s="5" t="s">
        <v>42</v>
      </c>
      <c r="G111" s="5" t="s">
        <v>43</v>
      </c>
      <c r="H111" s="5" t="s">
        <v>44</v>
      </c>
      <c r="I111" s="5">
        <v>1298680630</v>
      </c>
      <c r="J111" s="5">
        <v>1296088630</v>
      </c>
      <c r="K111" s="7">
        <f t="shared" si="7"/>
        <v>40569.692476851851</v>
      </c>
      <c r="L111" s="7">
        <f t="shared" si="4"/>
        <v>40599.692476851851</v>
      </c>
      <c r="M111" s="5" t="b">
        <v>0</v>
      </c>
      <c r="N111" s="5">
        <v>47</v>
      </c>
      <c r="O111" s="5" t="b">
        <v>1</v>
      </c>
      <c r="P111" s="8">
        <f t="shared" si="5"/>
        <v>2.1949999999999998</v>
      </c>
      <c r="Q111" s="9">
        <f t="shared" si="6"/>
        <v>46.702127659574465</v>
      </c>
      <c r="R111" s="5" t="s">
        <v>176</v>
      </c>
      <c r="S111" s="5" t="s">
        <v>46</v>
      </c>
      <c r="T111" s="5" t="s">
        <v>177</v>
      </c>
    </row>
    <row r="112" spans="1:20" ht="43.2" x14ac:dyDescent="0.3">
      <c r="A112" s="5">
        <v>110</v>
      </c>
      <c r="B112" s="6" t="s">
        <v>279</v>
      </c>
      <c r="C112" s="6" t="s">
        <v>280</v>
      </c>
      <c r="D112" s="5">
        <v>1300</v>
      </c>
      <c r="E112" s="5">
        <v>1700</v>
      </c>
      <c r="F112" s="5" t="s">
        <v>42</v>
      </c>
      <c r="G112" s="5" t="s">
        <v>43</v>
      </c>
      <c r="H112" s="5" t="s">
        <v>44</v>
      </c>
      <c r="I112" s="5">
        <v>1384408740</v>
      </c>
      <c r="J112" s="5">
        <v>1381445253</v>
      </c>
      <c r="K112" s="7">
        <f t="shared" si="7"/>
        <v>41557.616354166668</v>
      </c>
      <c r="L112" s="7">
        <f t="shared" si="4"/>
        <v>41591.915972222218</v>
      </c>
      <c r="M112" s="5" t="b">
        <v>0</v>
      </c>
      <c r="N112" s="5">
        <v>26</v>
      </c>
      <c r="O112" s="5" t="b">
        <v>1</v>
      </c>
      <c r="P112" s="8">
        <f t="shared" si="5"/>
        <v>1.3076923076923077</v>
      </c>
      <c r="Q112" s="9">
        <f t="shared" si="6"/>
        <v>65.384615384615387</v>
      </c>
      <c r="R112" s="5" t="s">
        <v>176</v>
      </c>
      <c r="S112" s="5" t="s">
        <v>46</v>
      </c>
      <c r="T112" s="5" t="s">
        <v>177</v>
      </c>
    </row>
    <row r="113" spans="1:20" ht="43.2" x14ac:dyDescent="0.3">
      <c r="A113" s="5">
        <v>111</v>
      </c>
      <c r="B113" s="6" t="s">
        <v>281</v>
      </c>
      <c r="C113" s="6" t="s">
        <v>282</v>
      </c>
      <c r="D113" s="5">
        <v>3500</v>
      </c>
      <c r="E113" s="5">
        <v>5410</v>
      </c>
      <c r="F113" s="5" t="s">
        <v>42</v>
      </c>
      <c r="G113" s="5" t="s">
        <v>78</v>
      </c>
      <c r="H113" s="5" t="s">
        <v>79</v>
      </c>
      <c r="I113" s="5">
        <v>1433059187</v>
      </c>
      <c r="J113" s="5">
        <v>1430467187</v>
      </c>
      <c r="K113" s="7">
        <f t="shared" si="7"/>
        <v>42124.999849537031</v>
      </c>
      <c r="L113" s="7">
        <f t="shared" si="4"/>
        <v>42154.999849537031</v>
      </c>
      <c r="M113" s="5" t="b">
        <v>0</v>
      </c>
      <c r="N113" s="5">
        <v>53</v>
      </c>
      <c r="O113" s="5" t="b">
        <v>1</v>
      </c>
      <c r="P113" s="8">
        <f t="shared" si="5"/>
        <v>1.5457142857142858</v>
      </c>
      <c r="Q113" s="9">
        <f t="shared" si="6"/>
        <v>102.0754716981132</v>
      </c>
      <c r="R113" s="5" t="s">
        <v>176</v>
      </c>
      <c r="S113" s="5" t="s">
        <v>46</v>
      </c>
      <c r="T113" s="5" t="s">
        <v>177</v>
      </c>
    </row>
    <row r="114" spans="1:20" ht="43.2" x14ac:dyDescent="0.3">
      <c r="A114" s="5">
        <v>112</v>
      </c>
      <c r="B114" s="6" t="s">
        <v>283</v>
      </c>
      <c r="C114" s="6" t="s">
        <v>284</v>
      </c>
      <c r="D114" s="5">
        <v>5000</v>
      </c>
      <c r="E114" s="5">
        <v>5200</v>
      </c>
      <c r="F114" s="5" t="s">
        <v>42</v>
      </c>
      <c r="G114" s="5" t="s">
        <v>43</v>
      </c>
      <c r="H114" s="5" t="s">
        <v>44</v>
      </c>
      <c r="I114" s="5">
        <v>1397354400</v>
      </c>
      <c r="J114" s="5">
        <v>1395277318</v>
      </c>
      <c r="K114" s="7">
        <f t="shared" si="7"/>
        <v>41717.709699074076</v>
      </c>
      <c r="L114" s="7">
        <f t="shared" si="4"/>
        <v>41741.75</v>
      </c>
      <c r="M114" s="5" t="b">
        <v>0</v>
      </c>
      <c r="N114" s="5">
        <v>81</v>
      </c>
      <c r="O114" s="5" t="b">
        <v>1</v>
      </c>
      <c r="P114" s="8">
        <f t="shared" si="5"/>
        <v>1.04</v>
      </c>
      <c r="Q114" s="9">
        <f t="shared" si="6"/>
        <v>64.197530864197532</v>
      </c>
      <c r="R114" s="5" t="s">
        <v>176</v>
      </c>
      <c r="S114" s="5" t="s">
        <v>46</v>
      </c>
      <c r="T114" s="5" t="s">
        <v>177</v>
      </c>
    </row>
    <row r="115" spans="1:20" ht="28.8" x14ac:dyDescent="0.3">
      <c r="A115" s="5">
        <v>113</v>
      </c>
      <c r="B115" s="6" t="s">
        <v>285</v>
      </c>
      <c r="C115" s="6" t="s">
        <v>286</v>
      </c>
      <c r="D115" s="5">
        <v>5000</v>
      </c>
      <c r="E115" s="5">
        <v>7050</v>
      </c>
      <c r="F115" s="5" t="s">
        <v>42</v>
      </c>
      <c r="G115" s="5" t="s">
        <v>43</v>
      </c>
      <c r="H115" s="5" t="s">
        <v>44</v>
      </c>
      <c r="I115" s="5">
        <v>1312642800</v>
      </c>
      <c r="J115" s="5">
        <v>1311963128</v>
      </c>
      <c r="K115" s="7">
        <f t="shared" si="7"/>
        <v>40753.425092592588</v>
      </c>
      <c r="L115" s="7">
        <f t="shared" si="4"/>
        <v>40761.291666666664</v>
      </c>
      <c r="M115" s="5" t="b">
        <v>0</v>
      </c>
      <c r="N115" s="5">
        <v>78</v>
      </c>
      <c r="O115" s="5" t="b">
        <v>1</v>
      </c>
      <c r="P115" s="8">
        <f t="shared" si="5"/>
        <v>1.41</v>
      </c>
      <c r="Q115" s="9">
        <f t="shared" si="6"/>
        <v>90.384615384615387</v>
      </c>
      <c r="R115" s="5" t="s">
        <v>176</v>
      </c>
      <c r="S115" s="5" t="s">
        <v>46</v>
      </c>
      <c r="T115" s="5" t="s">
        <v>177</v>
      </c>
    </row>
    <row r="116" spans="1:20" ht="43.2" x14ac:dyDescent="0.3">
      <c r="A116" s="5">
        <v>114</v>
      </c>
      <c r="B116" s="6" t="s">
        <v>287</v>
      </c>
      <c r="C116" s="6" t="s">
        <v>288</v>
      </c>
      <c r="D116" s="5">
        <v>3000</v>
      </c>
      <c r="E116" s="5">
        <v>3100</v>
      </c>
      <c r="F116" s="5" t="s">
        <v>42</v>
      </c>
      <c r="G116" s="5" t="s">
        <v>43</v>
      </c>
      <c r="H116" s="5" t="s">
        <v>44</v>
      </c>
      <c r="I116" s="5">
        <v>1326436488</v>
      </c>
      <c r="J116" s="5">
        <v>1321252488</v>
      </c>
      <c r="K116" s="7">
        <f t="shared" si="7"/>
        <v>40860.940833333334</v>
      </c>
      <c r="L116" s="7">
        <f t="shared" si="4"/>
        <v>40920.940833333334</v>
      </c>
      <c r="M116" s="5" t="b">
        <v>0</v>
      </c>
      <c r="N116" s="5">
        <v>35</v>
      </c>
      <c r="O116" s="5" t="b">
        <v>1</v>
      </c>
      <c r="P116" s="8">
        <f t="shared" si="5"/>
        <v>1.0333333333333334</v>
      </c>
      <c r="Q116" s="9">
        <f t="shared" si="6"/>
        <v>88.571428571428569</v>
      </c>
      <c r="R116" s="5" t="s">
        <v>176</v>
      </c>
      <c r="S116" s="5" t="s">
        <v>46</v>
      </c>
      <c r="T116" s="5" t="s">
        <v>177</v>
      </c>
    </row>
    <row r="117" spans="1:20" x14ac:dyDescent="0.3">
      <c r="A117" s="5">
        <v>115</v>
      </c>
      <c r="B117" s="6" t="s">
        <v>289</v>
      </c>
      <c r="C117" s="6" t="s">
        <v>290</v>
      </c>
      <c r="D117" s="5">
        <v>450</v>
      </c>
      <c r="E117" s="5">
        <v>632</v>
      </c>
      <c r="F117" s="5" t="s">
        <v>42</v>
      </c>
      <c r="G117" s="5" t="s">
        <v>43</v>
      </c>
      <c r="H117" s="5" t="s">
        <v>44</v>
      </c>
      <c r="I117" s="5">
        <v>1328377444</v>
      </c>
      <c r="J117" s="5">
        <v>1326217444</v>
      </c>
      <c r="K117" s="7">
        <f t="shared" si="7"/>
        <v>40918.405601851853</v>
      </c>
      <c r="L117" s="7">
        <f t="shared" si="4"/>
        <v>40943.405601851853</v>
      </c>
      <c r="M117" s="5" t="b">
        <v>0</v>
      </c>
      <c r="N117" s="5">
        <v>22</v>
      </c>
      <c r="O117" s="5" t="b">
        <v>1</v>
      </c>
      <c r="P117" s="8">
        <f t="shared" si="5"/>
        <v>1.4044444444444444</v>
      </c>
      <c r="Q117" s="9">
        <f t="shared" si="6"/>
        <v>28.727272727272727</v>
      </c>
      <c r="R117" s="5" t="s">
        <v>176</v>
      </c>
      <c r="S117" s="5" t="s">
        <v>46</v>
      </c>
      <c r="T117" s="5" t="s">
        <v>177</v>
      </c>
    </row>
    <row r="118" spans="1:20" ht="43.2" x14ac:dyDescent="0.3">
      <c r="A118" s="5">
        <v>116</v>
      </c>
      <c r="B118" s="6" t="s">
        <v>291</v>
      </c>
      <c r="C118" s="6" t="s">
        <v>292</v>
      </c>
      <c r="D118" s="5">
        <v>3500</v>
      </c>
      <c r="E118" s="5">
        <v>3978</v>
      </c>
      <c r="F118" s="5" t="s">
        <v>42</v>
      </c>
      <c r="G118" s="5" t="s">
        <v>43</v>
      </c>
      <c r="H118" s="5" t="s">
        <v>44</v>
      </c>
      <c r="I118" s="5">
        <v>1302260155</v>
      </c>
      <c r="J118" s="5">
        <v>1298289355</v>
      </c>
      <c r="K118" s="7">
        <f t="shared" si="7"/>
        <v>40595.163831018515</v>
      </c>
      <c r="L118" s="7">
        <f t="shared" si="4"/>
        <v>40641.122164351851</v>
      </c>
      <c r="M118" s="5" t="b">
        <v>0</v>
      </c>
      <c r="N118" s="5">
        <v>57</v>
      </c>
      <c r="O118" s="5" t="b">
        <v>1</v>
      </c>
      <c r="P118" s="8">
        <f t="shared" si="5"/>
        <v>1.1365714285714286</v>
      </c>
      <c r="Q118" s="9">
        <f t="shared" si="6"/>
        <v>69.78947368421052</v>
      </c>
      <c r="R118" s="5" t="s">
        <v>176</v>
      </c>
      <c r="S118" s="5" t="s">
        <v>46</v>
      </c>
      <c r="T118" s="5" t="s">
        <v>177</v>
      </c>
    </row>
    <row r="119" spans="1:20" ht="43.2" x14ac:dyDescent="0.3">
      <c r="A119" s="5">
        <v>117</v>
      </c>
      <c r="B119" s="6" t="s">
        <v>293</v>
      </c>
      <c r="C119" s="6" t="s">
        <v>294</v>
      </c>
      <c r="D119" s="5">
        <v>4500</v>
      </c>
      <c r="E119" s="5">
        <v>4522.22</v>
      </c>
      <c r="F119" s="5" t="s">
        <v>42</v>
      </c>
      <c r="G119" s="5" t="s">
        <v>43</v>
      </c>
      <c r="H119" s="5" t="s">
        <v>44</v>
      </c>
      <c r="I119" s="5">
        <v>1276110000</v>
      </c>
      <c r="J119" s="5">
        <v>1268337744</v>
      </c>
      <c r="K119" s="7">
        <f t="shared" si="7"/>
        <v>40248.501666666663</v>
      </c>
      <c r="L119" s="7">
        <f t="shared" si="4"/>
        <v>40338.458333333328</v>
      </c>
      <c r="M119" s="5" t="b">
        <v>0</v>
      </c>
      <c r="N119" s="5">
        <v>27</v>
      </c>
      <c r="O119" s="5" t="b">
        <v>1</v>
      </c>
      <c r="P119" s="8">
        <f t="shared" si="5"/>
        <v>1.0049377777777779</v>
      </c>
      <c r="Q119" s="9">
        <f t="shared" si="6"/>
        <v>167.48962962962963</v>
      </c>
      <c r="R119" s="5" t="s">
        <v>176</v>
      </c>
      <c r="S119" s="5" t="s">
        <v>46</v>
      </c>
      <c r="T119" s="5" t="s">
        <v>177</v>
      </c>
    </row>
    <row r="120" spans="1:20" ht="28.8" x14ac:dyDescent="0.3">
      <c r="A120" s="5">
        <v>118</v>
      </c>
      <c r="B120" s="6" t="s">
        <v>295</v>
      </c>
      <c r="C120" s="6" t="s">
        <v>296</v>
      </c>
      <c r="D120" s="5">
        <v>5000</v>
      </c>
      <c r="E120" s="5">
        <v>5651.58</v>
      </c>
      <c r="F120" s="5" t="s">
        <v>42</v>
      </c>
      <c r="G120" s="5" t="s">
        <v>43</v>
      </c>
      <c r="H120" s="5" t="s">
        <v>44</v>
      </c>
      <c r="I120" s="5">
        <v>1311902236</v>
      </c>
      <c r="J120" s="5">
        <v>1309310236</v>
      </c>
      <c r="K120" s="7">
        <f t="shared" si="7"/>
        <v>40722.720324074071</v>
      </c>
      <c r="L120" s="7">
        <f t="shared" si="4"/>
        <v>40752.720324074071</v>
      </c>
      <c r="M120" s="5" t="b">
        <v>0</v>
      </c>
      <c r="N120" s="5">
        <v>39</v>
      </c>
      <c r="O120" s="5" t="b">
        <v>1</v>
      </c>
      <c r="P120" s="8">
        <f t="shared" si="5"/>
        <v>1.1303159999999999</v>
      </c>
      <c r="Q120" s="9">
        <f t="shared" si="6"/>
        <v>144.91230769230768</v>
      </c>
      <c r="R120" s="5" t="s">
        <v>176</v>
      </c>
      <c r="S120" s="5" t="s">
        <v>46</v>
      </c>
      <c r="T120" s="5" t="s">
        <v>177</v>
      </c>
    </row>
    <row r="121" spans="1:20" ht="43.2" x14ac:dyDescent="0.3">
      <c r="A121" s="5">
        <v>119</v>
      </c>
      <c r="B121" s="6" t="s">
        <v>297</v>
      </c>
      <c r="C121" s="6" t="s">
        <v>298</v>
      </c>
      <c r="D121" s="5">
        <v>3250</v>
      </c>
      <c r="E121" s="5">
        <v>3398.1</v>
      </c>
      <c r="F121" s="5" t="s">
        <v>42</v>
      </c>
      <c r="G121" s="5" t="s">
        <v>43</v>
      </c>
      <c r="H121" s="5" t="s">
        <v>44</v>
      </c>
      <c r="I121" s="5">
        <v>1313276400</v>
      </c>
      <c r="J121" s="5">
        <v>1310693986</v>
      </c>
      <c r="K121" s="7">
        <f t="shared" si="7"/>
        <v>40738.735949074071</v>
      </c>
      <c r="L121" s="7">
        <f t="shared" si="4"/>
        <v>40768.625</v>
      </c>
      <c r="M121" s="5" t="b">
        <v>0</v>
      </c>
      <c r="N121" s="5">
        <v>37</v>
      </c>
      <c r="O121" s="5" t="b">
        <v>1</v>
      </c>
      <c r="P121" s="8">
        <f t="shared" si="5"/>
        <v>1.0455692307692308</v>
      </c>
      <c r="Q121" s="9">
        <f t="shared" si="6"/>
        <v>91.840540540540545</v>
      </c>
      <c r="R121" s="5" t="s">
        <v>176</v>
      </c>
      <c r="S121" s="5" t="s">
        <v>46</v>
      </c>
      <c r="T121" s="5" t="s">
        <v>177</v>
      </c>
    </row>
    <row r="122" spans="1:20" ht="43.2" x14ac:dyDescent="0.3">
      <c r="A122" s="5">
        <v>120</v>
      </c>
      <c r="B122" s="6" t="s">
        <v>299</v>
      </c>
      <c r="C122" s="6" t="s">
        <v>300</v>
      </c>
      <c r="D122" s="5">
        <v>70000</v>
      </c>
      <c r="E122" s="5">
        <v>10</v>
      </c>
      <c r="F122" s="5" t="s">
        <v>301</v>
      </c>
      <c r="G122" s="5" t="s">
        <v>302</v>
      </c>
      <c r="H122" s="5" t="s">
        <v>303</v>
      </c>
      <c r="I122" s="5">
        <v>1475457107</v>
      </c>
      <c r="J122" s="5">
        <v>1472865107</v>
      </c>
      <c r="K122" s="7">
        <f t="shared" si="7"/>
        <v>42615.716516203705</v>
      </c>
      <c r="L122" s="7">
        <f t="shared" si="4"/>
        <v>42645.716516203705</v>
      </c>
      <c r="M122" s="5" t="b">
        <v>0</v>
      </c>
      <c r="N122" s="5">
        <v>1</v>
      </c>
      <c r="O122" s="5" t="b">
        <v>0</v>
      </c>
      <c r="P122" s="8">
        <f t="shared" si="5"/>
        <v>1.4285714285714287E-4</v>
      </c>
      <c r="Q122" s="9">
        <f t="shared" si="6"/>
        <v>10</v>
      </c>
      <c r="R122" s="5" t="s">
        <v>304</v>
      </c>
      <c r="S122" s="5" t="s">
        <v>46</v>
      </c>
      <c r="T122" s="5" t="s">
        <v>305</v>
      </c>
    </row>
    <row r="123" spans="1:20" ht="43.2" x14ac:dyDescent="0.3">
      <c r="A123" s="5">
        <v>121</v>
      </c>
      <c r="B123" s="6" t="s">
        <v>306</v>
      </c>
      <c r="C123" s="6" t="s">
        <v>307</v>
      </c>
      <c r="D123" s="5">
        <v>3000</v>
      </c>
      <c r="E123" s="5">
        <v>1</v>
      </c>
      <c r="F123" s="5" t="s">
        <v>301</v>
      </c>
      <c r="G123" s="5" t="s">
        <v>43</v>
      </c>
      <c r="H123" s="5" t="s">
        <v>44</v>
      </c>
      <c r="I123" s="5">
        <v>1429352160</v>
      </c>
      <c r="J123" s="5">
        <v>1427993710</v>
      </c>
      <c r="K123" s="7">
        <f t="shared" si="7"/>
        <v>42096.371643518512</v>
      </c>
      <c r="L123" s="7">
        <f t="shared" si="4"/>
        <v>42112.094444444439</v>
      </c>
      <c r="M123" s="5" t="b">
        <v>0</v>
      </c>
      <c r="N123" s="5">
        <v>1</v>
      </c>
      <c r="O123" s="5" t="b">
        <v>0</v>
      </c>
      <c r="P123" s="8">
        <f t="shared" si="5"/>
        <v>3.3333333333333332E-4</v>
      </c>
      <c r="Q123" s="9">
        <f t="shared" si="6"/>
        <v>1</v>
      </c>
      <c r="R123" s="5" t="s">
        <v>304</v>
      </c>
      <c r="S123" s="5" t="s">
        <v>46</v>
      </c>
      <c r="T123" s="5" t="s">
        <v>305</v>
      </c>
    </row>
    <row r="124" spans="1:20" ht="28.8" x14ac:dyDescent="0.3">
      <c r="A124" s="5">
        <v>122</v>
      </c>
      <c r="B124" s="6" t="s">
        <v>308</v>
      </c>
      <c r="C124" s="6" t="s">
        <v>309</v>
      </c>
      <c r="D124" s="5">
        <v>100000000</v>
      </c>
      <c r="E124" s="5">
        <v>0</v>
      </c>
      <c r="F124" s="5" t="s">
        <v>301</v>
      </c>
      <c r="G124" s="5" t="s">
        <v>43</v>
      </c>
      <c r="H124" s="5" t="s">
        <v>44</v>
      </c>
      <c r="I124" s="5">
        <v>1476094907</v>
      </c>
      <c r="J124" s="5">
        <v>1470910907</v>
      </c>
      <c r="K124" s="7">
        <f t="shared" si="7"/>
        <v>42593.098460648143</v>
      </c>
      <c r="L124" s="7">
        <f t="shared" si="4"/>
        <v>42653.098460648143</v>
      </c>
      <c r="M124" s="5" t="b">
        <v>0</v>
      </c>
      <c r="N124" s="5">
        <v>0</v>
      </c>
      <c r="O124" s="5" t="b">
        <v>0</v>
      </c>
      <c r="P124" s="8">
        <f t="shared" si="5"/>
        <v>0</v>
      </c>
      <c r="Q124" s="9" t="e">
        <f t="shared" si="6"/>
        <v>#DIV/0!</v>
      </c>
      <c r="R124" s="5" t="s">
        <v>304</v>
      </c>
      <c r="S124" s="5" t="s">
        <v>46</v>
      </c>
      <c r="T124" s="5" t="s">
        <v>305</v>
      </c>
    </row>
    <row r="125" spans="1:20" ht="43.2" x14ac:dyDescent="0.3">
      <c r="A125" s="5">
        <v>123</v>
      </c>
      <c r="B125" s="6" t="s">
        <v>310</v>
      </c>
      <c r="C125" s="6" t="s">
        <v>311</v>
      </c>
      <c r="D125" s="5">
        <v>55000</v>
      </c>
      <c r="E125" s="5">
        <v>151</v>
      </c>
      <c r="F125" s="5" t="s">
        <v>301</v>
      </c>
      <c r="G125" s="5" t="s">
        <v>43</v>
      </c>
      <c r="H125" s="5" t="s">
        <v>44</v>
      </c>
      <c r="I125" s="5">
        <v>1414533600</v>
      </c>
      <c r="J125" s="5">
        <v>1411411564</v>
      </c>
      <c r="K125" s="7">
        <f t="shared" si="7"/>
        <v>41904.448657407404</v>
      </c>
      <c r="L125" s="7">
        <f t="shared" si="4"/>
        <v>41940.583333333328</v>
      </c>
      <c r="M125" s="5" t="b">
        <v>0</v>
      </c>
      <c r="N125" s="5">
        <v>6</v>
      </c>
      <c r="O125" s="5" t="b">
        <v>0</v>
      </c>
      <c r="P125" s="8">
        <f t="shared" si="5"/>
        <v>2.7454545454545453E-3</v>
      </c>
      <c r="Q125" s="9">
        <f t="shared" si="6"/>
        <v>25.166666666666668</v>
      </c>
      <c r="R125" s="5" t="s">
        <v>304</v>
      </c>
      <c r="S125" s="5" t="s">
        <v>46</v>
      </c>
      <c r="T125" s="5" t="s">
        <v>305</v>
      </c>
    </row>
    <row r="126" spans="1:20" ht="43.2" x14ac:dyDescent="0.3">
      <c r="A126" s="5">
        <v>124</v>
      </c>
      <c r="B126" s="6" t="s">
        <v>312</v>
      </c>
      <c r="C126" s="6" t="s">
        <v>313</v>
      </c>
      <c r="D126" s="5">
        <v>4000</v>
      </c>
      <c r="E126" s="5">
        <v>0</v>
      </c>
      <c r="F126" s="5" t="s">
        <v>301</v>
      </c>
      <c r="G126" s="5" t="s">
        <v>43</v>
      </c>
      <c r="H126" s="5" t="s">
        <v>44</v>
      </c>
      <c r="I126" s="5">
        <v>1431728242</v>
      </c>
      <c r="J126" s="5">
        <v>1429568242</v>
      </c>
      <c r="K126" s="7">
        <f t="shared" si="7"/>
        <v>42114.595393518517</v>
      </c>
      <c r="L126" s="7">
        <f t="shared" si="4"/>
        <v>42139.595393518517</v>
      </c>
      <c r="M126" s="5" t="b">
        <v>0</v>
      </c>
      <c r="N126" s="5">
        <v>0</v>
      </c>
      <c r="O126" s="5" t="b">
        <v>0</v>
      </c>
      <c r="P126" s="8">
        <f t="shared" si="5"/>
        <v>0</v>
      </c>
      <c r="Q126" s="9" t="e">
        <f t="shared" si="6"/>
        <v>#DIV/0!</v>
      </c>
      <c r="R126" s="5" t="s">
        <v>304</v>
      </c>
      <c r="S126" s="5" t="s">
        <v>46</v>
      </c>
      <c r="T126" s="5" t="s">
        <v>305</v>
      </c>
    </row>
    <row r="127" spans="1:20" ht="43.2" x14ac:dyDescent="0.3">
      <c r="A127" s="5">
        <v>125</v>
      </c>
      <c r="B127" s="6" t="s">
        <v>314</v>
      </c>
      <c r="C127" s="6" t="s">
        <v>315</v>
      </c>
      <c r="D127" s="5">
        <v>500</v>
      </c>
      <c r="E127" s="5">
        <v>70</v>
      </c>
      <c r="F127" s="5" t="s">
        <v>301</v>
      </c>
      <c r="G127" s="5" t="s">
        <v>188</v>
      </c>
      <c r="H127" s="5" t="s">
        <v>189</v>
      </c>
      <c r="I127" s="5">
        <v>1486165880</v>
      </c>
      <c r="J127" s="5">
        <v>1480981880</v>
      </c>
      <c r="K127" s="7">
        <f t="shared" si="7"/>
        <v>42709.66064814815</v>
      </c>
      <c r="L127" s="7">
        <f t="shared" si="4"/>
        <v>42769.66064814815</v>
      </c>
      <c r="M127" s="5" t="b">
        <v>0</v>
      </c>
      <c r="N127" s="5">
        <v>6</v>
      </c>
      <c r="O127" s="5" t="b">
        <v>0</v>
      </c>
      <c r="P127" s="8">
        <f t="shared" si="5"/>
        <v>0.14000000000000001</v>
      </c>
      <c r="Q127" s="9">
        <f t="shared" si="6"/>
        <v>11.666666666666666</v>
      </c>
      <c r="R127" s="5" t="s">
        <v>304</v>
      </c>
      <c r="S127" s="5" t="s">
        <v>46</v>
      </c>
      <c r="T127" s="5" t="s">
        <v>305</v>
      </c>
    </row>
    <row r="128" spans="1:20" ht="43.2" x14ac:dyDescent="0.3">
      <c r="A128" s="5">
        <v>126</v>
      </c>
      <c r="B128" s="6" t="s">
        <v>316</v>
      </c>
      <c r="C128" s="6" t="s">
        <v>317</v>
      </c>
      <c r="D128" s="5">
        <v>25000</v>
      </c>
      <c r="E128" s="5">
        <v>1387</v>
      </c>
      <c r="F128" s="5" t="s">
        <v>301</v>
      </c>
      <c r="G128" s="5" t="s">
        <v>43</v>
      </c>
      <c r="H128" s="5" t="s">
        <v>44</v>
      </c>
      <c r="I128" s="5">
        <v>1433988000</v>
      </c>
      <c r="J128" s="5">
        <v>1431353337</v>
      </c>
      <c r="K128" s="7">
        <f t="shared" si="7"/>
        <v>42135.256215277775</v>
      </c>
      <c r="L128" s="7">
        <f t="shared" si="4"/>
        <v>42165.749999999993</v>
      </c>
      <c r="M128" s="5" t="b">
        <v>0</v>
      </c>
      <c r="N128" s="5">
        <v>13</v>
      </c>
      <c r="O128" s="5" t="b">
        <v>0</v>
      </c>
      <c r="P128" s="8">
        <f t="shared" si="5"/>
        <v>5.5480000000000002E-2</v>
      </c>
      <c r="Q128" s="9">
        <f t="shared" si="6"/>
        <v>106.69230769230769</v>
      </c>
      <c r="R128" s="5" t="s">
        <v>304</v>
      </c>
      <c r="S128" s="5" t="s">
        <v>46</v>
      </c>
      <c r="T128" s="5" t="s">
        <v>305</v>
      </c>
    </row>
    <row r="129" spans="1:20" ht="43.2" x14ac:dyDescent="0.3">
      <c r="A129" s="5">
        <v>127</v>
      </c>
      <c r="B129" s="6" t="s">
        <v>318</v>
      </c>
      <c r="C129" s="6" t="s">
        <v>319</v>
      </c>
      <c r="D129" s="5">
        <v>8000</v>
      </c>
      <c r="E129" s="5">
        <v>190</v>
      </c>
      <c r="F129" s="5" t="s">
        <v>301</v>
      </c>
      <c r="G129" s="5" t="s">
        <v>43</v>
      </c>
      <c r="H129" s="5" t="s">
        <v>44</v>
      </c>
      <c r="I129" s="5">
        <v>1428069541</v>
      </c>
      <c r="J129" s="5">
        <v>1425481141</v>
      </c>
      <c r="K129" s="7">
        <f t="shared" si="7"/>
        <v>42067.290983796294</v>
      </c>
      <c r="L129" s="7">
        <f t="shared" si="4"/>
        <v>42097.24931712963</v>
      </c>
      <c r="M129" s="5" t="b">
        <v>0</v>
      </c>
      <c r="N129" s="5">
        <v>4</v>
      </c>
      <c r="O129" s="5" t="b">
        <v>0</v>
      </c>
      <c r="P129" s="8">
        <f t="shared" si="5"/>
        <v>2.375E-2</v>
      </c>
      <c r="Q129" s="9">
        <f t="shared" si="6"/>
        <v>47.5</v>
      </c>
      <c r="R129" s="5" t="s">
        <v>304</v>
      </c>
      <c r="S129" s="5" t="s">
        <v>46</v>
      </c>
      <c r="T129" s="5" t="s">
        <v>305</v>
      </c>
    </row>
    <row r="130" spans="1:20" ht="28.8" x14ac:dyDescent="0.3">
      <c r="A130" s="5">
        <v>128</v>
      </c>
      <c r="B130" s="6" t="s">
        <v>320</v>
      </c>
      <c r="C130" s="6" t="s">
        <v>321</v>
      </c>
      <c r="D130" s="5">
        <v>100000</v>
      </c>
      <c r="E130" s="5">
        <v>1867</v>
      </c>
      <c r="F130" s="5" t="s">
        <v>301</v>
      </c>
      <c r="G130" s="5" t="s">
        <v>43</v>
      </c>
      <c r="H130" s="5" t="s">
        <v>44</v>
      </c>
      <c r="I130" s="5">
        <v>1476941293</v>
      </c>
      <c r="J130" s="5">
        <v>1473917293</v>
      </c>
      <c r="K130" s="7">
        <f t="shared" si="7"/>
        <v>42627.894594907404</v>
      </c>
      <c r="L130" s="7">
        <f t="shared" ref="L130:L193" si="8">(I130/86400)+25569+(-8/24)</f>
        <v>42662.894594907404</v>
      </c>
      <c r="M130" s="5" t="b">
        <v>0</v>
      </c>
      <c r="N130" s="5">
        <v>6</v>
      </c>
      <c r="O130" s="5" t="b">
        <v>0</v>
      </c>
      <c r="P130" s="8">
        <f t="shared" ref="P130:P193" si="9">E130/D130</f>
        <v>1.8669999999999999E-2</v>
      </c>
      <c r="Q130" s="9">
        <f t="shared" ref="Q130:Q193" si="10">E130/N130</f>
        <v>311.16666666666669</v>
      </c>
      <c r="R130" s="5" t="s">
        <v>304</v>
      </c>
      <c r="S130" s="5" t="s">
        <v>46</v>
      </c>
      <c r="T130" s="5" t="s">
        <v>305</v>
      </c>
    </row>
    <row r="131" spans="1:20" ht="43.2" x14ac:dyDescent="0.3">
      <c r="A131" s="5">
        <v>129</v>
      </c>
      <c r="B131" s="6" t="s">
        <v>322</v>
      </c>
      <c r="C131" s="6" t="s">
        <v>323</v>
      </c>
      <c r="D131" s="5">
        <v>20000</v>
      </c>
      <c r="E131" s="5">
        <v>0</v>
      </c>
      <c r="F131" s="5" t="s">
        <v>301</v>
      </c>
      <c r="G131" s="5" t="s">
        <v>43</v>
      </c>
      <c r="H131" s="5" t="s">
        <v>44</v>
      </c>
      <c r="I131" s="5">
        <v>1414708183</v>
      </c>
      <c r="J131" s="5">
        <v>1409524183</v>
      </c>
      <c r="K131" s="7">
        <f t="shared" ref="K131:K194" si="11">(J131/86400)+25569+(-8/24)</f>
        <v>41882.603969907403</v>
      </c>
      <c r="L131" s="7">
        <f t="shared" si="8"/>
        <v>41942.603969907403</v>
      </c>
      <c r="M131" s="5" t="b">
        <v>0</v>
      </c>
      <c r="N131" s="5">
        <v>0</v>
      </c>
      <c r="O131" s="5" t="b">
        <v>0</v>
      </c>
      <c r="P131" s="8">
        <f t="shared" si="9"/>
        <v>0</v>
      </c>
      <c r="Q131" s="9" t="e">
        <f t="shared" si="10"/>
        <v>#DIV/0!</v>
      </c>
      <c r="R131" s="5" t="s">
        <v>304</v>
      </c>
      <c r="S131" s="5" t="s">
        <v>46</v>
      </c>
      <c r="T131" s="5" t="s">
        <v>305</v>
      </c>
    </row>
    <row r="132" spans="1:20" ht="43.2" x14ac:dyDescent="0.3">
      <c r="A132" s="5">
        <v>130</v>
      </c>
      <c r="B132" s="6" t="s">
        <v>324</v>
      </c>
      <c r="C132" s="6" t="s">
        <v>325</v>
      </c>
      <c r="D132" s="5">
        <v>600</v>
      </c>
      <c r="E132" s="5">
        <v>0</v>
      </c>
      <c r="F132" s="5" t="s">
        <v>301</v>
      </c>
      <c r="G132" s="5" t="s">
        <v>52</v>
      </c>
      <c r="H132" s="5" t="s">
        <v>53</v>
      </c>
      <c r="I132" s="5">
        <v>1402949760</v>
      </c>
      <c r="J132" s="5">
        <v>1400536692</v>
      </c>
      <c r="K132" s="7">
        <f t="shared" si="11"/>
        <v>41778.582083333335</v>
      </c>
      <c r="L132" s="7">
        <f t="shared" si="8"/>
        <v>41806.511111111111</v>
      </c>
      <c r="M132" s="5" t="b">
        <v>0</v>
      </c>
      <c r="N132" s="5">
        <v>0</v>
      </c>
      <c r="O132" s="5" t="b">
        <v>0</v>
      </c>
      <c r="P132" s="8">
        <f t="shared" si="9"/>
        <v>0</v>
      </c>
      <c r="Q132" s="9" t="e">
        <f t="shared" si="10"/>
        <v>#DIV/0!</v>
      </c>
      <c r="R132" s="5" t="s">
        <v>304</v>
      </c>
      <c r="S132" s="5" t="s">
        <v>46</v>
      </c>
      <c r="T132" s="5" t="s">
        <v>305</v>
      </c>
    </row>
    <row r="133" spans="1:20" x14ac:dyDescent="0.3">
      <c r="A133" s="5">
        <v>131</v>
      </c>
      <c r="B133" s="6" t="s">
        <v>326</v>
      </c>
      <c r="C133" s="6" t="s">
        <v>327</v>
      </c>
      <c r="D133" s="5">
        <v>1200</v>
      </c>
      <c r="E133" s="5">
        <v>0</v>
      </c>
      <c r="F133" s="5" t="s">
        <v>301</v>
      </c>
      <c r="G133" s="5" t="s">
        <v>43</v>
      </c>
      <c r="H133" s="5" t="s">
        <v>44</v>
      </c>
      <c r="I133" s="5">
        <v>1467763200</v>
      </c>
      <c r="J133" s="5">
        <v>1466453161</v>
      </c>
      <c r="K133" s="7">
        <f t="shared" si="11"/>
        <v>42541.504178240742</v>
      </c>
      <c r="L133" s="7">
        <f t="shared" si="8"/>
        <v>42556.666666666664</v>
      </c>
      <c r="M133" s="5" t="b">
        <v>0</v>
      </c>
      <c r="N133" s="5">
        <v>0</v>
      </c>
      <c r="O133" s="5" t="b">
        <v>0</v>
      </c>
      <c r="P133" s="8">
        <f t="shared" si="9"/>
        <v>0</v>
      </c>
      <c r="Q133" s="9" t="e">
        <f t="shared" si="10"/>
        <v>#DIV/0!</v>
      </c>
      <c r="R133" s="5" t="s">
        <v>304</v>
      </c>
      <c r="S133" s="5" t="s">
        <v>46</v>
      </c>
      <c r="T133" s="5" t="s">
        <v>305</v>
      </c>
    </row>
    <row r="134" spans="1:20" ht="43.2" x14ac:dyDescent="0.3">
      <c r="A134" s="5">
        <v>132</v>
      </c>
      <c r="B134" s="6" t="s">
        <v>328</v>
      </c>
      <c r="C134" s="6" t="s">
        <v>329</v>
      </c>
      <c r="D134" s="5">
        <v>80000</v>
      </c>
      <c r="E134" s="5">
        <v>7655</v>
      </c>
      <c r="F134" s="5" t="s">
        <v>301</v>
      </c>
      <c r="G134" s="5" t="s">
        <v>43</v>
      </c>
      <c r="H134" s="5" t="s">
        <v>44</v>
      </c>
      <c r="I134" s="5">
        <v>1415392207</v>
      </c>
      <c r="J134" s="5">
        <v>1411500607</v>
      </c>
      <c r="K134" s="7">
        <f t="shared" si="11"/>
        <v>41905.47924768518</v>
      </c>
      <c r="L134" s="7">
        <f t="shared" si="8"/>
        <v>41950.520914351851</v>
      </c>
      <c r="M134" s="5" t="b">
        <v>0</v>
      </c>
      <c r="N134" s="5">
        <v>81</v>
      </c>
      <c r="O134" s="5" t="b">
        <v>0</v>
      </c>
      <c r="P134" s="8">
        <f t="shared" si="9"/>
        <v>9.5687499999999995E-2</v>
      </c>
      <c r="Q134" s="9">
        <f t="shared" si="10"/>
        <v>94.506172839506178</v>
      </c>
      <c r="R134" s="5" t="s">
        <v>304</v>
      </c>
      <c r="S134" s="5" t="s">
        <v>46</v>
      </c>
      <c r="T134" s="5" t="s">
        <v>305</v>
      </c>
    </row>
    <row r="135" spans="1:20" ht="28.8" x14ac:dyDescent="0.3">
      <c r="A135" s="5">
        <v>133</v>
      </c>
      <c r="B135" s="6" t="s">
        <v>330</v>
      </c>
      <c r="C135" s="6" t="s">
        <v>331</v>
      </c>
      <c r="D135" s="5">
        <v>71764</v>
      </c>
      <c r="E135" s="5">
        <v>0</v>
      </c>
      <c r="F135" s="5" t="s">
        <v>301</v>
      </c>
      <c r="G135" s="5" t="s">
        <v>43</v>
      </c>
      <c r="H135" s="5" t="s">
        <v>44</v>
      </c>
      <c r="I135" s="5">
        <v>1464715860</v>
      </c>
      <c r="J135" s="5">
        <v>1462130584</v>
      </c>
      <c r="K135" s="7">
        <f t="shared" si="11"/>
        <v>42491.474351851844</v>
      </c>
      <c r="L135" s="7">
        <f t="shared" si="8"/>
        <v>42521.396527777775</v>
      </c>
      <c r="M135" s="5" t="b">
        <v>0</v>
      </c>
      <c r="N135" s="5">
        <v>0</v>
      </c>
      <c r="O135" s="5" t="b">
        <v>0</v>
      </c>
      <c r="P135" s="8">
        <f t="shared" si="9"/>
        <v>0</v>
      </c>
      <c r="Q135" s="9" t="e">
        <f t="shared" si="10"/>
        <v>#DIV/0!</v>
      </c>
      <c r="R135" s="5" t="s">
        <v>304</v>
      </c>
      <c r="S135" s="5" t="s">
        <v>46</v>
      </c>
      <c r="T135" s="5" t="s">
        <v>305</v>
      </c>
    </row>
    <row r="136" spans="1:20" ht="28.8" x14ac:dyDescent="0.3">
      <c r="A136" s="5">
        <v>134</v>
      </c>
      <c r="B136" s="6" t="s">
        <v>332</v>
      </c>
      <c r="C136" s="6" t="s">
        <v>333</v>
      </c>
      <c r="D136" s="5">
        <v>5000</v>
      </c>
      <c r="E136" s="5">
        <v>0</v>
      </c>
      <c r="F136" s="5" t="s">
        <v>301</v>
      </c>
      <c r="G136" s="5" t="s">
        <v>43</v>
      </c>
      <c r="H136" s="5" t="s">
        <v>44</v>
      </c>
      <c r="I136" s="5">
        <v>1441386000</v>
      </c>
      <c r="J136" s="5">
        <v>1438811418</v>
      </c>
      <c r="K136" s="7">
        <f t="shared" si="11"/>
        <v>42221.576597222222</v>
      </c>
      <c r="L136" s="7">
        <f t="shared" si="8"/>
        <v>42251.374999999993</v>
      </c>
      <c r="M136" s="5" t="b">
        <v>0</v>
      </c>
      <c r="N136" s="5">
        <v>0</v>
      </c>
      <c r="O136" s="5" t="b">
        <v>0</v>
      </c>
      <c r="P136" s="8">
        <f t="shared" si="9"/>
        <v>0</v>
      </c>
      <c r="Q136" s="9" t="e">
        <f t="shared" si="10"/>
        <v>#DIV/0!</v>
      </c>
      <c r="R136" s="5" t="s">
        <v>304</v>
      </c>
      <c r="S136" s="5" t="s">
        <v>46</v>
      </c>
      <c r="T136" s="5" t="s">
        <v>305</v>
      </c>
    </row>
    <row r="137" spans="1:20" ht="43.2" x14ac:dyDescent="0.3">
      <c r="A137" s="5">
        <v>135</v>
      </c>
      <c r="B137" s="6" t="s">
        <v>334</v>
      </c>
      <c r="C137" s="6" t="s">
        <v>335</v>
      </c>
      <c r="D137" s="5">
        <v>3000</v>
      </c>
      <c r="E137" s="5">
        <v>403</v>
      </c>
      <c r="F137" s="5" t="s">
        <v>301</v>
      </c>
      <c r="G137" s="5" t="s">
        <v>43</v>
      </c>
      <c r="H137" s="5" t="s">
        <v>44</v>
      </c>
      <c r="I137" s="5">
        <v>1404241200</v>
      </c>
      <c r="J137" s="5">
        <v>1401354597</v>
      </c>
      <c r="K137" s="7">
        <f t="shared" si="11"/>
        <v>41788.048576388886</v>
      </c>
      <c r="L137" s="7">
        <f t="shared" si="8"/>
        <v>41821.458333333328</v>
      </c>
      <c r="M137" s="5" t="b">
        <v>0</v>
      </c>
      <c r="N137" s="5">
        <v>5</v>
      </c>
      <c r="O137" s="5" t="b">
        <v>0</v>
      </c>
      <c r="P137" s="8">
        <f t="shared" si="9"/>
        <v>0.13433333333333333</v>
      </c>
      <c r="Q137" s="9">
        <f t="shared" si="10"/>
        <v>80.599999999999994</v>
      </c>
      <c r="R137" s="5" t="s">
        <v>304</v>
      </c>
      <c r="S137" s="5" t="s">
        <v>46</v>
      </c>
      <c r="T137" s="5" t="s">
        <v>305</v>
      </c>
    </row>
    <row r="138" spans="1:20" ht="43.2" x14ac:dyDescent="0.3">
      <c r="A138" s="5">
        <v>136</v>
      </c>
      <c r="B138" s="6" t="s">
        <v>336</v>
      </c>
      <c r="C138" s="6" t="s">
        <v>307</v>
      </c>
      <c r="D138" s="5">
        <v>3000</v>
      </c>
      <c r="E138" s="5">
        <v>0</v>
      </c>
      <c r="F138" s="5" t="s">
        <v>301</v>
      </c>
      <c r="G138" s="5" t="s">
        <v>43</v>
      </c>
      <c r="H138" s="5" t="s">
        <v>44</v>
      </c>
      <c r="I138" s="5">
        <v>1431771360</v>
      </c>
      <c r="J138" s="5">
        <v>1427968234</v>
      </c>
      <c r="K138" s="7">
        <f t="shared" si="11"/>
        <v>42096.076782407406</v>
      </c>
      <c r="L138" s="7">
        <f t="shared" si="8"/>
        <v>42140.094444444439</v>
      </c>
      <c r="M138" s="5" t="b">
        <v>0</v>
      </c>
      <c r="N138" s="5">
        <v>0</v>
      </c>
      <c r="O138" s="5" t="b">
        <v>0</v>
      </c>
      <c r="P138" s="8">
        <f t="shared" si="9"/>
        <v>0</v>
      </c>
      <c r="Q138" s="9" t="e">
        <f t="shared" si="10"/>
        <v>#DIV/0!</v>
      </c>
      <c r="R138" s="5" t="s">
        <v>304</v>
      </c>
      <c r="S138" s="5" t="s">
        <v>46</v>
      </c>
      <c r="T138" s="5" t="s">
        <v>305</v>
      </c>
    </row>
    <row r="139" spans="1:20" ht="43.2" x14ac:dyDescent="0.3">
      <c r="A139" s="5">
        <v>137</v>
      </c>
      <c r="B139" s="6" t="s">
        <v>337</v>
      </c>
      <c r="C139" s="6" t="s">
        <v>338</v>
      </c>
      <c r="D139" s="5">
        <v>55000</v>
      </c>
      <c r="E139" s="5">
        <v>0</v>
      </c>
      <c r="F139" s="5" t="s">
        <v>301</v>
      </c>
      <c r="G139" s="5" t="s">
        <v>339</v>
      </c>
      <c r="H139" s="5" t="s">
        <v>340</v>
      </c>
      <c r="I139" s="5">
        <v>1444657593</v>
      </c>
      <c r="J139" s="5">
        <v>1440337593</v>
      </c>
      <c r="K139" s="7">
        <f t="shared" si="11"/>
        <v>42239.240659722222</v>
      </c>
      <c r="L139" s="7">
        <f t="shared" si="8"/>
        <v>42289.240659722222</v>
      </c>
      <c r="M139" s="5" t="b">
        <v>0</v>
      </c>
      <c r="N139" s="5">
        <v>0</v>
      </c>
      <c r="O139" s="5" t="b">
        <v>0</v>
      </c>
      <c r="P139" s="8">
        <f t="shared" si="9"/>
        <v>0</v>
      </c>
      <c r="Q139" s="9" t="e">
        <f t="shared" si="10"/>
        <v>#DIV/0!</v>
      </c>
      <c r="R139" s="5" t="s">
        <v>304</v>
      </c>
      <c r="S139" s="5" t="s">
        <v>46</v>
      </c>
      <c r="T139" s="5" t="s">
        <v>305</v>
      </c>
    </row>
    <row r="140" spans="1:20" ht="43.2" x14ac:dyDescent="0.3">
      <c r="A140" s="5">
        <v>138</v>
      </c>
      <c r="B140" s="6" t="s">
        <v>341</v>
      </c>
      <c r="C140" s="6" t="s">
        <v>342</v>
      </c>
      <c r="D140" s="5">
        <v>150000</v>
      </c>
      <c r="E140" s="5">
        <v>4712</v>
      </c>
      <c r="F140" s="5" t="s">
        <v>301</v>
      </c>
      <c r="G140" s="5" t="s">
        <v>43</v>
      </c>
      <c r="H140" s="5" t="s">
        <v>44</v>
      </c>
      <c r="I140" s="5">
        <v>1438405140</v>
      </c>
      <c r="J140" s="5">
        <v>1435731041</v>
      </c>
      <c r="K140" s="7">
        <f t="shared" si="11"/>
        <v>42185.924085648141</v>
      </c>
      <c r="L140" s="7">
        <f t="shared" si="8"/>
        <v>42216.874305555553</v>
      </c>
      <c r="M140" s="5" t="b">
        <v>0</v>
      </c>
      <c r="N140" s="5">
        <v>58</v>
      </c>
      <c r="O140" s="5" t="b">
        <v>0</v>
      </c>
      <c r="P140" s="8">
        <f t="shared" si="9"/>
        <v>3.1413333333333335E-2</v>
      </c>
      <c r="Q140" s="9">
        <f t="shared" si="10"/>
        <v>81.241379310344826</v>
      </c>
      <c r="R140" s="5" t="s">
        <v>304</v>
      </c>
      <c r="S140" s="5" t="s">
        <v>46</v>
      </c>
      <c r="T140" s="5" t="s">
        <v>305</v>
      </c>
    </row>
    <row r="141" spans="1:20" ht="28.8" x14ac:dyDescent="0.3">
      <c r="A141" s="5">
        <v>139</v>
      </c>
      <c r="B141" s="6" t="s">
        <v>343</v>
      </c>
      <c r="C141" s="6" t="s">
        <v>344</v>
      </c>
      <c r="D141" s="5">
        <v>500</v>
      </c>
      <c r="E141" s="5">
        <v>500</v>
      </c>
      <c r="F141" s="5" t="s">
        <v>301</v>
      </c>
      <c r="G141" s="5" t="s">
        <v>43</v>
      </c>
      <c r="H141" s="5" t="s">
        <v>44</v>
      </c>
      <c r="I141" s="5">
        <v>1436738772</v>
      </c>
      <c r="J141" s="5">
        <v>1435874772</v>
      </c>
      <c r="K141" s="7">
        <f t="shared" si="11"/>
        <v>42187.587638888886</v>
      </c>
      <c r="L141" s="7">
        <f t="shared" si="8"/>
        <v>42197.587638888886</v>
      </c>
      <c r="M141" s="5" t="b">
        <v>0</v>
      </c>
      <c r="N141" s="5">
        <v>1</v>
      </c>
      <c r="O141" s="5" t="b">
        <v>0</v>
      </c>
      <c r="P141" s="8">
        <f t="shared" si="9"/>
        <v>1</v>
      </c>
      <c r="Q141" s="9">
        <f t="shared" si="10"/>
        <v>500</v>
      </c>
      <c r="R141" s="5" t="s">
        <v>304</v>
      </c>
      <c r="S141" s="5" t="s">
        <v>46</v>
      </c>
      <c r="T141" s="5" t="s">
        <v>305</v>
      </c>
    </row>
    <row r="142" spans="1:20" ht="43.2" x14ac:dyDescent="0.3">
      <c r="A142" s="5">
        <v>140</v>
      </c>
      <c r="B142" s="6" t="s">
        <v>345</v>
      </c>
      <c r="C142" s="6" t="s">
        <v>346</v>
      </c>
      <c r="D142" s="5">
        <v>200000</v>
      </c>
      <c r="E142" s="5">
        <v>0</v>
      </c>
      <c r="F142" s="5" t="s">
        <v>301</v>
      </c>
      <c r="G142" s="5" t="s">
        <v>43</v>
      </c>
      <c r="H142" s="5" t="s">
        <v>44</v>
      </c>
      <c r="I142" s="5">
        <v>1426823132</v>
      </c>
      <c r="J142" s="5">
        <v>1424234732</v>
      </c>
      <c r="K142" s="7">
        <f t="shared" si="11"/>
        <v>42052.864953703705</v>
      </c>
      <c r="L142" s="7">
        <f t="shared" si="8"/>
        <v>42082.823287037034</v>
      </c>
      <c r="M142" s="5" t="b">
        <v>0</v>
      </c>
      <c r="N142" s="5">
        <v>0</v>
      </c>
      <c r="O142" s="5" t="b">
        <v>0</v>
      </c>
      <c r="P142" s="8">
        <f t="shared" si="9"/>
        <v>0</v>
      </c>
      <c r="Q142" s="9" t="e">
        <f t="shared" si="10"/>
        <v>#DIV/0!</v>
      </c>
      <c r="R142" s="5" t="s">
        <v>304</v>
      </c>
      <c r="S142" s="5" t="s">
        <v>46</v>
      </c>
      <c r="T142" s="5" t="s">
        <v>305</v>
      </c>
    </row>
    <row r="143" spans="1:20" ht="43.2" x14ac:dyDescent="0.3">
      <c r="A143" s="5">
        <v>141</v>
      </c>
      <c r="B143" s="6" t="s">
        <v>347</v>
      </c>
      <c r="C143" s="6" t="s">
        <v>348</v>
      </c>
      <c r="D143" s="5">
        <v>12000</v>
      </c>
      <c r="E143" s="5">
        <v>1293</v>
      </c>
      <c r="F143" s="5" t="s">
        <v>301</v>
      </c>
      <c r="G143" s="5" t="s">
        <v>43</v>
      </c>
      <c r="H143" s="5" t="s">
        <v>44</v>
      </c>
      <c r="I143" s="5">
        <v>1433043623</v>
      </c>
      <c r="J143" s="5">
        <v>1429155623</v>
      </c>
      <c r="K143" s="7">
        <f t="shared" si="11"/>
        <v>42109.819710648146</v>
      </c>
      <c r="L143" s="7">
        <f t="shared" si="8"/>
        <v>42154.819710648146</v>
      </c>
      <c r="M143" s="5" t="b">
        <v>0</v>
      </c>
      <c r="N143" s="5">
        <v>28</v>
      </c>
      <c r="O143" s="5" t="b">
        <v>0</v>
      </c>
      <c r="P143" s="8">
        <f t="shared" si="9"/>
        <v>0.10775</v>
      </c>
      <c r="Q143" s="9">
        <f t="shared" si="10"/>
        <v>46.178571428571431</v>
      </c>
      <c r="R143" s="5" t="s">
        <v>304</v>
      </c>
      <c r="S143" s="5" t="s">
        <v>46</v>
      </c>
      <c r="T143" s="5" t="s">
        <v>305</v>
      </c>
    </row>
    <row r="144" spans="1:20" ht="43.2" x14ac:dyDescent="0.3">
      <c r="A144" s="5">
        <v>142</v>
      </c>
      <c r="B144" s="6" t="s">
        <v>349</v>
      </c>
      <c r="C144" s="6" t="s">
        <v>350</v>
      </c>
      <c r="D144" s="5">
        <v>3000</v>
      </c>
      <c r="E144" s="5">
        <v>10</v>
      </c>
      <c r="F144" s="5" t="s">
        <v>301</v>
      </c>
      <c r="G144" s="5" t="s">
        <v>43</v>
      </c>
      <c r="H144" s="5" t="s">
        <v>44</v>
      </c>
      <c r="I144" s="5">
        <v>1416176778</v>
      </c>
      <c r="J144" s="5">
        <v>1414358778</v>
      </c>
      <c r="K144" s="7">
        <f t="shared" si="11"/>
        <v>41938.559930555552</v>
      </c>
      <c r="L144" s="7">
        <f t="shared" si="8"/>
        <v>41959.601597222216</v>
      </c>
      <c r="M144" s="5" t="b">
        <v>0</v>
      </c>
      <c r="N144" s="5">
        <v>1</v>
      </c>
      <c r="O144" s="5" t="b">
        <v>0</v>
      </c>
      <c r="P144" s="8">
        <f t="shared" si="9"/>
        <v>3.3333333333333335E-3</v>
      </c>
      <c r="Q144" s="9">
        <f t="shared" si="10"/>
        <v>10</v>
      </c>
      <c r="R144" s="5" t="s">
        <v>304</v>
      </c>
      <c r="S144" s="5" t="s">
        <v>46</v>
      </c>
      <c r="T144" s="5" t="s">
        <v>305</v>
      </c>
    </row>
    <row r="145" spans="1:20" ht="43.2" x14ac:dyDescent="0.3">
      <c r="A145" s="5">
        <v>143</v>
      </c>
      <c r="B145" s="6" t="s">
        <v>351</v>
      </c>
      <c r="C145" s="6" t="s">
        <v>352</v>
      </c>
      <c r="D145" s="5">
        <v>5500</v>
      </c>
      <c r="E145" s="5">
        <v>0</v>
      </c>
      <c r="F145" s="5" t="s">
        <v>301</v>
      </c>
      <c r="G145" s="5" t="s">
        <v>78</v>
      </c>
      <c r="H145" s="5" t="s">
        <v>79</v>
      </c>
      <c r="I145" s="5">
        <v>1472882100</v>
      </c>
      <c r="J145" s="5">
        <v>1467941542</v>
      </c>
      <c r="K145" s="7">
        <f t="shared" si="11"/>
        <v>42558.730810185181</v>
      </c>
      <c r="L145" s="7">
        <f t="shared" si="8"/>
        <v>42615.913194444445</v>
      </c>
      <c r="M145" s="5" t="b">
        <v>0</v>
      </c>
      <c r="N145" s="5">
        <v>0</v>
      </c>
      <c r="O145" s="5" t="b">
        <v>0</v>
      </c>
      <c r="P145" s="8">
        <f t="shared" si="9"/>
        <v>0</v>
      </c>
      <c r="Q145" s="9" t="e">
        <f t="shared" si="10"/>
        <v>#DIV/0!</v>
      </c>
      <c r="R145" s="5" t="s">
        <v>304</v>
      </c>
      <c r="S145" s="5" t="s">
        <v>46</v>
      </c>
      <c r="T145" s="5" t="s">
        <v>305</v>
      </c>
    </row>
    <row r="146" spans="1:20" ht="43.2" x14ac:dyDescent="0.3">
      <c r="A146" s="5">
        <v>144</v>
      </c>
      <c r="B146" s="6" t="s">
        <v>353</v>
      </c>
      <c r="C146" s="6" t="s">
        <v>354</v>
      </c>
      <c r="D146" s="5">
        <v>7500</v>
      </c>
      <c r="E146" s="5">
        <v>2070</v>
      </c>
      <c r="F146" s="5" t="s">
        <v>301</v>
      </c>
      <c r="G146" s="5" t="s">
        <v>188</v>
      </c>
      <c r="H146" s="5" t="s">
        <v>189</v>
      </c>
      <c r="I146" s="5">
        <v>1428945472</v>
      </c>
      <c r="J146" s="5">
        <v>1423765072</v>
      </c>
      <c r="K146" s="7">
        <f t="shared" si="11"/>
        <v>42047.429074074076</v>
      </c>
      <c r="L146" s="7">
        <f t="shared" si="8"/>
        <v>42107.387407407405</v>
      </c>
      <c r="M146" s="5" t="b">
        <v>0</v>
      </c>
      <c r="N146" s="5">
        <v>37</v>
      </c>
      <c r="O146" s="5" t="b">
        <v>0</v>
      </c>
      <c r="P146" s="8">
        <f t="shared" si="9"/>
        <v>0.27600000000000002</v>
      </c>
      <c r="Q146" s="9">
        <f t="shared" si="10"/>
        <v>55.945945945945944</v>
      </c>
      <c r="R146" s="5" t="s">
        <v>304</v>
      </c>
      <c r="S146" s="5" t="s">
        <v>46</v>
      </c>
      <c r="T146" s="5" t="s">
        <v>305</v>
      </c>
    </row>
    <row r="147" spans="1:20" ht="43.2" x14ac:dyDescent="0.3">
      <c r="A147" s="5">
        <v>145</v>
      </c>
      <c r="B147" s="6" t="s">
        <v>355</v>
      </c>
      <c r="C147" s="6" t="s">
        <v>356</v>
      </c>
      <c r="D147" s="5">
        <v>4500</v>
      </c>
      <c r="E147" s="5">
        <v>338</v>
      </c>
      <c r="F147" s="5" t="s">
        <v>301</v>
      </c>
      <c r="G147" s="5" t="s">
        <v>43</v>
      </c>
      <c r="H147" s="5" t="s">
        <v>44</v>
      </c>
      <c r="I147" s="5">
        <v>1439298052</v>
      </c>
      <c r="J147" s="5">
        <v>1436965252</v>
      </c>
      <c r="K147" s="7">
        <f t="shared" si="11"/>
        <v>42200.208935185183</v>
      </c>
      <c r="L147" s="7">
        <f t="shared" si="8"/>
        <v>42227.208935185183</v>
      </c>
      <c r="M147" s="5" t="b">
        <v>0</v>
      </c>
      <c r="N147" s="5">
        <v>9</v>
      </c>
      <c r="O147" s="5" t="b">
        <v>0</v>
      </c>
      <c r="P147" s="8">
        <f t="shared" si="9"/>
        <v>7.5111111111111115E-2</v>
      </c>
      <c r="Q147" s="9">
        <f t="shared" si="10"/>
        <v>37.555555555555557</v>
      </c>
      <c r="R147" s="5" t="s">
        <v>304</v>
      </c>
      <c r="S147" s="5" t="s">
        <v>46</v>
      </c>
      <c r="T147" s="5" t="s">
        <v>305</v>
      </c>
    </row>
    <row r="148" spans="1:20" ht="43.2" x14ac:dyDescent="0.3">
      <c r="A148" s="5">
        <v>146</v>
      </c>
      <c r="B148" s="6" t="s">
        <v>357</v>
      </c>
      <c r="C148" s="6" t="s">
        <v>358</v>
      </c>
      <c r="D148" s="5">
        <v>20000</v>
      </c>
      <c r="E148" s="5">
        <v>115</v>
      </c>
      <c r="F148" s="5" t="s">
        <v>301</v>
      </c>
      <c r="G148" s="5" t="s">
        <v>43</v>
      </c>
      <c r="H148" s="5" t="s">
        <v>44</v>
      </c>
      <c r="I148" s="5">
        <v>1484698998</v>
      </c>
      <c r="J148" s="5">
        <v>1479514998</v>
      </c>
      <c r="K148" s="7">
        <f t="shared" si="11"/>
        <v>42692.682847222219</v>
      </c>
      <c r="L148" s="7">
        <f t="shared" si="8"/>
        <v>42752.682847222219</v>
      </c>
      <c r="M148" s="5" t="b">
        <v>0</v>
      </c>
      <c r="N148" s="5">
        <v>3</v>
      </c>
      <c r="O148" s="5" t="b">
        <v>0</v>
      </c>
      <c r="P148" s="8">
        <f t="shared" si="9"/>
        <v>5.7499999999999999E-3</v>
      </c>
      <c r="Q148" s="9">
        <f t="shared" si="10"/>
        <v>38.333333333333336</v>
      </c>
      <c r="R148" s="5" t="s">
        <v>304</v>
      </c>
      <c r="S148" s="5" t="s">
        <v>46</v>
      </c>
      <c r="T148" s="5" t="s">
        <v>305</v>
      </c>
    </row>
    <row r="149" spans="1:20" ht="28.8" x14ac:dyDescent="0.3">
      <c r="A149" s="5">
        <v>147</v>
      </c>
      <c r="B149" s="6" t="s">
        <v>359</v>
      </c>
      <c r="C149" s="6" t="s">
        <v>360</v>
      </c>
      <c r="D149" s="5">
        <v>7000</v>
      </c>
      <c r="E149" s="5">
        <v>0</v>
      </c>
      <c r="F149" s="5" t="s">
        <v>301</v>
      </c>
      <c r="G149" s="5" t="s">
        <v>52</v>
      </c>
      <c r="H149" s="5" t="s">
        <v>53</v>
      </c>
      <c r="I149" s="5">
        <v>1420741080</v>
      </c>
      <c r="J149" s="5">
        <v>1417026340</v>
      </c>
      <c r="K149" s="7">
        <f t="shared" si="11"/>
        <v>41969.434490740743</v>
      </c>
      <c r="L149" s="7">
        <f t="shared" si="8"/>
        <v>42012.429166666661</v>
      </c>
      <c r="M149" s="5" t="b">
        <v>0</v>
      </c>
      <c r="N149" s="5">
        <v>0</v>
      </c>
      <c r="O149" s="5" t="b">
        <v>0</v>
      </c>
      <c r="P149" s="8">
        <f t="shared" si="9"/>
        <v>0</v>
      </c>
      <c r="Q149" s="9" t="e">
        <f t="shared" si="10"/>
        <v>#DIV/0!</v>
      </c>
      <c r="R149" s="5" t="s">
        <v>304</v>
      </c>
      <c r="S149" s="5" t="s">
        <v>46</v>
      </c>
      <c r="T149" s="5" t="s">
        <v>305</v>
      </c>
    </row>
    <row r="150" spans="1:20" ht="43.2" x14ac:dyDescent="0.3">
      <c r="A150" s="5">
        <v>148</v>
      </c>
      <c r="B150" s="6" t="s">
        <v>361</v>
      </c>
      <c r="C150" s="6" t="s">
        <v>362</v>
      </c>
      <c r="D150" s="5">
        <v>50000</v>
      </c>
      <c r="E150" s="5">
        <v>40</v>
      </c>
      <c r="F150" s="5" t="s">
        <v>301</v>
      </c>
      <c r="G150" s="5" t="s">
        <v>43</v>
      </c>
      <c r="H150" s="5" t="s">
        <v>44</v>
      </c>
      <c r="I150" s="5">
        <v>1456555536</v>
      </c>
      <c r="J150" s="5">
        <v>1453963536</v>
      </c>
      <c r="K150" s="7">
        <f t="shared" si="11"/>
        <v>42396.948333333326</v>
      </c>
      <c r="L150" s="7">
        <f t="shared" si="8"/>
        <v>42426.948333333326</v>
      </c>
      <c r="M150" s="5" t="b">
        <v>0</v>
      </c>
      <c r="N150" s="5">
        <v>2</v>
      </c>
      <c r="O150" s="5" t="b">
        <v>0</v>
      </c>
      <c r="P150" s="8">
        <f t="shared" si="9"/>
        <v>8.0000000000000004E-4</v>
      </c>
      <c r="Q150" s="9">
        <f t="shared" si="10"/>
        <v>20</v>
      </c>
      <c r="R150" s="5" t="s">
        <v>304</v>
      </c>
      <c r="S150" s="5" t="s">
        <v>46</v>
      </c>
      <c r="T150" s="5" t="s">
        <v>305</v>
      </c>
    </row>
    <row r="151" spans="1:20" ht="43.2" x14ac:dyDescent="0.3">
      <c r="A151" s="5">
        <v>149</v>
      </c>
      <c r="B151" s="6" t="s">
        <v>363</v>
      </c>
      <c r="C151" s="6" t="s">
        <v>364</v>
      </c>
      <c r="D151" s="5">
        <v>10000</v>
      </c>
      <c r="E151" s="5">
        <v>92</v>
      </c>
      <c r="F151" s="5" t="s">
        <v>301</v>
      </c>
      <c r="G151" s="5" t="s">
        <v>43</v>
      </c>
      <c r="H151" s="5" t="s">
        <v>44</v>
      </c>
      <c r="I151" s="5">
        <v>1419494400</v>
      </c>
      <c r="J151" s="5">
        <v>1416888470</v>
      </c>
      <c r="K151" s="7">
        <f t="shared" si="11"/>
        <v>41967.838773148142</v>
      </c>
      <c r="L151" s="7">
        <f t="shared" si="8"/>
        <v>41997.999999999993</v>
      </c>
      <c r="M151" s="5" t="b">
        <v>0</v>
      </c>
      <c r="N151" s="5">
        <v>6</v>
      </c>
      <c r="O151" s="5" t="b">
        <v>0</v>
      </c>
      <c r="P151" s="8">
        <f t="shared" si="9"/>
        <v>9.1999999999999998E-3</v>
      </c>
      <c r="Q151" s="9">
        <f t="shared" si="10"/>
        <v>15.333333333333334</v>
      </c>
      <c r="R151" s="5" t="s">
        <v>304</v>
      </c>
      <c r="S151" s="5" t="s">
        <v>46</v>
      </c>
      <c r="T151" s="5" t="s">
        <v>305</v>
      </c>
    </row>
    <row r="152" spans="1:20" ht="43.2" x14ac:dyDescent="0.3">
      <c r="A152" s="5">
        <v>150</v>
      </c>
      <c r="B152" s="6" t="s">
        <v>365</v>
      </c>
      <c r="C152" s="6" t="s">
        <v>366</v>
      </c>
      <c r="D152" s="5">
        <v>130000</v>
      </c>
      <c r="E152" s="5">
        <v>30112</v>
      </c>
      <c r="F152" s="5" t="s">
        <v>301</v>
      </c>
      <c r="G152" s="5" t="s">
        <v>43</v>
      </c>
      <c r="H152" s="5" t="s">
        <v>44</v>
      </c>
      <c r="I152" s="5">
        <v>1432612382</v>
      </c>
      <c r="J152" s="5">
        <v>1427428382</v>
      </c>
      <c r="K152" s="7">
        <f t="shared" si="11"/>
        <v>42089.82849537037</v>
      </c>
      <c r="L152" s="7">
        <f t="shared" si="8"/>
        <v>42149.82849537037</v>
      </c>
      <c r="M152" s="5" t="b">
        <v>0</v>
      </c>
      <c r="N152" s="5">
        <v>67</v>
      </c>
      <c r="O152" s="5" t="b">
        <v>0</v>
      </c>
      <c r="P152" s="8">
        <f t="shared" si="9"/>
        <v>0.23163076923076922</v>
      </c>
      <c r="Q152" s="9">
        <f t="shared" si="10"/>
        <v>449.43283582089555</v>
      </c>
      <c r="R152" s="5" t="s">
        <v>304</v>
      </c>
      <c r="S152" s="5" t="s">
        <v>46</v>
      </c>
      <c r="T152" s="5" t="s">
        <v>305</v>
      </c>
    </row>
    <row r="153" spans="1:20" ht="43.2" x14ac:dyDescent="0.3">
      <c r="A153" s="5">
        <v>151</v>
      </c>
      <c r="B153" s="6" t="s">
        <v>367</v>
      </c>
      <c r="C153" s="6" t="s">
        <v>368</v>
      </c>
      <c r="D153" s="5">
        <v>250000</v>
      </c>
      <c r="E153" s="5">
        <v>140</v>
      </c>
      <c r="F153" s="5" t="s">
        <v>301</v>
      </c>
      <c r="G153" s="5" t="s">
        <v>78</v>
      </c>
      <c r="H153" s="5" t="s">
        <v>79</v>
      </c>
      <c r="I153" s="5">
        <v>1434633191</v>
      </c>
      <c r="J153" s="5">
        <v>1429449191</v>
      </c>
      <c r="K153" s="7">
        <f t="shared" si="11"/>
        <v>42113.217488425922</v>
      </c>
      <c r="L153" s="7">
        <f t="shared" si="8"/>
        <v>42173.217488425922</v>
      </c>
      <c r="M153" s="5" t="b">
        <v>0</v>
      </c>
      <c r="N153" s="5">
        <v>5</v>
      </c>
      <c r="O153" s="5" t="b">
        <v>0</v>
      </c>
      <c r="P153" s="8">
        <f t="shared" si="9"/>
        <v>5.5999999999999995E-4</v>
      </c>
      <c r="Q153" s="9">
        <f t="shared" si="10"/>
        <v>28</v>
      </c>
      <c r="R153" s="5" t="s">
        <v>304</v>
      </c>
      <c r="S153" s="5" t="s">
        <v>46</v>
      </c>
      <c r="T153" s="5" t="s">
        <v>305</v>
      </c>
    </row>
    <row r="154" spans="1:20" ht="28.8" x14ac:dyDescent="0.3">
      <c r="A154" s="5">
        <v>152</v>
      </c>
      <c r="B154" s="6" t="s">
        <v>369</v>
      </c>
      <c r="C154" s="6" t="s">
        <v>370</v>
      </c>
      <c r="D154" s="5">
        <v>380000</v>
      </c>
      <c r="E154" s="5">
        <v>30</v>
      </c>
      <c r="F154" s="5" t="s">
        <v>301</v>
      </c>
      <c r="G154" s="5" t="s">
        <v>43</v>
      </c>
      <c r="H154" s="5" t="s">
        <v>44</v>
      </c>
      <c r="I154" s="5">
        <v>1411437100</v>
      </c>
      <c r="J154" s="5">
        <v>1408845100</v>
      </c>
      <c r="K154" s="7">
        <f t="shared" si="11"/>
        <v>41874.744212962956</v>
      </c>
      <c r="L154" s="7">
        <f t="shared" si="8"/>
        <v>41904.744212962956</v>
      </c>
      <c r="M154" s="5" t="b">
        <v>0</v>
      </c>
      <c r="N154" s="5">
        <v>2</v>
      </c>
      <c r="O154" s="5" t="b">
        <v>0</v>
      </c>
      <c r="P154" s="8">
        <f t="shared" si="9"/>
        <v>7.8947368421052633E-5</v>
      </c>
      <c r="Q154" s="9">
        <f t="shared" si="10"/>
        <v>15</v>
      </c>
      <c r="R154" s="5" t="s">
        <v>304</v>
      </c>
      <c r="S154" s="5" t="s">
        <v>46</v>
      </c>
      <c r="T154" s="5" t="s">
        <v>305</v>
      </c>
    </row>
    <row r="155" spans="1:20" ht="43.2" x14ac:dyDescent="0.3">
      <c r="A155" s="5">
        <v>153</v>
      </c>
      <c r="B155" s="6" t="s">
        <v>371</v>
      </c>
      <c r="C155" s="6" t="s">
        <v>372</v>
      </c>
      <c r="D155" s="5">
        <v>50000</v>
      </c>
      <c r="E155" s="5">
        <v>359</v>
      </c>
      <c r="F155" s="5" t="s">
        <v>301</v>
      </c>
      <c r="G155" s="5" t="s">
        <v>43</v>
      </c>
      <c r="H155" s="5" t="s">
        <v>44</v>
      </c>
      <c r="I155" s="5">
        <v>1417532644</v>
      </c>
      <c r="J155" s="5">
        <v>1413900244</v>
      </c>
      <c r="K155" s="7">
        <f t="shared" si="11"/>
        <v>41933.252824074072</v>
      </c>
      <c r="L155" s="7">
        <f t="shared" si="8"/>
        <v>41975.294490740744</v>
      </c>
      <c r="M155" s="5" t="b">
        <v>0</v>
      </c>
      <c r="N155" s="5">
        <v>10</v>
      </c>
      <c r="O155" s="5" t="b">
        <v>0</v>
      </c>
      <c r="P155" s="8">
        <f t="shared" si="9"/>
        <v>7.1799999999999998E-3</v>
      </c>
      <c r="Q155" s="9">
        <f t="shared" si="10"/>
        <v>35.9</v>
      </c>
      <c r="R155" s="5" t="s">
        <v>304</v>
      </c>
      <c r="S155" s="5" t="s">
        <v>46</v>
      </c>
      <c r="T155" s="5" t="s">
        <v>305</v>
      </c>
    </row>
    <row r="156" spans="1:20" ht="28.8" x14ac:dyDescent="0.3">
      <c r="A156" s="5">
        <v>154</v>
      </c>
      <c r="B156" s="6" t="s">
        <v>373</v>
      </c>
      <c r="C156" s="6" t="s">
        <v>374</v>
      </c>
      <c r="D156" s="5">
        <v>1500</v>
      </c>
      <c r="E156" s="5">
        <v>40</v>
      </c>
      <c r="F156" s="5" t="s">
        <v>301</v>
      </c>
      <c r="G156" s="5" t="s">
        <v>43</v>
      </c>
      <c r="H156" s="5" t="s">
        <v>44</v>
      </c>
      <c r="I156" s="5">
        <v>1433336895</v>
      </c>
      <c r="J156" s="5">
        <v>1429621695</v>
      </c>
      <c r="K156" s="7">
        <f t="shared" si="11"/>
        <v>42115.214062499996</v>
      </c>
      <c r="L156" s="7">
        <f t="shared" si="8"/>
        <v>42158.214062499996</v>
      </c>
      <c r="M156" s="5" t="b">
        <v>0</v>
      </c>
      <c r="N156" s="5">
        <v>3</v>
      </c>
      <c r="O156" s="5" t="b">
        <v>0</v>
      </c>
      <c r="P156" s="8">
        <f t="shared" si="9"/>
        <v>2.6666666666666668E-2</v>
      </c>
      <c r="Q156" s="9">
        <f t="shared" si="10"/>
        <v>13.333333333333334</v>
      </c>
      <c r="R156" s="5" t="s">
        <v>304</v>
      </c>
      <c r="S156" s="5" t="s">
        <v>46</v>
      </c>
      <c r="T156" s="5" t="s">
        <v>305</v>
      </c>
    </row>
    <row r="157" spans="1:20" ht="57.6" x14ac:dyDescent="0.3">
      <c r="A157" s="5">
        <v>155</v>
      </c>
      <c r="B157" s="6" t="s">
        <v>375</v>
      </c>
      <c r="C157" s="6" t="s">
        <v>376</v>
      </c>
      <c r="D157" s="5">
        <v>1350000</v>
      </c>
      <c r="E157" s="5">
        <v>81</v>
      </c>
      <c r="F157" s="5" t="s">
        <v>301</v>
      </c>
      <c r="G157" s="5" t="s">
        <v>43</v>
      </c>
      <c r="H157" s="5" t="s">
        <v>44</v>
      </c>
      <c r="I157" s="5">
        <v>1437657935</v>
      </c>
      <c r="J157" s="5">
        <v>1434201935</v>
      </c>
      <c r="K157" s="7">
        <f t="shared" si="11"/>
        <v>42168.226099537038</v>
      </c>
      <c r="L157" s="7">
        <f t="shared" si="8"/>
        <v>42208.226099537038</v>
      </c>
      <c r="M157" s="5" t="b">
        <v>0</v>
      </c>
      <c r="N157" s="5">
        <v>4</v>
      </c>
      <c r="O157" s="5" t="b">
        <v>0</v>
      </c>
      <c r="P157" s="8">
        <f t="shared" si="9"/>
        <v>6.0000000000000002E-5</v>
      </c>
      <c r="Q157" s="9">
        <f t="shared" si="10"/>
        <v>20.25</v>
      </c>
      <c r="R157" s="5" t="s">
        <v>304</v>
      </c>
      <c r="S157" s="5" t="s">
        <v>46</v>
      </c>
      <c r="T157" s="5" t="s">
        <v>305</v>
      </c>
    </row>
    <row r="158" spans="1:20" ht="43.2" x14ac:dyDescent="0.3">
      <c r="A158" s="5">
        <v>156</v>
      </c>
      <c r="B158" s="6" t="s">
        <v>377</v>
      </c>
      <c r="C158" s="6" t="s">
        <v>378</v>
      </c>
      <c r="D158" s="5">
        <v>35000</v>
      </c>
      <c r="E158" s="5">
        <v>1785</v>
      </c>
      <c r="F158" s="5" t="s">
        <v>301</v>
      </c>
      <c r="G158" s="5" t="s">
        <v>188</v>
      </c>
      <c r="H158" s="5" t="s">
        <v>189</v>
      </c>
      <c r="I158" s="5">
        <v>1407034796</v>
      </c>
      <c r="J158" s="5">
        <v>1401850796</v>
      </c>
      <c r="K158" s="7">
        <f t="shared" si="11"/>
        <v>41793.791620370372</v>
      </c>
      <c r="L158" s="7">
        <f t="shared" si="8"/>
        <v>41853.791620370372</v>
      </c>
      <c r="M158" s="5" t="b">
        <v>0</v>
      </c>
      <c r="N158" s="5">
        <v>15</v>
      </c>
      <c r="O158" s="5" t="b">
        <v>0</v>
      </c>
      <c r="P158" s="8">
        <f t="shared" si="9"/>
        <v>5.0999999999999997E-2</v>
      </c>
      <c r="Q158" s="9">
        <f t="shared" si="10"/>
        <v>119</v>
      </c>
      <c r="R158" s="5" t="s">
        <v>304</v>
      </c>
      <c r="S158" s="5" t="s">
        <v>46</v>
      </c>
      <c r="T158" s="5" t="s">
        <v>305</v>
      </c>
    </row>
    <row r="159" spans="1:20" ht="43.2" x14ac:dyDescent="0.3">
      <c r="A159" s="5">
        <v>157</v>
      </c>
      <c r="B159" s="6" t="s">
        <v>379</v>
      </c>
      <c r="C159" s="6" t="s">
        <v>380</v>
      </c>
      <c r="D159" s="5">
        <v>2995</v>
      </c>
      <c r="E159" s="5">
        <v>8</v>
      </c>
      <c r="F159" s="5" t="s">
        <v>301</v>
      </c>
      <c r="G159" s="5" t="s">
        <v>43</v>
      </c>
      <c r="H159" s="5" t="s">
        <v>44</v>
      </c>
      <c r="I159" s="5">
        <v>1456523572</v>
      </c>
      <c r="J159" s="5">
        <v>1453931572</v>
      </c>
      <c r="K159" s="7">
        <f t="shared" si="11"/>
        <v>42396.578379629624</v>
      </c>
      <c r="L159" s="7">
        <f t="shared" si="8"/>
        <v>42426.578379629624</v>
      </c>
      <c r="M159" s="5" t="b">
        <v>0</v>
      </c>
      <c r="N159" s="5">
        <v>2</v>
      </c>
      <c r="O159" s="5" t="b">
        <v>0</v>
      </c>
      <c r="P159" s="8">
        <f t="shared" si="9"/>
        <v>2.671118530884808E-3</v>
      </c>
      <c r="Q159" s="9">
        <f t="shared" si="10"/>
        <v>4</v>
      </c>
      <c r="R159" s="5" t="s">
        <v>304</v>
      </c>
      <c r="S159" s="5" t="s">
        <v>46</v>
      </c>
      <c r="T159" s="5" t="s">
        <v>305</v>
      </c>
    </row>
    <row r="160" spans="1:20" ht="43.2" x14ac:dyDescent="0.3">
      <c r="A160" s="5">
        <v>158</v>
      </c>
      <c r="B160" s="6" t="s">
        <v>381</v>
      </c>
      <c r="C160" s="6" t="s">
        <v>382</v>
      </c>
      <c r="D160" s="5">
        <v>5000</v>
      </c>
      <c r="E160" s="5">
        <v>0</v>
      </c>
      <c r="F160" s="5" t="s">
        <v>301</v>
      </c>
      <c r="G160" s="5" t="s">
        <v>43</v>
      </c>
      <c r="H160" s="5" t="s">
        <v>44</v>
      </c>
      <c r="I160" s="5">
        <v>1413942628</v>
      </c>
      <c r="J160" s="5">
        <v>1411350628</v>
      </c>
      <c r="K160" s="7">
        <f t="shared" si="11"/>
        <v>41903.743379629625</v>
      </c>
      <c r="L160" s="7">
        <f t="shared" si="8"/>
        <v>41933.743379629625</v>
      </c>
      <c r="M160" s="5" t="b">
        <v>0</v>
      </c>
      <c r="N160" s="5">
        <v>0</v>
      </c>
      <c r="O160" s="5" t="b">
        <v>0</v>
      </c>
      <c r="P160" s="8">
        <f t="shared" si="9"/>
        <v>0</v>
      </c>
      <c r="Q160" s="9" t="e">
        <f t="shared" si="10"/>
        <v>#DIV/0!</v>
      </c>
      <c r="R160" s="5" t="s">
        <v>304</v>
      </c>
      <c r="S160" s="5" t="s">
        <v>46</v>
      </c>
      <c r="T160" s="5" t="s">
        <v>305</v>
      </c>
    </row>
    <row r="161" spans="1:20" ht="43.2" x14ac:dyDescent="0.3">
      <c r="A161" s="5">
        <v>159</v>
      </c>
      <c r="B161" s="6" t="s">
        <v>383</v>
      </c>
      <c r="C161" s="6" t="s">
        <v>384</v>
      </c>
      <c r="D161" s="5">
        <v>500000</v>
      </c>
      <c r="E161" s="5">
        <v>10</v>
      </c>
      <c r="F161" s="5" t="s">
        <v>301</v>
      </c>
      <c r="G161" s="5" t="s">
        <v>43</v>
      </c>
      <c r="H161" s="5" t="s">
        <v>44</v>
      </c>
      <c r="I161" s="5">
        <v>1467541545</v>
      </c>
      <c r="J161" s="5">
        <v>1464085545</v>
      </c>
      <c r="K161" s="7">
        <f t="shared" si="11"/>
        <v>42514.101215277777</v>
      </c>
      <c r="L161" s="7">
        <f t="shared" si="8"/>
        <v>42554.101215277777</v>
      </c>
      <c r="M161" s="5" t="b">
        <v>0</v>
      </c>
      <c r="N161" s="5">
        <v>1</v>
      </c>
      <c r="O161" s="5" t="b">
        <v>0</v>
      </c>
      <c r="P161" s="8">
        <f t="shared" si="9"/>
        <v>2.0000000000000002E-5</v>
      </c>
      <c r="Q161" s="9">
        <f t="shared" si="10"/>
        <v>10</v>
      </c>
      <c r="R161" s="5" t="s">
        <v>304</v>
      </c>
      <c r="S161" s="5" t="s">
        <v>46</v>
      </c>
      <c r="T161" s="5" t="s">
        <v>305</v>
      </c>
    </row>
    <row r="162" spans="1:20" ht="43.2" x14ac:dyDescent="0.3">
      <c r="A162" s="5">
        <v>160</v>
      </c>
      <c r="B162" s="6" t="s">
        <v>385</v>
      </c>
      <c r="C162" s="6" t="s">
        <v>386</v>
      </c>
      <c r="D162" s="5">
        <v>5000</v>
      </c>
      <c r="E162" s="5">
        <v>0</v>
      </c>
      <c r="F162" s="5" t="s">
        <v>387</v>
      </c>
      <c r="G162" s="5" t="s">
        <v>43</v>
      </c>
      <c r="H162" s="5" t="s">
        <v>44</v>
      </c>
      <c r="I162" s="5">
        <v>1439675691</v>
      </c>
      <c r="J162" s="5">
        <v>1434491691</v>
      </c>
      <c r="K162" s="7">
        <f t="shared" si="11"/>
        <v>42171.57975694444</v>
      </c>
      <c r="L162" s="7">
        <f t="shared" si="8"/>
        <v>42231.57975694444</v>
      </c>
      <c r="M162" s="5" t="b">
        <v>0</v>
      </c>
      <c r="N162" s="5">
        <v>0</v>
      </c>
      <c r="O162" s="5" t="b">
        <v>0</v>
      </c>
      <c r="P162" s="8">
        <f t="shared" si="9"/>
        <v>0</v>
      </c>
      <c r="Q162" s="9" t="e">
        <f t="shared" si="10"/>
        <v>#DIV/0!</v>
      </c>
      <c r="R162" s="5" t="s">
        <v>388</v>
      </c>
      <c r="S162" s="5" t="s">
        <v>46</v>
      </c>
      <c r="T162" s="5" t="s">
        <v>389</v>
      </c>
    </row>
    <row r="163" spans="1:20" ht="43.2" x14ac:dyDescent="0.3">
      <c r="A163" s="5">
        <v>161</v>
      </c>
      <c r="B163" s="6" t="s">
        <v>390</v>
      </c>
      <c r="C163" s="6" t="s">
        <v>391</v>
      </c>
      <c r="D163" s="5">
        <v>50000</v>
      </c>
      <c r="E163" s="5">
        <v>5</v>
      </c>
      <c r="F163" s="5" t="s">
        <v>387</v>
      </c>
      <c r="G163" s="5" t="s">
        <v>43</v>
      </c>
      <c r="H163" s="5" t="s">
        <v>44</v>
      </c>
      <c r="I163" s="5">
        <v>1404318595</v>
      </c>
      <c r="J163" s="5">
        <v>1401726595</v>
      </c>
      <c r="K163" s="7">
        <f t="shared" si="11"/>
        <v>41792.354108796295</v>
      </c>
      <c r="L163" s="7">
        <f t="shared" si="8"/>
        <v>41822.354108796295</v>
      </c>
      <c r="M163" s="5" t="b">
        <v>0</v>
      </c>
      <c r="N163" s="5">
        <v>1</v>
      </c>
      <c r="O163" s="5" t="b">
        <v>0</v>
      </c>
      <c r="P163" s="8">
        <f t="shared" si="9"/>
        <v>1E-4</v>
      </c>
      <c r="Q163" s="9">
        <f t="shared" si="10"/>
        <v>5</v>
      </c>
      <c r="R163" s="5" t="s">
        <v>388</v>
      </c>
      <c r="S163" s="5" t="s">
        <v>46</v>
      </c>
      <c r="T163" s="5" t="s">
        <v>389</v>
      </c>
    </row>
    <row r="164" spans="1:20" ht="43.2" x14ac:dyDescent="0.3">
      <c r="A164" s="5">
        <v>162</v>
      </c>
      <c r="B164" s="6" t="s">
        <v>392</v>
      </c>
      <c r="C164" s="6" t="s">
        <v>393</v>
      </c>
      <c r="D164" s="5">
        <v>2800</v>
      </c>
      <c r="E164" s="5">
        <v>435</v>
      </c>
      <c r="F164" s="5" t="s">
        <v>387</v>
      </c>
      <c r="G164" s="5" t="s">
        <v>43</v>
      </c>
      <c r="H164" s="5" t="s">
        <v>44</v>
      </c>
      <c r="I164" s="5">
        <v>1408232520</v>
      </c>
      <c r="J164" s="5">
        <v>1405393356</v>
      </c>
      <c r="K164" s="7">
        <f t="shared" si="11"/>
        <v>41834.79347222222</v>
      </c>
      <c r="L164" s="7">
        <f t="shared" si="8"/>
        <v>41867.654166666667</v>
      </c>
      <c r="M164" s="5" t="b">
        <v>0</v>
      </c>
      <c r="N164" s="5">
        <v>10</v>
      </c>
      <c r="O164" s="5" t="b">
        <v>0</v>
      </c>
      <c r="P164" s="8">
        <f t="shared" si="9"/>
        <v>0.15535714285714286</v>
      </c>
      <c r="Q164" s="9">
        <f t="shared" si="10"/>
        <v>43.5</v>
      </c>
      <c r="R164" s="5" t="s">
        <v>388</v>
      </c>
      <c r="S164" s="5" t="s">
        <v>46</v>
      </c>
      <c r="T164" s="5" t="s">
        <v>389</v>
      </c>
    </row>
    <row r="165" spans="1:20" ht="57.6" x14ac:dyDescent="0.3">
      <c r="A165" s="5">
        <v>163</v>
      </c>
      <c r="B165" s="6" t="s">
        <v>394</v>
      </c>
      <c r="C165" s="6" t="s">
        <v>395</v>
      </c>
      <c r="D165" s="5">
        <v>2000000</v>
      </c>
      <c r="E165" s="5">
        <v>0</v>
      </c>
      <c r="F165" s="5" t="s">
        <v>387</v>
      </c>
      <c r="G165" s="5" t="s">
        <v>43</v>
      </c>
      <c r="H165" s="5" t="s">
        <v>44</v>
      </c>
      <c r="I165" s="5">
        <v>1443657600</v>
      </c>
      <c r="J165" s="5">
        <v>1440716654</v>
      </c>
      <c r="K165" s="7">
        <f t="shared" si="11"/>
        <v>42243.627939814811</v>
      </c>
      <c r="L165" s="7">
        <f t="shared" si="8"/>
        <v>42277.666666666664</v>
      </c>
      <c r="M165" s="5" t="b">
        <v>0</v>
      </c>
      <c r="N165" s="5">
        <v>0</v>
      </c>
      <c r="O165" s="5" t="b">
        <v>0</v>
      </c>
      <c r="P165" s="8">
        <f t="shared" si="9"/>
        <v>0</v>
      </c>
      <c r="Q165" s="9" t="e">
        <f t="shared" si="10"/>
        <v>#DIV/0!</v>
      </c>
      <c r="R165" s="5" t="s">
        <v>388</v>
      </c>
      <c r="S165" s="5" t="s">
        <v>46</v>
      </c>
      <c r="T165" s="5" t="s">
        <v>389</v>
      </c>
    </row>
    <row r="166" spans="1:20" ht="43.2" x14ac:dyDescent="0.3">
      <c r="A166" s="5">
        <v>164</v>
      </c>
      <c r="B166" s="6" t="s">
        <v>396</v>
      </c>
      <c r="C166" s="6" t="s">
        <v>397</v>
      </c>
      <c r="D166" s="5">
        <v>120000</v>
      </c>
      <c r="E166" s="5">
        <v>640</v>
      </c>
      <c r="F166" s="5" t="s">
        <v>387</v>
      </c>
      <c r="G166" s="5" t="s">
        <v>43</v>
      </c>
      <c r="H166" s="5" t="s">
        <v>44</v>
      </c>
      <c r="I166" s="5">
        <v>1411150701</v>
      </c>
      <c r="J166" s="5">
        <v>1405966701</v>
      </c>
      <c r="K166" s="7">
        <f t="shared" si="11"/>
        <v>41841.429409722223</v>
      </c>
      <c r="L166" s="7">
        <f t="shared" si="8"/>
        <v>41901.429409722223</v>
      </c>
      <c r="M166" s="5" t="b">
        <v>0</v>
      </c>
      <c r="N166" s="5">
        <v>7</v>
      </c>
      <c r="O166" s="5" t="b">
        <v>0</v>
      </c>
      <c r="P166" s="8">
        <f t="shared" si="9"/>
        <v>5.3333333333333332E-3</v>
      </c>
      <c r="Q166" s="9">
        <f t="shared" si="10"/>
        <v>91.428571428571431</v>
      </c>
      <c r="R166" s="5" t="s">
        <v>388</v>
      </c>
      <c r="S166" s="5" t="s">
        <v>46</v>
      </c>
      <c r="T166" s="5" t="s">
        <v>389</v>
      </c>
    </row>
    <row r="167" spans="1:20" ht="28.8" x14ac:dyDescent="0.3">
      <c r="A167" s="5">
        <v>165</v>
      </c>
      <c r="B167" s="6" t="s">
        <v>398</v>
      </c>
      <c r="C167" s="6" t="s">
        <v>399</v>
      </c>
      <c r="D167" s="5">
        <v>17000</v>
      </c>
      <c r="E167" s="5">
        <v>0</v>
      </c>
      <c r="F167" s="5" t="s">
        <v>387</v>
      </c>
      <c r="G167" s="5" t="s">
        <v>52</v>
      </c>
      <c r="H167" s="5" t="s">
        <v>53</v>
      </c>
      <c r="I167" s="5">
        <v>1452613724</v>
      </c>
      <c r="J167" s="5">
        <v>1450021724</v>
      </c>
      <c r="K167" s="7">
        <f t="shared" si="11"/>
        <v>42351.325509259252</v>
      </c>
      <c r="L167" s="7">
        <f t="shared" si="8"/>
        <v>42381.325509259252</v>
      </c>
      <c r="M167" s="5" t="b">
        <v>0</v>
      </c>
      <c r="N167" s="5">
        <v>0</v>
      </c>
      <c r="O167" s="5" t="b">
        <v>0</v>
      </c>
      <c r="P167" s="8">
        <f t="shared" si="9"/>
        <v>0</v>
      </c>
      <c r="Q167" s="9" t="e">
        <f t="shared" si="10"/>
        <v>#DIV/0!</v>
      </c>
      <c r="R167" s="5" t="s">
        <v>388</v>
      </c>
      <c r="S167" s="5" t="s">
        <v>46</v>
      </c>
      <c r="T167" s="5" t="s">
        <v>389</v>
      </c>
    </row>
    <row r="168" spans="1:20" ht="43.2" x14ac:dyDescent="0.3">
      <c r="A168" s="5">
        <v>166</v>
      </c>
      <c r="B168" s="6" t="s">
        <v>400</v>
      </c>
      <c r="C168" s="6" t="s">
        <v>401</v>
      </c>
      <c r="D168" s="5">
        <v>5000</v>
      </c>
      <c r="E168" s="5">
        <v>3000</v>
      </c>
      <c r="F168" s="5" t="s">
        <v>387</v>
      </c>
      <c r="G168" s="5" t="s">
        <v>43</v>
      </c>
      <c r="H168" s="5" t="s">
        <v>44</v>
      </c>
      <c r="I168" s="5">
        <v>1484531362</v>
      </c>
      <c r="J168" s="5">
        <v>1481939362</v>
      </c>
      <c r="K168" s="7">
        <f t="shared" si="11"/>
        <v>42720.742615740739</v>
      </c>
      <c r="L168" s="7">
        <f t="shared" si="8"/>
        <v>42750.742615740739</v>
      </c>
      <c r="M168" s="5" t="b">
        <v>0</v>
      </c>
      <c r="N168" s="5">
        <v>1</v>
      </c>
      <c r="O168" s="5" t="b">
        <v>0</v>
      </c>
      <c r="P168" s="8">
        <f t="shared" si="9"/>
        <v>0.6</v>
      </c>
      <c r="Q168" s="9">
        <f t="shared" si="10"/>
        <v>3000</v>
      </c>
      <c r="R168" s="5" t="s">
        <v>388</v>
      </c>
      <c r="S168" s="5" t="s">
        <v>46</v>
      </c>
      <c r="T168" s="5" t="s">
        <v>389</v>
      </c>
    </row>
    <row r="169" spans="1:20" ht="43.2" x14ac:dyDescent="0.3">
      <c r="A169" s="5">
        <v>167</v>
      </c>
      <c r="B169" s="6" t="s">
        <v>402</v>
      </c>
      <c r="C169" s="6" t="s">
        <v>403</v>
      </c>
      <c r="D169" s="5">
        <v>110000</v>
      </c>
      <c r="E169" s="5">
        <v>11</v>
      </c>
      <c r="F169" s="5" t="s">
        <v>387</v>
      </c>
      <c r="G169" s="5" t="s">
        <v>43</v>
      </c>
      <c r="H169" s="5" t="s">
        <v>44</v>
      </c>
      <c r="I169" s="5">
        <v>1438726535</v>
      </c>
      <c r="J169" s="5">
        <v>1433542535</v>
      </c>
      <c r="K169" s="7">
        <f t="shared" si="11"/>
        <v>42160.594155092585</v>
      </c>
      <c r="L169" s="7">
        <f t="shared" si="8"/>
        <v>42220.594155092585</v>
      </c>
      <c r="M169" s="5" t="b">
        <v>0</v>
      </c>
      <c r="N169" s="5">
        <v>2</v>
      </c>
      <c r="O169" s="5" t="b">
        <v>0</v>
      </c>
      <c r="P169" s="8">
        <f t="shared" si="9"/>
        <v>1E-4</v>
      </c>
      <c r="Q169" s="9">
        <f t="shared" si="10"/>
        <v>5.5</v>
      </c>
      <c r="R169" s="5" t="s">
        <v>388</v>
      </c>
      <c r="S169" s="5" t="s">
        <v>46</v>
      </c>
      <c r="T169" s="5" t="s">
        <v>389</v>
      </c>
    </row>
    <row r="170" spans="1:20" ht="43.2" x14ac:dyDescent="0.3">
      <c r="A170" s="5">
        <v>168</v>
      </c>
      <c r="B170" s="6" t="s">
        <v>404</v>
      </c>
      <c r="C170" s="6" t="s">
        <v>405</v>
      </c>
      <c r="D170" s="5">
        <v>8000</v>
      </c>
      <c r="E170" s="5">
        <v>325</v>
      </c>
      <c r="F170" s="5" t="s">
        <v>387</v>
      </c>
      <c r="G170" s="5" t="s">
        <v>43</v>
      </c>
      <c r="H170" s="5" t="s">
        <v>44</v>
      </c>
      <c r="I170" s="5">
        <v>1426791770</v>
      </c>
      <c r="J170" s="5">
        <v>1424203370</v>
      </c>
      <c r="K170" s="7">
        <f t="shared" si="11"/>
        <v>42052.501967592594</v>
      </c>
      <c r="L170" s="7">
        <f t="shared" si="8"/>
        <v>42082.460300925923</v>
      </c>
      <c r="M170" s="5" t="b">
        <v>0</v>
      </c>
      <c r="N170" s="5">
        <v>3</v>
      </c>
      <c r="O170" s="5" t="b">
        <v>0</v>
      </c>
      <c r="P170" s="8">
        <f t="shared" si="9"/>
        <v>4.0625000000000001E-2</v>
      </c>
      <c r="Q170" s="9">
        <f t="shared" si="10"/>
        <v>108.33333333333333</v>
      </c>
      <c r="R170" s="5" t="s">
        <v>388</v>
      </c>
      <c r="S170" s="5" t="s">
        <v>46</v>
      </c>
      <c r="T170" s="5" t="s">
        <v>389</v>
      </c>
    </row>
    <row r="171" spans="1:20" ht="43.2" x14ac:dyDescent="0.3">
      <c r="A171" s="5">
        <v>169</v>
      </c>
      <c r="B171" s="6" t="s">
        <v>406</v>
      </c>
      <c r="C171" s="6" t="s">
        <v>407</v>
      </c>
      <c r="D171" s="5">
        <v>2500</v>
      </c>
      <c r="E171" s="5">
        <v>560</v>
      </c>
      <c r="F171" s="5" t="s">
        <v>387</v>
      </c>
      <c r="G171" s="5" t="s">
        <v>52</v>
      </c>
      <c r="H171" s="5" t="s">
        <v>53</v>
      </c>
      <c r="I171" s="5">
        <v>1413634059</v>
      </c>
      <c r="J171" s="5">
        <v>1411042059</v>
      </c>
      <c r="K171" s="7">
        <f t="shared" si="11"/>
        <v>41900.171979166662</v>
      </c>
      <c r="L171" s="7">
        <f t="shared" si="8"/>
        <v>41930.171979166662</v>
      </c>
      <c r="M171" s="5" t="b">
        <v>0</v>
      </c>
      <c r="N171" s="5">
        <v>10</v>
      </c>
      <c r="O171" s="5" t="b">
        <v>0</v>
      </c>
      <c r="P171" s="8">
        <f t="shared" si="9"/>
        <v>0.224</v>
      </c>
      <c r="Q171" s="9">
        <f t="shared" si="10"/>
        <v>56</v>
      </c>
      <c r="R171" s="5" t="s">
        <v>388</v>
      </c>
      <c r="S171" s="5" t="s">
        <v>46</v>
      </c>
      <c r="T171" s="5" t="s">
        <v>389</v>
      </c>
    </row>
    <row r="172" spans="1:20" ht="43.2" x14ac:dyDescent="0.3">
      <c r="A172" s="5">
        <v>170</v>
      </c>
      <c r="B172" s="6" t="s">
        <v>408</v>
      </c>
      <c r="C172" s="6" t="s">
        <v>409</v>
      </c>
      <c r="D172" s="5">
        <v>10000</v>
      </c>
      <c r="E172" s="5">
        <v>325</v>
      </c>
      <c r="F172" s="5" t="s">
        <v>387</v>
      </c>
      <c r="G172" s="5" t="s">
        <v>43</v>
      </c>
      <c r="H172" s="5" t="s">
        <v>44</v>
      </c>
      <c r="I172" s="5">
        <v>1440912480</v>
      </c>
      <c r="J172" s="5">
        <v>1438385283</v>
      </c>
      <c r="K172" s="7">
        <f t="shared" si="11"/>
        <v>42216.644479166665</v>
      </c>
      <c r="L172" s="7">
        <f t="shared" si="8"/>
        <v>42245.894444444442</v>
      </c>
      <c r="M172" s="5" t="b">
        <v>0</v>
      </c>
      <c r="N172" s="5">
        <v>10</v>
      </c>
      <c r="O172" s="5" t="b">
        <v>0</v>
      </c>
      <c r="P172" s="8">
        <f t="shared" si="9"/>
        <v>3.2500000000000001E-2</v>
      </c>
      <c r="Q172" s="9">
        <f t="shared" si="10"/>
        <v>32.5</v>
      </c>
      <c r="R172" s="5" t="s">
        <v>388</v>
      </c>
      <c r="S172" s="5" t="s">
        <v>46</v>
      </c>
      <c r="T172" s="5" t="s">
        <v>389</v>
      </c>
    </row>
    <row r="173" spans="1:20" ht="43.2" x14ac:dyDescent="0.3">
      <c r="A173" s="5">
        <v>171</v>
      </c>
      <c r="B173" s="6" t="s">
        <v>410</v>
      </c>
      <c r="C173" s="6" t="s">
        <v>411</v>
      </c>
      <c r="D173" s="5">
        <v>50000</v>
      </c>
      <c r="E173" s="5">
        <v>1</v>
      </c>
      <c r="F173" s="5" t="s">
        <v>387</v>
      </c>
      <c r="G173" s="5" t="s">
        <v>43</v>
      </c>
      <c r="H173" s="5" t="s">
        <v>44</v>
      </c>
      <c r="I173" s="5">
        <v>1470975614</v>
      </c>
      <c r="J173" s="5">
        <v>1465791614</v>
      </c>
      <c r="K173" s="7">
        <f t="shared" si="11"/>
        <v>42533.847384259258</v>
      </c>
      <c r="L173" s="7">
        <f t="shared" si="8"/>
        <v>42593.847384259258</v>
      </c>
      <c r="M173" s="5" t="b">
        <v>0</v>
      </c>
      <c r="N173" s="5">
        <v>1</v>
      </c>
      <c r="O173" s="5" t="b">
        <v>0</v>
      </c>
      <c r="P173" s="8">
        <f t="shared" si="9"/>
        <v>2.0000000000000002E-5</v>
      </c>
      <c r="Q173" s="9">
        <f t="shared" si="10"/>
        <v>1</v>
      </c>
      <c r="R173" s="5" t="s">
        <v>388</v>
      </c>
      <c r="S173" s="5" t="s">
        <v>46</v>
      </c>
      <c r="T173" s="5" t="s">
        <v>389</v>
      </c>
    </row>
    <row r="174" spans="1:20" ht="43.2" x14ac:dyDescent="0.3">
      <c r="A174" s="5">
        <v>172</v>
      </c>
      <c r="B174" s="6" t="s">
        <v>412</v>
      </c>
      <c r="C174" s="6" t="s">
        <v>413</v>
      </c>
      <c r="D174" s="5">
        <v>95000</v>
      </c>
      <c r="E174" s="5">
        <v>0</v>
      </c>
      <c r="F174" s="5" t="s">
        <v>387</v>
      </c>
      <c r="G174" s="5" t="s">
        <v>43</v>
      </c>
      <c r="H174" s="5" t="s">
        <v>44</v>
      </c>
      <c r="I174" s="5">
        <v>1426753723</v>
      </c>
      <c r="J174" s="5">
        <v>1423733323</v>
      </c>
      <c r="K174" s="7">
        <f t="shared" si="11"/>
        <v>42047.061608796292</v>
      </c>
      <c r="L174" s="7">
        <f t="shared" si="8"/>
        <v>42082.019942129627</v>
      </c>
      <c r="M174" s="5" t="b">
        <v>0</v>
      </c>
      <c r="N174" s="5">
        <v>0</v>
      </c>
      <c r="O174" s="5" t="b">
        <v>0</v>
      </c>
      <c r="P174" s="8">
        <f t="shared" si="9"/>
        <v>0</v>
      </c>
      <c r="Q174" s="9" t="e">
        <f t="shared" si="10"/>
        <v>#DIV/0!</v>
      </c>
      <c r="R174" s="5" t="s">
        <v>388</v>
      </c>
      <c r="S174" s="5" t="s">
        <v>46</v>
      </c>
      <c r="T174" s="5" t="s">
        <v>389</v>
      </c>
    </row>
    <row r="175" spans="1:20" ht="43.2" x14ac:dyDescent="0.3">
      <c r="A175" s="5">
        <v>173</v>
      </c>
      <c r="B175" s="6" t="s">
        <v>414</v>
      </c>
      <c r="C175" s="6" t="s">
        <v>415</v>
      </c>
      <c r="D175" s="5">
        <v>1110</v>
      </c>
      <c r="E175" s="5">
        <v>0</v>
      </c>
      <c r="F175" s="5" t="s">
        <v>387</v>
      </c>
      <c r="G175" s="5" t="s">
        <v>52</v>
      </c>
      <c r="H175" s="5" t="s">
        <v>53</v>
      </c>
      <c r="I175" s="5">
        <v>1425131108</v>
      </c>
      <c r="J175" s="5">
        <v>1422539108</v>
      </c>
      <c r="K175" s="7">
        <f t="shared" si="11"/>
        <v>42033.239675925921</v>
      </c>
      <c r="L175" s="7">
        <f t="shared" si="8"/>
        <v>42063.239675925921</v>
      </c>
      <c r="M175" s="5" t="b">
        <v>0</v>
      </c>
      <c r="N175" s="5">
        <v>0</v>
      </c>
      <c r="O175" s="5" t="b">
        <v>0</v>
      </c>
      <c r="P175" s="8">
        <f t="shared" si="9"/>
        <v>0</v>
      </c>
      <c r="Q175" s="9" t="e">
        <f t="shared" si="10"/>
        <v>#DIV/0!</v>
      </c>
      <c r="R175" s="5" t="s">
        <v>388</v>
      </c>
      <c r="S175" s="5" t="s">
        <v>46</v>
      </c>
      <c r="T175" s="5" t="s">
        <v>389</v>
      </c>
    </row>
    <row r="176" spans="1:20" ht="43.2" x14ac:dyDescent="0.3">
      <c r="A176" s="5">
        <v>174</v>
      </c>
      <c r="B176" s="6" t="s">
        <v>416</v>
      </c>
      <c r="C176" s="6" t="s">
        <v>417</v>
      </c>
      <c r="D176" s="5">
        <v>6000</v>
      </c>
      <c r="E176" s="5">
        <v>0</v>
      </c>
      <c r="F176" s="5" t="s">
        <v>387</v>
      </c>
      <c r="G176" s="5" t="s">
        <v>418</v>
      </c>
      <c r="H176" s="5" t="s">
        <v>83</v>
      </c>
      <c r="I176" s="5">
        <v>1431108776</v>
      </c>
      <c r="J176" s="5">
        <v>1425924776</v>
      </c>
      <c r="K176" s="7">
        <f t="shared" si="11"/>
        <v>42072.42564814815</v>
      </c>
      <c r="L176" s="7">
        <f t="shared" si="8"/>
        <v>42132.42564814815</v>
      </c>
      <c r="M176" s="5" t="b">
        <v>0</v>
      </c>
      <c r="N176" s="5">
        <v>0</v>
      </c>
      <c r="O176" s="5" t="b">
        <v>0</v>
      </c>
      <c r="P176" s="8">
        <f t="shared" si="9"/>
        <v>0</v>
      </c>
      <c r="Q176" s="9" t="e">
        <f t="shared" si="10"/>
        <v>#DIV/0!</v>
      </c>
      <c r="R176" s="5" t="s">
        <v>388</v>
      </c>
      <c r="S176" s="5" t="s">
        <v>46</v>
      </c>
      <c r="T176" s="5" t="s">
        <v>389</v>
      </c>
    </row>
    <row r="177" spans="1:20" ht="43.2" x14ac:dyDescent="0.3">
      <c r="A177" s="5">
        <v>175</v>
      </c>
      <c r="B177" s="6" t="s">
        <v>419</v>
      </c>
      <c r="C177" s="6" t="s">
        <v>420</v>
      </c>
      <c r="D177" s="5">
        <v>20000</v>
      </c>
      <c r="E177" s="5">
        <v>1297</v>
      </c>
      <c r="F177" s="5" t="s">
        <v>387</v>
      </c>
      <c r="G177" s="5" t="s">
        <v>52</v>
      </c>
      <c r="H177" s="5" t="s">
        <v>53</v>
      </c>
      <c r="I177" s="5">
        <v>1409337611</v>
      </c>
      <c r="J177" s="5">
        <v>1407177611</v>
      </c>
      <c r="K177" s="7">
        <f t="shared" si="11"/>
        <v>41855.444571759253</v>
      </c>
      <c r="L177" s="7">
        <f t="shared" si="8"/>
        <v>41880.444571759253</v>
      </c>
      <c r="M177" s="5" t="b">
        <v>0</v>
      </c>
      <c r="N177" s="5">
        <v>26</v>
      </c>
      <c r="O177" s="5" t="b">
        <v>0</v>
      </c>
      <c r="P177" s="8">
        <f t="shared" si="9"/>
        <v>6.4850000000000005E-2</v>
      </c>
      <c r="Q177" s="9">
        <f t="shared" si="10"/>
        <v>49.884615384615387</v>
      </c>
      <c r="R177" s="5" t="s">
        <v>388</v>
      </c>
      <c r="S177" s="5" t="s">
        <v>46</v>
      </c>
      <c r="T177" s="5" t="s">
        <v>389</v>
      </c>
    </row>
    <row r="178" spans="1:20" ht="43.2" x14ac:dyDescent="0.3">
      <c r="A178" s="5">
        <v>176</v>
      </c>
      <c r="B178" s="6" t="s">
        <v>421</v>
      </c>
      <c r="C178" s="6" t="s">
        <v>422</v>
      </c>
      <c r="D178" s="5">
        <v>1500</v>
      </c>
      <c r="E178" s="5">
        <v>0</v>
      </c>
      <c r="F178" s="5" t="s">
        <v>387</v>
      </c>
      <c r="G178" s="5" t="s">
        <v>43</v>
      </c>
      <c r="H178" s="5" t="s">
        <v>44</v>
      </c>
      <c r="I178" s="5">
        <v>1438803999</v>
      </c>
      <c r="J178" s="5">
        <v>1436211999</v>
      </c>
      <c r="K178" s="7">
        <f t="shared" si="11"/>
        <v>42191.490729166668</v>
      </c>
      <c r="L178" s="7">
        <f t="shared" si="8"/>
        <v>42221.490729166668</v>
      </c>
      <c r="M178" s="5" t="b">
        <v>0</v>
      </c>
      <c r="N178" s="5">
        <v>0</v>
      </c>
      <c r="O178" s="5" t="b">
        <v>0</v>
      </c>
      <c r="P178" s="8">
        <f t="shared" si="9"/>
        <v>0</v>
      </c>
      <c r="Q178" s="9" t="e">
        <f t="shared" si="10"/>
        <v>#DIV/0!</v>
      </c>
      <c r="R178" s="5" t="s">
        <v>388</v>
      </c>
      <c r="S178" s="5" t="s">
        <v>46</v>
      </c>
      <c r="T178" s="5" t="s">
        <v>389</v>
      </c>
    </row>
    <row r="179" spans="1:20" ht="28.8" x14ac:dyDescent="0.3">
      <c r="A179" s="5">
        <v>177</v>
      </c>
      <c r="B179" s="6" t="s">
        <v>423</v>
      </c>
      <c r="C179" s="6" t="s">
        <v>424</v>
      </c>
      <c r="D179" s="5">
        <v>450</v>
      </c>
      <c r="E179" s="5">
        <v>180</v>
      </c>
      <c r="F179" s="5" t="s">
        <v>387</v>
      </c>
      <c r="G179" s="5" t="s">
        <v>43</v>
      </c>
      <c r="H179" s="5" t="s">
        <v>44</v>
      </c>
      <c r="I179" s="5">
        <v>1427155726</v>
      </c>
      <c r="J179" s="5">
        <v>1425690526</v>
      </c>
      <c r="K179" s="7">
        <f t="shared" si="11"/>
        <v>42069.714421296296</v>
      </c>
      <c r="L179" s="7">
        <f t="shared" si="8"/>
        <v>42086.672754629624</v>
      </c>
      <c r="M179" s="5" t="b">
        <v>0</v>
      </c>
      <c r="N179" s="5">
        <v>7</v>
      </c>
      <c r="O179" s="5" t="b">
        <v>0</v>
      </c>
      <c r="P179" s="8">
        <f t="shared" si="9"/>
        <v>0.4</v>
      </c>
      <c r="Q179" s="9">
        <f t="shared" si="10"/>
        <v>25.714285714285715</v>
      </c>
      <c r="R179" s="5" t="s">
        <v>388</v>
      </c>
      <c r="S179" s="5" t="s">
        <v>46</v>
      </c>
      <c r="T179" s="5" t="s">
        <v>389</v>
      </c>
    </row>
    <row r="180" spans="1:20" ht="28.8" x14ac:dyDescent="0.3">
      <c r="A180" s="5">
        <v>178</v>
      </c>
      <c r="B180" s="6" t="s">
        <v>425</v>
      </c>
      <c r="C180" s="6" t="s">
        <v>426</v>
      </c>
      <c r="D180" s="5">
        <v>500000</v>
      </c>
      <c r="E180" s="5">
        <v>0</v>
      </c>
      <c r="F180" s="5" t="s">
        <v>387</v>
      </c>
      <c r="G180" s="5" t="s">
        <v>82</v>
      </c>
      <c r="H180" s="5" t="s">
        <v>83</v>
      </c>
      <c r="I180" s="5">
        <v>1448582145</v>
      </c>
      <c r="J180" s="5">
        <v>1445986545</v>
      </c>
      <c r="K180" s="7">
        <f t="shared" si="11"/>
        <v>42304.622048611105</v>
      </c>
      <c r="L180" s="7">
        <f t="shared" si="8"/>
        <v>42334.663715277777</v>
      </c>
      <c r="M180" s="5" t="b">
        <v>0</v>
      </c>
      <c r="N180" s="5">
        <v>0</v>
      </c>
      <c r="O180" s="5" t="b">
        <v>0</v>
      </c>
      <c r="P180" s="8">
        <f t="shared" si="9"/>
        <v>0</v>
      </c>
      <c r="Q180" s="9" t="e">
        <f t="shared" si="10"/>
        <v>#DIV/0!</v>
      </c>
      <c r="R180" s="5" t="s">
        <v>388</v>
      </c>
      <c r="S180" s="5" t="s">
        <v>46</v>
      </c>
      <c r="T180" s="5" t="s">
        <v>389</v>
      </c>
    </row>
    <row r="181" spans="1:20" ht="28.8" x14ac:dyDescent="0.3">
      <c r="A181" s="5">
        <v>179</v>
      </c>
      <c r="B181" s="6" t="s">
        <v>427</v>
      </c>
      <c r="C181" s="6" t="s">
        <v>428</v>
      </c>
      <c r="D181" s="5">
        <v>1000</v>
      </c>
      <c r="E181" s="5">
        <v>200</v>
      </c>
      <c r="F181" s="5" t="s">
        <v>387</v>
      </c>
      <c r="G181" s="5" t="s">
        <v>43</v>
      </c>
      <c r="H181" s="5" t="s">
        <v>44</v>
      </c>
      <c r="I181" s="5">
        <v>1457056555</v>
      </c>
      <c r="J181" s="5">
        <v>1454464555</v>
      </c>
      <c r="K181" s="7">
        <f t="shared" si="11"/>
        <v>42402.747164351851</v>
      </c>
      <c r="L181" s="7">
        <f t="shared" si="8"/>
        <v>42432.747164351851</v>
      </c>
      <c r="M181" s="5" t="b">
        <v>0</v>
      </c>
      <c r="N181" s="5">
        <v>2</v>
      </c>
      <c r="O181" s="5" t="b">
        <v>0</v>
      </c>
      <c r="P181" s="8">
        <f t="shared" si="9"/>
        <v>0.2</v>
      </c>
      <c r="Q181" s="9">
        <f t="shared" si="10"/>
        <v>100</v>
      </c>
      <c r="R181" s="5" t="s">
        <v>388</v>
      </c>
      <c r="S181" s="5" t="s">
        <v>46</v>
      </c>
      <c r="T181" s="5" t="s">
        <v>389</v>
      </c>
    </row>
    <row r="182" spans="1:20" ht="43.2" x14ac:dyDescent="0.3">
      <c r="A182" s="5">
        <v>180</v>
      </c>
      <c r="B182" s="6" t="s">
        <v>429</v>
      </c>
      <c r="C182" s="6" t="s">
        <v>430</v>
      </c>
      <c r="D182" s="5">
        <v>1200</v>
      </c>
      <c r="E182" s="5">
        <v>401</v>
      </c>
      <c r="F182" s="5" t="s">
        <v>387</v>
      </c>
      <c r="G182" s="5" t="s">
        <v>52</v>
      </c>
      <c r="H182" s="5" t="s">
        <v>53</v>
      </c>
      <c r="I182" s="5">
        <v>1428951600</v>
      </c>
      <c r="J182" s="5">
        <v>1425512843</v>
      </c>
      <c r="K182" s="7">
        <f t="shared" si="11"/>
        <v>42067.657905092587</v>
      </c>
      <c r="L182" s="7">
        <f t="shared" si="8"/>
        <v>42107.458333333336</v>
      </c>
      <c r="M182" s="5" t="b">
        <v>0</v>
      </c>
      <c r="N182" s="5">
        <v>13</v>
      </c>
      <c r="O182" s="5" t="b">
        <v>0</v>
      </c>
      <c r="P182" s="8">
        <f t="shared" si="9"/>
        <v>0.33416666666666667</v>
      </c>
      <c r="Q182" s="9">
        <f t="shared" si="10"/>
        <v>30.846153846153847</v>
      </c>
      <c r="R182" s="5" t="s">
        <v>388</v>
      </c>
      <c r="S182" s="5" t="s">
        <v>46</v>
      </c>
      <c r="T182" s="5" t="s">
        <v>389</v>
      </c>
    </row>
    <row r="183" spans="1:20" ht="43.2" x14ac:dyDescent="0.3">
      <c r="A183" s="5">
        <v>181</v>
      </c>
      <c r="B183" s="6" t="s">
        <v>431</v>
      </c>
      <c r="C183" s="6" t="s">
        <v>432</v>
      </c>
      <c r="D183" s="5">
        <v>3423</v>
      </c>
      <c r="E183" s="5">
        <v>722</v>
      </c>
      <c r="F183" s="5" t="s">
        <v>387</v>
      </c>
      <c r="G183" s="5" t="s">
        <v>52</v>
      </c>
      <c r="H183" s="5" t="s">
        <v>53</v>
      </c>
      <c r="I183" s="5">
        <v>1434995295</v>
      </c>
      <c r="J183" s="5">
        <v>1432403295</v>
      </c>
      <c r="K183" s="7">
        <f t="shared" si="11"/>
        <v>42147.408506944441</v>
      </c>
      <c r="L183" s="7">
        <f t="shared" si="8"/>
        <v>42177.408506944441</v>
      </c>
      <c r="M183" s="5" t="b">
        <v>0</v>
      </c>
      <c r="N183" s="5">
        <v>4</v>
      </c>
      <c r="O183" s="5" t="b">
        <v>0</v>
      </c>
      <c r="P183" s="8">
        <f t="shared" si="9"/>
        <v>0.21092608822670172</v>
      </c>
      <c r="Q183" s="9">
        <f t="shared" si="10"/>
        <v>180.5</v>
      </c>
      <c r="R183" s="5" t="s">
        <v>388</v>
      </c>
      <c r="S183" s="5" t="s">
        <v>46</v>
      </c>
      <c r="T183" s="5" t="s">
        <v>389</v>
      </c>
    </row>
    <row r="184" spans="1:20" ht="43.2" x14ac:dyDescent="0.3">
      <c r="A184" s="5">
        <v>182</v>
      </c>
      <c r="B184" s="6" t="s">
        <v>433</v>
      </c>
      <c r="C184" s="6" t="s">
        <v>434</v>
      </c>
      <c r="D184" s="5">
        <v>1000</v>
      </c>
      <c r="E184" s="5">
        <v>0</v>
      </c>
      <c r="F184" s="5" t="s">
        <v>387</v>
      </c>
      <c r="G184" s="5" t="s">
        <v>43</v>
      </c>
      <c r="H184" s="5" t="s">
        <v>44</v>
      </c>
      <c r="I184" s="5">
        <v>1483748232</v>
      </c>
      <c r="J184" s="5">
        <v>1481156232</v>
      </c>
      <c r="K184" s="7">
        <f t="shared" si="11"/>
        <v>42711.678611111107</v>
      </c>
      <c r="L184" s="7">
        <f t="shared" si="8"/>
        <v>42741.678611111107</v>
      </c>
      <c r="M184" s="5" t="b">
        <v>0</v>
      </c>
      <c r="N184" s="5">
        <v>0</v>
      </c>
      <c r="O184" s="5" t="b">
        <v>0</v>
      </c>
      <c r="P184" s="8">
        <f t="shared" si="9"/>
        <v>0</v>
      </c>
      <c r="Q184" s="9" t="e">
        <f t="shared" si="10"/>
        <v>#DIV/0!</v>
      </c>
      <c r="R184" s="5" t="s">
        <v>388</v>
      </c>
      <c r="S184" s="5" t="s">
        <v>46</v>
      </c>
      <c r="T184" s="5" t="s">
        <v>389</v>
      </c>
    </row>
    <row r="185" spans="1:20" x14ac:dyDescent="0.3">
      <c r="A185" s="5">
        <v>183</v>
      </c>
      <c r="B185" s="6" t="s">
        <v>435</v>
      </c>
      <c r="C185" s="6" t="s">
        <v>436</v>
      </c>
      <c r="D185" s="5">
        <v>12500</v>
      </c>
      <c r="E185" s="5">
        <v>4482</v>
      </c>
      <c r="F185" s="5" t="s">
        <v>387</v>
      </c>
      <c r="G185" s="5" t="s">
        <v>52</v>
      </c>
      <c r="H185" s="5" t="s">
        <v>53</v>
      </c>
      <c r="I185" s="5">
        <v>1417033610</v>
      </c>
      <c r="J185" s="5">
        <v>1414438010</v>
      </c>
      <c r="K185" s="7">
        <f t="shared" si="11"/>
        <v>41939.476967592593</v>
      </c>
      <c r="L185" s="7">
        <f t="shared" si="8"/>
        <v>41969.518634259257</v>
      </c>
      <c r="M185" s="5" t="b">
        <v>0</v>
      </c>
      <c r="N185" s="5">
        <v>12</v>
      </c>
      <c r="O185" s="5" t="b">
        <v>0</v>
      </c>
      <c r="P185" s="8">
        <f t="shared" si="9"/>
        <v>0.35855999999999999</v>
      </c>
      <c r="Q185" s="9">
        <f t="shared" si="10"/>
        <v>373.5</v>
      </c>
      <c r="R185" s="5" t="s">
        <v>388</v>
      </c>
      <c r="S185" s="5" t="s">
        <v>46</v>
      </c>
      <c r="T185" s="5" t="s">
        <v>389</v>
      </c>
    </row>
    <row r="186" spans="1:20" ht="43.2" x14ac:dyDescent="0.3">
      <c r="A186" s="5">
        <v>184</v>
      </c>
      <c r="B186" s="6" t="s">
        <v>437</v>
      </c>
      <c r="C186" s="6" t="s">
        <v>438</v>
      </c>
      <c r="D186" s="5">
        <v>1500</v>
      </c>
      <c r="E186" s="5">
        <v>51</v>
      </c>
      <c r="F186" s="5" t="s">
        <v>387</v>
      </c>
      <c r="G186" s="5" t="s">
        <v>188</v>
      </c>
      <c r="H186" s="5" t="s">
        <v>189</v>
      </c>
      <c r="I186" s="5">
        <v>1409543940</v>
      </c>
      <c r="J186" s="5">
        <v>1404586762</v>
      </c>
      <c r="K186" s="7">
        <f t="shared" si="11"/>
        <v>41825.45789351852</v>
      </c>
      <c r="L186" s="7">
        <f t="shared" si="8"/>
        <v>41882.832638888889</v>
      </c>
      <c r="M186" s="5" t="b">
        <v>0</v>
      </c>
      <c r="N186" s="5">
        <v>2</v>
      </c>
      <c r="O186" s="5" t="b">
        <v>0</v>
      </c>
      <c r="P186" s="8">
        <f t="shared" si="9"/>
        <v>3.4000000000000002E-2</v>
      </c>
      <c r="Q186" s="9">
        <f t="shared" si="10"/>
        <v>25.5</v>
      </c>
      <c r="R186" s="5" t="s">
        <v>388</v>
      </c>
      <c r="S186" s="5" t="s">
        <v>46</v>
      </c>
      <c r="T186" s="5" t="s">
        <v>389</v>
      </c>
    </row>
    <row r="187" spans="1:20" x14ac:dyDescent="0.3">
      <c r="A187" s="5">
        <v>185</v>
      </c>
      <c r="B187" s="6" t="s">
        <v>439</v>
      </c>
      <c r="C187" s="6" t="s">
        <v>440</v>
      </c>
      <c r="D187" s="5">
        <v>40000</v>
      </c>
      <c r="E187" s="5">
        <v>2200</v>
      </c>
      <c r="F187" s="5" t="s">
        <v>387</v>
      </c>
      <c r="G187" s="5" t="s">
        <v>441</v>
      </c>
      <c r="H187" s="5" t="s">
        <v>442</v>
      </c>
      <c r="I187" s="5">
        <v>1471557139</v>
      </c>
      <c r="J187" s="5">
        <v>1468965139</v>
      </c>
      <c r="K187" s="7">
        <f t="shared" si="11"/>
        <v>42570.577997685185</v>
      </c>
      <c r="L187" s="7">
        <f t="shared" si="8"/>
        <v>42600.577997685185</v>
      </c>
      <c r="M187" s="5" t="b">
        <v>0</v>
      </c>
      <c r="N187" s="5">
        <v>10</v>
      </c>
      <c r="O187" s="5" t="b">
        <v>0</v>
      </c>
      <c r="P187" s="8">
        <f t="shared" si="9"/>
        <v>5.5E-2</v>
      </c>
      <c r="Q187" s="9">
        <f t="shared" si="10"/>
        <v>220</v>
      </c>
      <c r="R187" s="5" t="s">
        <v>388</v>
      </c>
      <c r="S187" s="5" t="s">
        <v>46</v>
      </c>
      <c r="T187" s="5" t="s">
        <v>389</v>
      </c>
    </row>
    <row r="188" spans="1:20" ht="43.2" x14ac:dyDescent="0.3">
      <c r="A188" s="5">
        <v>186</v>
      </c>
      <c r="B188" s="6" t="s">
        <v>443</v>
      </c>
      <c r="C188" s="6" t="s">
        <v>444</v>
      </c>
      <c r="D188" s="5">
        <v>5000</v>
      </c>
      <c r="E188" s="5">
        <v>0</v>
      </c>
      <c r="F188" s="5" t="s">
        <v>387</v>
      </c>
      <c r="G188" s="5" t="s">
        <v>43</v>
      </c>
      <c r="H188" s="5" t="s">
        <v>44</v>
      </c>
      <c r="I188" s="5">
        <v>1488571200</v>
      </c>
      <c r="J188" s="5">
        <v>1485977434</v>
      </c>
      <c r="K188" s="7">
        <f t="shared" si="11"/>
        <v>42767.479560185187</v>
      </c>
      <c r="L188" s="7">
        <f t="shared" si="8"/>
        <v>42797.499999999993</v>
      </c>
      <c r="M188" s="5" t="b">
        <v>0</v>
      </c>
      <c r="N188" s="5">
        <v>0</v>
      </c>
      <c r="O188" s="5" t="b">
        <v>0</v>
      </c>
      <c r="P188" s="8">
        <f t="shared" si="9"/>
        <v>0</v>
      </c>
      <c r="Q188" s="9" t="e">
        <f t="shared" si="10"/>
        <v>#DIV/0!</v>
      </c>
      <c r="R188" s="5" t="s">
        <v>388</v>
      </c>
      <c r="S188" s="5" t="s">
        <v>46</v>
      </c>
      <c r="T188" s="5" t="s">
        <v>389</v>
      </c>
    </row>
    <row r="189" spans="1:20" ht="28.8" x14ac:dyDescent="0.3">
      <c r="A189" s="5">
        <v>187</v>
      </c>
      <c r="B189" s="6" t="s">
        <v>445</v>
      </c>
      <c r="C189" s="6" t="s">
        <v>446</v>
      </c>
      <c r="D189" s="5">
        <v>5000</v>
      </c>
      <c r="E189" s="5">
        <v>800</v>
      </c>
      <c r="F189" s="5" t="s">
        <v>387</v>
      </c>
      <c r="G189" s="5" t="s">
        <v>43</v>
      </c>
      <c r="H189" s="5" t="s">
        <v>44</v>
      </c>
      <c r="I189" s="5">
        <v>1437461940</v>
      </c>
      <c r="J189" s="5">
        <v>1435383457</v>
      </c>
      <c r="K189" s="7">
        <f t="shared" si="11"/>
        <v>42181.90112268518</v>
      </c>
      <c r="L189" s="7">
        <f t="shared" si="8"/>
        <v>42205.957638888889</v>
      </c>
      <c r="M189" s="5" t="b">
        <v>0</v>
      </c>
      <c r="N189" s="5">
        <v>5</v>
      </c>
      <c r="O189" s="5" t="b">
        <v>0</v>
      </c>
      <c r="P189" s="8">
        <f t="shared" si="9"/>
        <v>0.16</v>
      </c>
      <c r="Q189" s="9">
        <f t="shared" si="10"/>
        <v>160</v>
      </c>
      <c r="R189" s="5" t="s">
        <v>388</v>
      </c>
      <c r="S189" s="5" t="s">
        <v>46</v>
      </c>
      <c r="T189" s="5" t="s">
        <v>389</v>
      </c>
    </row>
    <row r="190" spans="1:20" ht="43.2" x14ac:dyDescent="0.3">
      <c r="A190" s="5">
        <v>188</v>
      </c>
      <c r="B190" s="6" t="s">
        <v>447</v>
      </c>
      <c r="C190" s="6" t="s">
        <v>448</v>
      </c>
      <c r="D190" s="5">
        <v>1500</v>
      </c>
      <c r="E190" s="5">
        <v>0</v>
      </c>
      <c r="F190" s="5" t="s">
        <v>387</v>
      </c>
      <c r="G190" s="5" t="s">
        <v>43</v>
      </c>
      <c r="H190" s="5" t="s">
        <v>44</v>
      </c>
      <c r="I190" s="5">
        <v>1409891015</v>
      </c>
      <c r="J190" s="5">
        <v>1407299015</v>
      </c>
      <c r="K190" s="7">
        <f t="shared" si="11"/>
        <v>41856.849710648145</v>
      </c>
      <c r="L190" s="7">
        <f t="shared" si="8"/>
        <v>41886.849710648145</v>
      </c>
      <c r="M190" s="5" t="b">
        <v>0</v>
      </c>
      <c r="N190" s="5">
        <v>0</v>
      </c>
      <c r="O190" s="5" t="b">
        <v>0</v>
      </c>
      <c r="P190" s="8">
        <f t="shared" si="9"/>
        <v>0</v>
      </c>
      <c r="Q190" s="9" t="e">
        <f t="shared" si="10"/>
        <v>#DIV/0!</v>
      </c>
      <c r="R190" s="5" t="s">
        <v>388</v>
      </c>
      <c r="S190" s="5" t="s">
        <v>46</v>
      </c>
      <c r="T190" s="5" t="s">
        <v>389</v>
      </c>
    </row>
    <row r="191" spans="1:20" ht="43.2" x14ac:dyDescent="0.3">
      <c r="A191" s="5">
        <v>189</v>
      </c>
      <c r="B191" s="6" t="s">
        <v>449</v>
      </c>
      <c r="C191" s="6" t="s">
        <v>450</v>
      </c>
      <c r="D191" s="5">
        <v>500000</v>
      </c>
      <c r="E191" s="5">
        <v>345</v>
      </c>
      <c r="F191" s="5" t="s">
        <v>387</v>
      </c>
      <c r="G191" s="5" t="s">
        <v>43</v>
      </c>
      <c r="H191" s="5" t="s">
        <v>44</v>
      </c>
      <c r="I191" s="5">
        <v>1472920477</v>
      </c>
      <c r="J191" s="5">
        <v>1467736477</v>
      </c>
      <c r="K191" s="7">
        <f t="shared" si="11"/>
        <v>42556.357372685183</v>
      </c>
      <c r="L191" s="7">
        <f t="shared" si="8"/>
        <v>42616.357372685183</v>
      </c>
      <c r="M191" s="5" t="b">
        <v>0</v>
      </c>
      <c r="N191" s="5">
        <v>5</v>
      </c>
      <c r="O191" s="5" t="b">
        <v>0</v>
      </c>
      <c r="P191" s="8">
        <f t="shared" si="9"/>
        <v>6.8999999999999997E-4</v>
      </c>
      <c r="Q191" s="9">
        <f t="shared" si="10"/>
        <v>69</v>
      </c>
      <c r="R191" s="5" t="s">
        <v>388</v>
      </c>
      <c r="S191" s="5" t="s">
        <v>46</v>
      </c>
      <c r="T191" s="5" t="s">
        <v>389</v>
      </c>
    </row>
    <row r="192" spans="1:20" x14ac:dyDescent="0.3">
      <c r="A192" s="5">
        <v>190</v>
      </c>
      <c r="B192" s="6" t="s">
        <v>451</v>
      </c>
      <c r="C192" s="6" t="s">
        <v>452</v>
      </c>
      <c r="D192" s="5">
        <v>12000</v>
      </c>
      <c r="E192" s="5">
        <v>50</v>
      </c>
      <c r="F192" s="5" t="s">
        <v>387</v>
      </c>
      <c r="G192" s="5" t="s">
        <v>43</v>
      </c>
      <c r="H192" s="5" t="s">
        <v>44</v>
      </c>
      <c r="I192" s="5">
        <v>1466091446</v>
      </c>
      <c r="J192" s="5">
        <v>1465227446</v>
      </c>
      <c r="K192" s="7">
        <f t="shared" si="11"/>
        <v>42527.317662037036</v>
      </c>
      <c r="L192" s="7">
        <f t="shared" si="8"/>
        <v>42537.317662037036</v>
      </c>
      <c r="M192" s="5" t="b">
        <v>0</v>
      </c>
      <c r="N192" s="5">
        <v>1</v>
      </c>
      <c r="O192" s="5" t="b">
        <v>0</v>
      </c>
      <c r="P192" s="8">
        <f t="shared" si="9"/>
        <v>4.1666666666666666E-3</v>
      </c>
      <c r="Q192" s="9">
        <f t="shared" si="10"/>
        <v>50</v>
      </c>
      <c r="R192" s="5" t="s">
        <v>388</v>
      </c>
      <c r="S192" s="5" t="s">
        <v>46</v>
      </c>
      <c r="T192" s="5" t="s">
        <v>389</v>
      </c>
    </row>
    <row r="193" spans="1:20" ht="43.2" x14ac:dyDescent="0.3">
      <c r="A193" s="5">
        <v>191</v>
      </c>
      <c r="B193" s="6" t="s">
        <v>453</v>
      </c>
      <c r="C193" s="6" t="s">
        <v>454</v>
      </c>
      <c r="D193" s="5">
        <v>5000</v>
      </c>
      <c r="E193" s="5">
        <v>250</v>
      </c>
      <c r="F193" s="5" t="s">
        <v>387</v>
      </c>
      <c r="G193" s="5" t="s">
        <v>78</v>
      </c>
      <c r="H193" s="5" t="s">
        <v>79</v>
      </c>
      <c r="I193" s="5">
        <v>1443782138</v>
      </c>
      <c r="J193" s="5">
        <v>1440326138</v>
      </c>
      <c r="K193" s="7">
        <f t="shared" si="11"/>
        <v>42239.108078703699</v>
      </c>
      <c r="L193" s="7">
        <f t="shared" si="8"/>
        <v>42279.108078703699</v>
      </c>
      <c r="M193" s="5" t="b">
        <v>0</v>
      </c>
      <c r="N193" s="5">
        <v>3</v>
      </c>
      <c r="O193" s="5" t="b">
        <v>0</v>
      </c>
      <c r="P193" s="8">
        <f t="shared" si="9"/>
        <v>0.05</v>
      </c>
      <c r="Q193" s="9">
        <f t="shared" si="10"/>
        <v>83.333333333333329</v>
      </c>
      <c r="R193" s="5" t="s">
        <v>388</v>
      </c>
      <c r="S193" s="5" t="s">
        <v>46</v>
      </c>
      <c r="T193" s="5" t="s">
        <v>389</v>
      </c>
    </row>
    <row r="194" spans="1:20" ht="43.2" x14ac:dyDescent="0.3">
      <c r="A194" s="5">
        <v>192</v>
      </c>
      <c r="B194" s="6" t="s">
        <v>455</v>
      </c>
      <c r="C194" s="6" t="s">
        <v>456</v>
      </c>
      <c r="D194" s="5">
        <v>1000000</v>
      </c>
      <c r="E194" s="5">
        <v>17</v>
      </c>
      <c r="F194" s="5" t="s">
        <v>387</v>
      </c>
      <c r="G194" s="5" t="s">
        <v>43</v>
      </c>
      <c r="H194" s="5" t="s">
        <v>44</v>
      </c>
      <c r="I194" s="5">
        <v>1413572432</v>
      </c>
      <c r="J194" s="5">
        <v>1410980432</v>
      </c>
      <c r="K194" s="7">
        <f t="shared" si="11"/>
        <v>41899.458703703705</v>
      </c>
      <c r="L194" s="7">
        <f t="shared" ref="L194:L257" si="12">(I194/86400)+25569+(-8/24)</f>
        <v>41929.458703703705</v>
      </c>
      <c r="M194" s="5" t="b">
        <v>0</v>
      </c>
      <c r="N194" s="5">
        <v>3</v>
      </c>
      <c r="O194" s="5" t="b">
        <v>0</v>
      </c>
      <c r="P194" s="8">
        <f t="shared" ref="P194:P257" si="13">E194/D194</f>
        <v>1.7E-5</v>
      </c>
      <c r="Q194" s="9">
        <f t="shared" ref="Q194:Q257" si="14">E194/N194</f>
        <v>5.666666666666667</v>
      </c>
      <c r="R194" s="5" t="s">
        <v>388</v>
      </c>
      <c r="S194" s="5" t="s">
        <v>46</v>
      </c>
      <c r="T194" s="5" t="s">
        <v>389</v>
      </c>
    </row>
    <row r="195" spans="1:20" ht="43.2" x14ac:dyDescent="0.3">
      <c r="A195" s="5">
        <v>193</v>
      </c>
      <c r="B195" s="6" t="s">
        <v>457</v>
      </c>
      <c r="C195" s="6" t="s">
        <v>458</v>
      </c>
      <c r="D195" s="5">
        <v>1000</v>
      </c>
      <c r="E195" s="5">
        <v>0</v>
      </c>
      <c r="F195" s="5" t="s">
        <v>387</v>
      </c>
      <c r="G195" s="5" t="s">
        <v>52</v>
      </c>
      <c r="H195" s="5" t="s">
        <v>53</v>
      </c>
      <c r="I195" s="5">
        <v>1417217166</v>
      </c>
      <c r="J195" s="5">
        <v>1412029566</v>
      </c>
      <c r="K195" s="7">
        <f t="shared" ref="K195:K258" si="15">(J195/86400)+25569+(-8/24)</f>
        <v>41911.601458333331</v>
      </c>
      <c r="L195" s="7">
        <f t="shared" si="12"/>
        <v>41971.643124999995</v>
      </c>
      <c r="M195" s="5" t="b">
        <v>0</v>
      </c>
      <c r="N195" s="5">
        <v>0</v>
      </c>
      <c r="O195" s="5" t="b">
        <v>0</v>
      </c>
      <c r="P195" s="8">
        <f t="shared" si="13"/>
        <v>0</v>
      </c>
      <c r="Q195" s="9" t="e">
        <f t="shared" si="14"/>
        <v>#DIV/0!</v>
      </c>
      <c r="R195" s="5" t="s">
        <v>388</v>
      </c>
      <c r="S195" s="5" t="s">
        <v>46</v>
      </c>
      <c r="T195" s="5" t="s">
        <v>389</v>
      </c>
    </row>
    <row r="196" spans="1:20" ht="43.2" x14ac:dyDescent="0.3">
      <c r="A196" s="5">
        <v>194</v>
      </c>
      <c r="B196" s="6" t="s">
        <v>459</v>
      </c>
      <c r="C196" s="6" t="s">
        <v>460</v>
      </c>
      <c r="D196" s="5">
        <v>2500</v>
      </c>
      <c r="E196" s="5">
        <v>3</v>
      </c>
      <c r="F196" s="5" t="s">
        <v>387</v>
      </c>
      <c r="G196" s="5" t="s">
        <v>52</v>
      </c>
      <c r="H196" s="5" t="s">
        <v>53</v>
      </c>
      <c r="I196" s="5">
        <v>1457308531</v>
      </c>
      <c r="J196" s="5">
        <v>1452124531</v>
      </c>
      <c r="K196" s="7">
        <f t="shared" si="15"/>
        <v>42375.663553240738</v>
      </c>
      <c r="L196" s="7">
        <f t="shared" si="12"/>
        <v>42435.663553240738</v>
      </c>
      <c r="M196" s="5" t="b">
        <v>0</v>
      </c>
      <c r="N196" s="5">
        <v>3</v>
      </c>
      <c r="O196" s="5" t="b">
        <v>0</v>
      </c>
      <c r="P196" s="8">
        <f t="shared" si="13"/>
        <v>1.1999999999999999E-3</v>
      </c>
      <c r="Q196" s="9">
        <f t="shared" si="14"/>
        <v>1</v>
      </c>
      <c r="R196" s="5" t="s">
        <v>388</v>
      </c>
      <c r="S196" s="5" t="s">
        <v>46</v>
      </c>
      <c r="T196" s="5" t="s">
        <v>389</v>
      </c>
    </row>
    <row r="197" spans="1:20" ht="43.2" x14ac:dyDescent="0.3">
      <c r="A197" s="5">
        <v>195</v>
      </c>
      <c r="B197" s="6" t="s">
        <v>461</v>
      </c>
      <c r="C197" s="6" t="s">
        <v>462</v>
      </c>
      <c r="D197" s="5">
        <v>2000000</v>
      </c>
      <c r="E197" s="5">
        <v>0</v>
      </c>
      <c r="F197" s="5" t="s">
        <v>387</v>
      </c>
      <c r="G197" s="5" t="s">
        <v>43</v>
      </c>
      <c r="H197" s="5" t="s">
        <v>44</v>
      </c>
      <c r="I197" s="5">
        <v>1436544332</v>
      </c>
      <c r="J197" s="5">
        <v>1431360332</v>
      </c>
      <c r="K197" s="7">
        <f t="shared" si="15"/>
        <v>42135.337175925924</v>
      </c>
      <c r="L197" s="7">
        <f t="shared" si="12"/>
        <v>42195.337175925924</v>
      </c>
      <c r="M197" s="5" t="b">
        <v>0</v>
      </c>
      <c r="N197" s="5">
        <v>0</v>
      </c>
      <c r="O197" s="5" t="b">
        <v>0</v>
      </c>
      <c r="P197" s="8">
        <f t="shared" si="13"/>
        <v>0</v>
      </c>
      <c r="Q197" s="9" t="e">
        <f t="shared" si="14"/>
        <v>#DIV/0!</v>
      </c>
      <c r="R197" s="5" t="s">
        <v>388</v>
      </c>
      <c r="S197" s="5" t="s">
        <v>46</v>
      </c>
      <c r="T197" s="5" t="s">
        <v>389</v>
      </c>
    </row>
    <row r="198" spans="1:20" ht="43.2" x14ac:dyDescent="0.3">
      <c r="A198" s="5">
        <v>196</v>
      </c>
      <c r="B198" s="6" t="s">
        <v>463</v>
      </c>
      <c r="C198" s="6" t="s">
        <v>464</v>
      </c>
      <c r="D198" s="5">
        <v>3500</v>
      </c>
      <c r="E198" s="5">
        <v>1465</v>
      </c>
      <c r="F198" s="5" t="s">
        <v>387</v>
      </c>
      <c r="G198" s="5" t="s">
        <v>52</v>
      </c>
      <c r="H198" s="5" t="s">
        <v>53</v>
      </c>
      <c r="I198" s="5">
        <v>1444510800</v>
      </c>
      <c r="J198" s="5">
        <v>1442062898</v>
      </c>
      <c r="K198" s="7">
        <f t="shared" si="15"/>
        <v>42259.209467592591</v>
      </c>
      <c r="L198" s="7">
        <f t="shared" si="12"/>
        <v>42287.541666666664</v>
      </c>
      <c r="M198" s="5" t="b">
        <v>0</v>
      </c>
      <c r="N198" s="5">
        <v>19</v>
      </c>
      <c r="O198" s="5" t="b">
        <v>0</v>
      </c>
      <c r="P198" s="8">
        <f t="shared" si="13"/>
        <v>0.41857142857142859</v>
      </c>
      <c r="Q198" s="9">
        <f t="shared" si="14"/>
        <v>77.10526315789474</v>
      </c>
      <c r="R198" s="5" t="s">
        <v>388</v>
      </c>
      <c r="S198" s="5" t="s">
        <v>46</v>
      </c>
      <c r="T198" s="5" t="s">
        <v>389</v>
      </c>
    </row>
    <row r="199" spans="1:20" ht="43.2" x14ac:dyDescent="0.3">
      <c r="A199" s="5">
        <v>197</v>
      </c>
      <c r="B199" s="6" t="s">
        <v>465</v>
      </c>
      <c r="C199" s="6" t="s">
        <v>466</v>
      </c>
      <c r="D199" s="5">
        <v>2500</v>
      </c>
      <c r="E199" s="5">
        <v>262</v>
      </c>
      <c r="F199" s="5" t="s">
        <v>387</v>
      </c>
      <c r="G199" s="5" t="s">
        <v>52</v>
      </c>
      <c r="H199" s="5" t="s">
        <v>53</v>
      </c>
      <c r="I199" s="5">
        <v>1487365200</v>
      </c>
      <c r="J199" s="5">
        <v>1483734100</v>
      </c>
      <c r="K199" s="7">
        <f t="shared" si="15"/>
        <v>42741.515046296299</v>
      </c>
      <c r="L199" s="7">
        <f t="shared" si="12"/>
        <v>42783.541666666664</v>
      </c>
      <c r="M199" s="5" t="b">
        <v>0</v>
      </c>
      <c r="N199" s="5">
        <v>8</v>
      </c>
      <c r="O199" s="5" t="b">
        <v>0</v>
      </c>
      <c r="P199" s="8">
        <f t="shared" si="13"/>
        <v>0.1048</v>
      </c>
      <c r="Q199" s="9">
        <f t="shared" si="14"/>
        <v>32.75</v>
      </c>
      <c r="R199" s="5" t="s">
        <v>388</v>
      </c>
      <c r="S199" s="5" t="s">
        <v>46</v>
      </c>
      <c r="T199" s="5" t="s">
        <v>389</v>
      </c>
    </row>
    <row r="200" spans="1:20" ht="43.2" x14ac:dyDescent="0.3">
      <c r="A200" s="5">
        <v>198</v>
      </c>
      <c r="B200" s="6" t="s">
        <v>467</v>
      </c>
      <c r="C200" s="6" t="s">
        <v>468</v>
      </c>
      <c r="D200" s="5">
        <v>25000</v>
      </c>
      <c r="E200" s="5">
        <v>279</v>
      </c>
      <c r="F200" s="5" t="s">
        <v>387</v>
      </c>
      <c r="G200" s="5" t="s">
        <v>43</v>
      </c>
      <c r="H200" s="5" t="s">
        <v>44</v>
      </c>
      <c r="I200" s="5">
        <v>1412500322</v>
      </c>
      <c r="J200" s="5">
        <v>1409908322</v>
      </c>
      <c r="K200" s="7">
        <f t="shared" si="15"/>
        <v>41887.050023148149</v>
      </c>
      <c r="L200" s="7">
        <f t="shared" si="12"/>
        <v>41917.050023148149</v>
      </c>
      <c r="M200" s="5" t="b">
        <v>0</v>
      </c>
      <c r="N200" s="5">
        <v>6</v>
      </c>
      <c r="O200" s="5" t="b">
        <v>0</v>
      </c>
      <c r="P200" s="8">
        <f t="shared" si="13"/>
        <v>1.116E-2</v>
      </c>
      <c r="Q200" s="9">
        <f t="shared" si="14"/>
        <v>46.5</v>
      </c>
      <c r="R200" s="5" t="s">
        <v>388</v>
      </c>
      <c r="S200" s="5" t="s">
        <v>46</v>
      </c>
      <c r="T200" s="5" t="s">
        <v>389</v>
      </c>
    </row>
    <row r="201" spans="1:20" ht="43.2" x14ac:dyDescent="0.3">
      <c r="A201" s="5">
        <v>199</v>
      </c>
      <c r="B201" s="6" t="s">
        <v>469</v>
      </c>
      <c r="C201" s="6" t="s">
        <v>470</v>
      </c>
      <c r="D201" s="5">
        <v>10000</v>
      </c>
      <c r="E201" s="5">
        <v>0</v>
      </c>
      <c r="F201" s="5" t="s">
        <v>387</v>
      </c>
      <c r="G201" s="5" t="s">
        <v>43</v>
      </c>
      <c r="H201" s="5" t="s">
        <v>44</v>
      </c>
      <c r="I201" s="5">
        <v>1472698702</v>
      </c>
      <c r="J201" s="5">
        <v>1470106702</v>
      </c>
      <c r="K201" s="7">
        <f t="shared" si="15"/>
        <v>42583.790532407402</v>
      </c>
      <c r="L201" s="7">
        <f t="shared" si="12"/>
        <v>42613.790532407402</v>
      </c>
      <c r="M201" s="5" t="b">
        <v>0</v>
      </c>
      <c r="N201" s="5">
        <v>0</v>
      </c>
      <c r="O201" s="5" t="b">
        <v>0</v>
      </c>
      <c r="P201" s="8">
        <f t="shared" si="13"/>
        <v>0</v>
      </c>
      <c r="Q201" s="9" t="e">
        <f t="shared" si="14"/>
        <v>#DIV/0!</v>
      </c>
      <c r="R201" s="5" t="s">
        <v>388</v>
      </c>
      <c r="S201" s="5" t="s">
        <v>46</v>
      </c>
      <c r="T201" s="5" t="s">
        <v>389</v>
      </c>
    </row>
    <row r="202" spans="1:20" ht="28.8" x14ac:dyDescent="0.3">
      <c r="A202" s="5">
        <v>200</v>
      </c>
      <c r="B202" s="6" t="s">
        <v>471</v>
      </c>
      <c r="C202" s="6" t="s">
        <v>472</v>
      </c>
      <c r="D202" s="5">
        <v>6000</v>
      </c>
      <c r="E202" s="5">
        <v>1571.55</v>
      </c>
      <c r="F202" s="5" t="s">
        <v>387</v>
      </c>
      <c r="G202" s="5" t="s">
        <v>43</v>
      </c>
      <c r="H202" s="5" t="s">
        <v>44</v>
      </c>
      <c r="I202" s="5">
        <v>1410746403</v>
      </c>
      <c r="J202" s="5">
        <v>1408154403</v>
      </c>
      <c r="K202" s="7">
        <f t="shared" si="15"/>
        <v>41866.750034722216</v>
      </c>
      <c r="L202" s="7">
        <f t="shared" si="12"/>
        <v>41896.750034722216</v>
      </c>
      <c r="M202" s="5" t="b">
        <v>0</v>
      </c>
      <c r="N202" s="5">
        <v>18</v>
      </c>
      <c r="O202" s="5" t="b">
        <v>0</v>
      </c>
      <c r="P202" s="8">
        <f t="shared" si="13"/>
        <v>0.26192500000000002</v>
      </c>
      <c r="Q202" s="9">
        <f t="shared" si="14"/>
        <v>87.308333333333337</v>
      </c>
      <c r="R202" s="5" t="s">
        <v>388</v>
      </c>
      <c r="S202" s="5" t="s">
        <v>46</v>
      </c>
      <c r="T202" s="5" t="s">
        <v>389</v>
      </c>
    </row>
    <row r="203" spans="1:20" ht="43.2" x14ac:dyDescent="0.3">
      <c r="A203" s="5">
        <v>201</v>
      </c>
      <c r="B203" s="6" t="s">
        <v>473</v>
      </c>
      <c r="C203" s="6" t="s">
        <v>474</v>
      </c>
      <c r="D203" s="5">
        <v>650</v>
      </c>
      <c r="E203" s="5">
        <v>380</v>
      </c>
      <c r="F203" s="5" t="s">
        <v>387</v>
      </c>
      <c r="G203" s="5" t="s">
        <v>43</v>
      </c>
      <c r="H203" s="5" t="s">
        <v>44</v>
      </c>
      <c r="I203" s="5">
        <v>1423424329</v>
      </c>
      <c r="J203" s="5">
        <v>1421696329</v>
      </c>
      <c r="K203" s="7">
        <f t="shared" si="15"/>
        <v>42023.485289351847</v>
      </c>
      <c r="L203" s="7">
        <f t="shared" si="12"/>
        <v>42043.485289351847</v>
      </c>
      <c r="M203" s="5" t="b">
        <v>0</v>
      </c>
      <c r="N203" s="5">
        <v>7</v>
      </c>
      <c r="O203" s="5" t="b">
        <v>0</v>
      </c>
      <c r="P203" s="8">
        <f t="shared" si="13"/>
        <v>0.58461538461538465</v>
      </c>
      <c r="Q203" s="9">
        <f t="shared" si="14"/>
        <v>54.285714285714285</v>
      </c>
      <c r="R203" s="5" t="s">
        <v>388</v>
      </c>
      <c r="S203" s="5" t="s">
        <v>46</v>
      </c>
      <c r="T203" s="5" t="s">
        <v>389</v>
      </c>
    </row>
    <row r="204" spans="1:20" x14ac:dyDescent="0.3">
      <c r="A204" s="5">
        <v>202</v>
      </c>
      <c r="B204" s="6" t="s">
        <v>475</v>
      </c>
      <c r="C204" s="6" t="s">
        <v>476</v>
      </c>
      <c r="D204" s="5">
        <v>6000</v>
      </c>
      <c r="E204" s="5">
        <v>0</v>
      </c>
      <c r="F204" s="5" t="s">
        <v>387</v>
      </c>
      <c r="G204" s="5" t="s">
        <v>43</v>
      </c>
      <c r="H204" s="5" t="s">
        <v>44</v>
      </c>
      <c r="I204" s="5">
        <v>1444337940</v>
      </c>
      <c r="J204" s="5">
        <v>1441750564</v>
      </c>
      <c r="K204" s="7">
        <f t="shared" si="15"/>
        <v>42255.594490740739</v>
      </c>
      <c r="L204" s="7">
        <f t="shared" si="12"/>
        <v>42285.540972222218</v>
      </c>
      <c r="M204" s="5" t="b">
        <v>0</v>
      </c>
      <c r="N204" s="5">
        <v>0</v>
      </c>
      <c r="O204" s="5" t="b">
        <v>0</v>
      </c>
      <c r="P204" s="8">
        <f t="shared" si="13"/>
        <v>0</v>
      </c>
      <c r="Q204" s="9" t="e">
        <f t="shared" si="14"/>
        <v>#DIV/0!</v>
      </c>
      <c r="R204" s="5" t="s">
        <v>388</v>
      </c>
      <c r="S204" s="5" t="s">
        <v>46</v>
      </c>
      <c r="T204" s="5" t="s">
        <v>389</v>
      </c>
    </row>
    <row r="205" spans="1:20" ht="43.2" x14ac:dyDescent="0.3">
      <c r="A205" s="5">
        <v>203</v>
      </c>
      <c r="B205" s="6" t="s">
        <v>477</v>
      </c>
      <c r="C205" s="6" t="s">
        <v>478</v>
      </c>
      <c r="D205" s="5">
        <v>2500</v>
      </c>
      <c r="E205" s="5">
        <v>746</v>
      </c>
      <c r="F205" s="5" t="s">
        <v>387</v>
      </c>
      <c r="G205" s="5" t="s">
        <v>52</v>
      </c>
      <c r="H205" s="5" t="s">
        <v>53</v>
      </c>
      <c r="I205" s="5">
        <v>1422562864</v>
      </c>
      <c r="J205" s="5">
        <v>1417378864</v>
      </c>
      <c r="K205" s="7">
        <f t="shared" si="15"/>
        <v>41973.514629629623</v>
      </c>
      <c r="L205" s="7">
        <f t="shared" si="12"/>
        <v>42033.514629629623</v>
      </c>
      <c r="M205" s="5" t="b">
        <v>0</v>
      </c>
      <c r="N205" s="5">
        <v>8</v>
      </c>
      <c r="O205" s="5" t="b">
        <v>0</v>
      </c>
      <c r="P205" s="8">
        <f t="shared" si="13"/>
        <v>0.2984</v>
      </c>
      <c r="Q205" s="9">
        <f t="shared" si="14"/>
        <v>93.25</v>
      </c>
      <c r="R205" s="5" t="s">
        <v>388</v>
      </c>
      <c r="S205" s="5" t="s">
        <v>46</v>
      </c>
      <c r="T205" s="5" t="s">
        <v>389</v>
      </c>
    </row>
    <row r="206" spans="1:20" ht="43.2" x14ac:dyDescent="0.3">
      <c r="A206" s="5">
        <v>204</v>
      </c>
      <c r="B206" s="6" t="s">
        <v>479</v>
      </c>
      <c r="C206" s="6" t="s">
        <v>480</v>
      </c>
      <c r="D206" s="5">
        <v>300000</v>
      </c>
      <c r="E206" s="5">
        <v>152165</v>
      </c>
      <c r="F206" s="5" t="s">
        <v>387</v>
      </c>
      <c r="G206" s="5" t="s">
        <v>78</v>
      </c>
      <c r="H206" s="5" t="s">
        <v>79</v>
      </c>
      <c r="I206" s="5">
        <v>1470319203</v>
      </c>
      <c r="J206" s="5">
        <v>1467727203</v>
      </c>
      <c r="K206" s="7">
        <f t="shared" si="15"/>
        <v>42556.250034722216</v>
      </c>
      <c r="L206" s="7">
        <f t="shared" si="12"/>
        <v>42586.250034722216</v>
      </c>
      <c r="M206" s="5" t="b">
        <v>0</v>
      </c>
      <c r="N206" s="5">
        <v>1293</v>
      </c>
      <c r="O206" s="5" t="b">
        <v>0</v>
      </c>
      <c r="P206" s="8">
        <f t="shared" si="13"/>
        <v>0.50721666666666665</v>
      </c>
      <c r="Q206" s="9">
        <f t="shared" si="14"/>
        <v>117.68368136117556</v>
      </c>
      <c r="R206" s="5" t="s">
        <v>388</v>
      </c>
      <c r="S206" s="5" t="s">
        <v>46</v>
      </c>
      <c r="T206" s="5" t="s">
        <v>389</v>
      </c>
    </row>
    <row r="207" spans="1:20" ht="43.2" x14ac:dyDescent="0.3">
      <c r="A207" s="5">
        <v>205</v>
      </c>
      <c r="B207" s="6" t="s">
        <v>481</v>
      </c>
      <c r="C207" s="6" t="s">
        <v>482</v>
      </c>
      <c r="D207" s="5">
        <v>8000</v>
      </c>
      <c r="E207" s="5">
        <v>1300</v>
      </c>
      <c r="F207" s="5" t="s">
        <v>387</v>
      </c>
      <c r="G207" s="5" t="s">
        <v>43</v>
      </c>
      <c r="H207" s="5" t="s">
        <v>44</v>
      </c>
      <c r="I207" s="5">
        <v>1444144222</v>
      </c>
      <c r="J207" s="5">
        <v>1441120222</v>
      </c>
      <c r="K207" s="7">
        <f t="shared" si="15"/>
        <v>42248.298865740733</v>
      </c>
      <c r="L207" s="7">
        <f t="shared" si="12"/>
        <v>42283.298865740733</v>
      </c>
      <c r="M207" s="5" t="b">
        <v>0</v>
      </c>
      <c r="N207" s="5">
        <v>17</v>
      </c>
      <c r="O207" s="5" t="b">
        <v>0</v>
      </c>
      <c r="P207" s="8">
        <f t="shared" si="13"/>
        <v>0.16250000000000001</v>
      </c>
      <c r="Q207" s="9">
        <f t="shared" si="14"/>
        <v>76.470588235294116</v>
      </c>
      <c r="R207" s="5" t="s">
        <v>388</v>
      </c>
      <c r="S207" s="5" t="s">
        <v>46</v>
      </c>
      <c r="T207" s="5" t="s">
        <v>389</v>
      </c>
    </row>
    <row r="208" spans="1:20" ht="43.2" x14ac:dyDescent="0.3">
      <c r="A208" s="5">
        <v>206</v>
      </c>
      <c r="B208" s="6" t="s">
        <v>483</v>
      </c>
      <c r="C208" s="6" t="s">
        <v>484</v>
      </c>
      <c r="D208" s="5">
        <v>12700</v>
      </c>
      <c r="E208" s="5">
        <v>0</v>
      </c>
      <c r="F208" s="5" t="s">
        <v>387</v>
      </c>
      <c r="G208" s="5" t="s">
        <v>43</v>
      </c>
      <c r="H208" s="5" t="s">
        <v>44</v>
      </c>
      <c r="I208" s="5">
        <v>1470441983</v>
      </c>
      <c r="J208" s="5">
        <v>1468627583</v>
      </c>
      <c r="K208" s="7">
        <f t="shared" si="15"/>
        <v>42566.67109953703</v>
      </c>
      <c r="L208" s="7">
        <f t="shared" si="12"/>
        <v>42587.67109953703</v>
      </c>
      <c r="M208" s="5" t="b">
        <v>0</v>
      </c>
      <c r="N208" s="5">
        <v>0</v>
      </c>
      <c r="O208" s="5" t="b">
        <v>0</v>
      </c>
      <c r="P208" s="8">
        <f t="shared" si="13"/>
        <v>0</v>
      </c>
      <c r="Q208" s="9" t="e">
        <f t="shared" si="14"/>
        <v>#DIV/0!</v>
      </c>
      <c r="R208" s="5" t="s">
        <v>388</v>
      </c>
      <c r="S208" s="5" t="s">
        <v>46</v>
      </c>
      <c r="T208" s="5" t="s">
        <v>389</v>
      </c>
    </row>
    <row r="209" spans="1:20" ht="43.2" x14ac:dyDescent="0.3">
      <c r="A209" s="5">
        <v>207</v>
      </c>
      <c r="B209" s="6" t="s">
        <v>485</v>
      </c>
      <c r="C209" s="6" t="s">
        <v>486</v>
      </c>
      <c r="D209" s="5">
        <v>14000</v>
      </c>
      <c r="E209" s="5">
        <v>2130</v>
      </c>
      <c r="F209" s="5" t="s">
        <v>387</v>
      </c>
      <c r="G209" s="5" t="s">
        <v>188</v>
      </c>
      <c r="H209" s="5" t="s">
        <v>189</v>
      </c>
      <c r="I209" s="5">
        <v>1420346638</v>
      </c>
      <c r="J209" s="5">
        <v>1417754638</v>
      </c>
      <c r="K209" s="7">
        <f t="shared" si="15"/>
        <v>41977.863865740735</v>
      </c>
      <c r="L209" s="7">
        <f t="shared" si="12"/>
        <v>42007.863865740735</v>
      </c>
      <c r="M209" s="5" t="b">
        <v>0</v>
      </c>
      <c r="N209" s="5">
        <v>13</v>
      </c>
      <c r="O209" s="5" t="b">
        <v>0</v>
      </c>
      <c r="P209" s="8">
        <f t="shared" si="13"/>
        <v>0.15214285714285714</v>
      </c>
      <c r="Q209" s="9">
        <f t="shared" si="14"/>
        <v>163.84615384615384</v>
      </c>
      <c r="R209" s="5" t="s">
        <v>388</v>
      </c>
      <c r="S209" s="5" t="s">
        <v>46</v>
      </c>
      <c r="T209" s="5" t="s">
        <v>389</v>
      </c>
    </row>
    <row r="210" spans="1:20" ht="43.2" x14ac:dyDescent="0.3">
      <c r="A210" s="5">
        <v>208</v>
      </c>
      <c r="B210" s="6" t="s">
        <v>487</v>
      </c>
      <c r="C210" s="6" t="s">
        <v>488</v>
      </c>
      <c r="D210" s="5">
        <v>50000</v>
      </c>
      <c r="E210" s="5">
        <v>0</v>
      </c>
      <c r="F210" s="5" t="s">
        <v>387</v>
      </c>
      <c r="G210" s="5" t="s">
        <v>78</v>
      </c>
      <c r="H210" s="5" t="s">
        <v>79</v>
      </c>
      <c r="I210" s="5">
        <v>1418719967</v>
      </c>
      <c r="J210" s="5">
        <v>1416127967</v>
      </c>
      <c r="K210" s="7">
        <f t="shared" si="15"/>
        <v>41959.03665509259</v>
      </c>
      <c r="L210" s="7">
        <f t="shared" si="12"/>
        <v>41989.03665509259</v>
      </c>
      <c r="M210" s="5" t="b">
        <v>0</v>
      </c>
      <c r="N210" s="5">
        <v>0</v>
      </c>
      <c r="O210" s="5" t="b">
        <v>0</v>
      </c>
      <c r="P210" s="8">
        <f t="shared" si="13"/>
        <v>0</v>
      </c>
      <c r="Q210" s="9" t="e">
        <f t="shared" si="14"/>
        <v>#DIV/0!</v>
      </c>
      <c r="R210" s="5" t="s">
        <v>388</v>
      </c>
      <c r="S210" s="5" t="s">
        <v>46</v>
      </c>
      <c r="T210" s="5" t="s">
        <v>389</v>
      </c>
    </row>
    <row r="211" spans="1:20" ht="43.2" x14ac:dyDescent="0.3">
      <c r="A211" s="5">
        <v>209</v>
      </c>
      <c r="B211" s="6" t="s">
        <v>489</v>
      </c>
      <c r="C211" s="6" t="s">
        <v>490</v>
      </c>
      <c r="D211" s="5">
        <v>25000</v>
      </c>
      <c r="E211" s="5">
        <v>0</v>
      </c>
      <c r="F211" s="5" t="s">
        <v>387</v>
      </c>
      <c r="G211" s="5" t="s">
        <v>43</v>
      </c>
      <c r="H211" s="5" t="s">
        <v>44</v>
      </c>
      <c r="I211" s="5">
        <v>1436566135</v>
      </c>
      <c r="J211" s="5">
        <v>1433974135</v>
      </c>
      <c r="K211" s="7">
        <f t="shared" si="15"/>
        <v>42165.589525462965</v>
      </c>
      <c r="L211" s="7">
        <f t="shared" si="12"/>
        <v>42195.589525462965</v>
      </c>
      <c r="M211" s="5" t="b">
        <v>0</v>
      </c>
      <c r="N211" s="5">
        <v>0</v>
      </c>
      <c r="O211" s="5" t="b">
        <v>0</v>
      </c>
      <c r="P211" s="8">
        <f t="shared" si="13"/>
        <v>0</v>
      </c>
      <c r="Q211" s="9" t="e">
        <f t="shared" si="14"/>
        <v>#DIV/0!</v>
      </c>
      <c r="R211" s="5" t="s">
        <v>388</v>
      </c>
      <c r="S211" s="5" t="s">
        <v>46</v>
      </c>
      <c r="T211" s="5" t="s">
        <v>389</v>
      </c>
    </row>
    <row r="212" spans="1:20" ht="43.2" x14ac:dyDescent="0.3">
      <c r="A212" s="5">
        <v>210</v>
      </c>
      <c r="B212" s="6" t="s">
        <v>491</v>
      </c>
      <c r="C212" s="6" t="s">
        <v>492</v>
      </c>
      <c r="D212" s="5">
        <v>12000</v>
      </c>
      <c r="E212" s="5">
        <v>3030</v>
      </c>
      <c r="F212" s="5" t="s">
        <v>387</v>
      </c>
      <c r="G212" s="5" t="s">
        <v>43</v>
      </c>
      <c r="H212" s="5" t="s">
        <v>44</v>
      </c>
      <c r="I212" s="5">
        <v>1443675600</v>
      </c>
      <c r="J212" s="5">
        <v>1441157592</v>
      </c>
      <c r="K212" s="7">
        <f t="shared" si="15"/>
        <v>42248.731388888882</v>
      </c>
      <c r="L212" s="7">
        <f t="shared" si="12"/>
        <v>42277.874999999993</v>
      </c>
      <c r="M212" s="5" t="b">
        <v>0</v>
      </c>
      <c r="N212" s="5">
        <v>33</v>
      </c>
      <c r="O212" s="5" t="b">
        <v>0</v>
      </c>
      <c r="P212" s="8">
        <f t="shared" si="13"/>
        <v>0.2525</v>
      </c>
      <c r="Q212" s="9">
        <f t="shared" si="14"/>
        <v>91.818181818181813</v>
      </c>
      <c r="R212" s="5" t="s">
        <v>388</v>
      </c>
      <c r="S212" s="5" t="s">
        <v>46</v>
      </c>
      <c r="T212" s="5" t="s">
        <v>389</v>
      </c>
    </row>
    <row r="213" spans="1:20" ht="43.2" x14ac:dyDescent="0.3">
      <c r="A213" s="5">
        <v>211</v>
      </c>
      <c r="B213" s="6" t="s">
        <v>493</v>
      </c>
      <c r="C213" s="6" t="s">
        <v>494</v>
      </c>
      <c r="D213" s="5">
        <v>5000</v>
      </c>
      <c r="E213" s="5">
        <v>2230</v>
      </c>
      <c r="F213" s="5" t="s">
        <v>387</v>
      </c>
      <c r="G213" s="5" t="s">
        <v>43</v>
      </c>
      <c r="H213" s="5" t="s">
        <v>44</v>
      </c>
      <c r="I213" s="5">
        <v>1442634617</v>
      </c>
      <c r="J213" s="5">
        <v>1440042617</v>
      </c>
      <c r="K213" s="7">
        <f t="shared" si="15"/>
        <v>42235.826585648145</v>
      </c>
      <c r="L213" s="7">
        <f t="shared" si="12"/>
        <v>42265.826585648145</v>
      </c>
      <c r="M213" s="5" t="b">
        <v>0</v>
      </c>
      <c r="N213" s="5">
        <v>12</v>
      </c>
      <c r="O213" s="5" t="b">
        <v>0</v>
      </c>
      <c r="P213" s="8">
        <f t="shared" si="13"/>
        <v>0.44600000000000001</v>
      </c>
      <c r="Q213" s="9">
        <f t="shared" si="14"/>
        <v>185.83333333333334</v>
      </c>
      <c r="R213" s="5" t="s">
        <v>388</v>
      </c>
      <c r="S213" s="5" t="s">
        <v>46</v>
      </c>
      <c r="T213" s="5" t="s">
        <v>389</v>
      </c>
    </row>
    <row r="214" spans="1:20" ht="28.8" x14ac:dyDescent="0.3">
      <c r="A214" s="5">
        <v>212</v>
      </c>
      <c r="B214" s="6" t="s">
        <v>495</v>
      </c>
      <c r="C214" s="6" t="s">
        <v>496</v>
      </c>
      <c r="D214" s="5">
        <v>6300</v>
      </c>
      <c r="E214" s="5">
        <v>1</v>
      </c>
      <c r="F214" s="5" t="s">
        <v>387</v>
      </c>
      <c r="G214" s="5" t="s">
        <v>43</v>
      </c>
      <c r="H214" s="5" t="s">
        <v>44</v>
      </c>
      <c r="I214" s="5">
        <v>1460837320</v>
      </c>
      <c r="J214" s="5">
        <v>1455656920</v>
      </c>
      <c r="K214" s="7">
        <f t="shared" si="15"/>
        <v>42416.547685185178</v>
      </c>
      <c r="L214" s="7">
        <f t="shared" si="12"/>
        <v>42476.506018518521</v>
      </c>
      <c r="M214" s="5" t="b">
        <v>0</v>
      </c>
      <c r="N214" s="5">
        <v>1</v>
      </c>
      <c r="O214" s="5" t="b">
        <v>0</v>
      </c>
      <c r="P214" s="8">
        <f t="shared" si="13"/>
        <v>1.5873015873015873E-4</v>
      </c>
      <c r="Q214" s="9">
        <f t="shared" si="14"/>
        <v>1</v>
      </c>
      <c r="R214" s="5" t="s">
        <v>388</v>
      </c>
      <c r="S214" s="5" t="s">
        <v>46</v>
      </c>
      <c r="T214" s="5" t="s">
        <v>389</v>
      </c>
    </row>
    <row r="215" spans="1:20" ht="43.2" x14ac:dyDescent="0.3">
      <c r="A215" s="5">
        <v>213</v>
      </c>
      <c r="B215" s="6" t="s">
        <v>497</v>
      </c>
      <c r="C215" s="6" t="s">
        <v>498</v>
      </c>
      <c r="D215" s="5">
        <v>50000</v>
      </c>
      <c r="E215" s="5">
        <v>20</v>
      </c>
      <c r="F215" s="5" t="s">
        <v>387</v>
      </c>
      <c r="G215" s="5" t="s">
        <v>43</v>
      </c>
      <c r="H215" s="5" t="s">
        <v>44</v>
      </c>
      <c r="I215" s="5">
        <v>1439734001</v>
      </c>
      <c r="J215" s="5">
        <v>1437142547</v>
      </c>
      <c r="K215" s="7">
        <f t="shared" si="15"/>
        <v>42202.260960648149</v>
      </c>
      <c r="L215" s="7">
        <f t="shared" si="12"/>
        <v>42232.254641203697</v>
      </c>
      <c r="M215" s="5" t="b">
        <v>0</v>
      </c>
      <c r="N215" s="5">
        <v>1</v>
      </c>
      <c r="O215" s="5" t="b">
        <v>0</v>
      </c>
      <c r="P215" s="8">
        <f t="shared" si="13"/>
        <v>4.0000000000000002E-4</v>
      </c>
      <c r="Q215" s="9">
        <f t="shared" si="14"/>
        <v>20</v>
      </c>
      <c r="R215" s="5" t="s">
        <v>388</v>
      </c>
      <c r="S215" s="5" t="s">
        <v>46</v>
      </c>
      <c r="T215" s="5" t="s">
        <v>389</v>
      </c>
    </row>
    <row r="216" spans="1:20" ht="43.2" x14ac:dyDescent="0.3">
      <c r="A216" s="5">
        <v>214</v>
      </c>
      <c r="B216" s="6" t="s">
        <v>499</v>
      </c>
      <c r="C216" s="6" t="s">
        <v>500</v>
      </c>
      <c r="D216" s="5">
        <v>12500</v>
      </c>
      <c r="E216" s="5">
        <v>1</v>
      </c>
      <c r="F216" s="5" t="s">
        <v>387</v>
      </c>
      <c r="G216" s="5" t="s">
        <v>43</v>
      </c>
      <c r="H216" s="5" t="s">
        <v>44</v>
      </c>
      <c r="I216" s="5">
        <v>1425655349</v>
      </c>
      <c r="J216" s="5">
        <v>1420471349</v>
      </c>
      <c r="K216" s="7">
        <f t="shared" si="15"/>
        <v>42009.307280092595</v>
      </c>
      <c r="L216" s="7">
        <f t="shared" si="12"/>
        <v>42069.307280092595</v>
      </c>
      <c r="M216" s="5" t="b">
        <v>0</v>
      </c>
      <c r="N216" s="5">
        <v>1</v>
      </c>
      <c r="O216" s="5" t="b">
        <v>0</v>
      </c>
      <c r="P216" s="8">
        <f t="shared" si="13"/>
        <v>8.0000000000000007E-5</v>
      </c>
      <c r="Q216" s="9">
        <f t="shared" si="14"/>
        <v>1</v>
      </c>
      <c r="R216" s="5" t="s">
        <v>388</v>
      </c>
      <c r="S216" s="5" t="s">
        <v>46</v>
      </c>
      <c r="T216" s="5" t="s">
        <v>389</v>
      </c>
    </row>
    <row r="217" spans="1:20" ht="43.2" x14ac:dyDescent="0.3">
      <c r="A217" s="5">
        <v>215</v>
      </c>
      <c r="B217" s="6" t="s">
        <v>501</v>
      </c>
      <c r="C217" s="6" t="s">
        <v>502</v>
      </c>
      <c r="D217" s="5">
        <v>4400</v>
      </c>
      <c r="E217" s="5">
        <v>10</v>
      </c>
      <c r="F217" s="5" t="s">
        <v>387</v>
      </c>
      <c r="G217" s="5" t="s">
        <v>52</v>
      </c>
      <c r="H217" s="5" t="s">
        <v>53</v>
      </c>
      <c r="I217" s="5">
        <v>1455753540</v>
      </c>
      <c r="J217" s="5">
        <v>1452058282</v>
      </c>
      <c r="K217" s="7">
        <f t="shared" si="15"/>
        <v>42374.896782407406</v>
      </c>
      <c r="L217" s="7">
        <f t="shared" si="12"/>
        <v>42417.665972222218</v>
      </c>
      <c r="M217" s="5" t="b">
        <v>0</v>
      </c>
      <c r="N217" s="5">
        <v>1</v>
      </c>
      <c r="O217" s="5" t="b">
        <v>0</v>
      </c>
      <c r="P217" s="8">
        <f t="shared" si="13"/>
        <v>2.2727272727272726E-3</v>
      </c>
      <c r="Q217" s="9">
        <f t="shared" si="14"/>
        <v>10</v>
      </c>
      <c r="R217" s="5" t="s">
        <v>388</v>
      </c>
      <c r="S217" s="5" t="s">
        <v>46</v>
      </c>
      <c r="T217" s="5" t="s">
        <v>389</v>
      </c>
    </row>
    <row r="218" spans="1:20" ht="43.2" x14ac:dyDescent="0.3">
      <c r="A218" s="5">
        <v>216</v>
      </c>
      <c r="B218" s="6" t="s">
        <v>503</v>
      </c>
      <c r="C218" s="6" t="s">
        <v>504</v>
      </c>
      <c r="D218" s="5">
        <v>50000</v>
      </c>
      <c r="E218" s="5">
        <v>27849.22</v>
      </c>
      <c r="F218" s="5" t="s">
        <v>387</v>
      </c>
      <c r="G218" s="5" t="s">
        <v>43</v>
      </c>
      <c r="H218" s="5" t="s">
        <v>44</v>
      </c>
      <c r="I218" s="5">
        <v>1429740037</v>
      </c>
      <c r="J218" s="5">
        <v>1425423637</v>
      </c>
      <c r="K218" s="7">
        <f t="shared" si="15"/>
        <v>42066.625428240739</v>
      </c>
      <c r="L218" s="7">
        <f t="shared" si="12"/>
        <v>42116.583761574067</v>
      </c>
      <c r="M218" s="5" t="b">
        <v>0</v>
      </c>
      <c r="N218" s="5">
        <v>84</v>
      </c>
      <c r="O218" s="5" t="b">
        <v>0</v>
      </c>
      <c r="P218" s="8">
        <f t="shared" si="13"/>
        <v>0.55698440000000005</v>
      </c>
      <c r="Q218" s="9">
        <f t="shared" si="14"/>
        <v>331.53833333333336</v>
      </c>
      <c r="R218" s="5" t="s">
        <v>388</v>
      </c>
      <c r="S218" s="5" t="s">
        <v>46</v>
      </c>
      <c r="T218" s="5" t="s">
        <v>389</v>
      </c>
    </row>
    <row r="219" spans="1:20" x14ac:dyDescent="0.3">
      <c r="A219" s="5">
        <v>217</v>
      </c>
      <c r="B219" s="6" t="s">
        <v>505</v>
      </c>
      <c r="C219" s="6" t="s">
        <v>506</v>
      </c>
      <c r="D219" s="5">
        <v>100000</v>
      </c>
      <c r="E219" s="5">
        <v>11943</v>
      </c>
      <c r="F219" s="5" t="s">
        <v>387</v>
      </c>
      <c r="G219" s="5" t="s">
        <v>507</v>
      </c>
      <c r="H219" s="5" t="s">
        <v>508</v>
      </c>
      <c r="I219" s="5">
        <v>1419780149</v>
      </c>
      <c r="J219" s="5">
        <v>1417101749</v>
      </c>
      <c r="K219" s="7">
        <f t="shared" si="15"/>
        <v>41970.307280092595</v>
      </c>
      <c r="L219" s="7">
        <f t="shared" si="12"/>
        <v>42001.307280092595</v>
      </c>
      <c r="M219" s="5" t="b">
        <v>0</v>
      </c>
      <c r="N219" s="5">
        <v>38</v>
      </c>
      <c r="O219" s="5" t="b">
        <v>0</v>
      </c>
      <c r="P219" s="8">
        <f t="shared" si="13"/>
        <v>0.11942999999999999</v>
      </c>
      <c r="Q219" s="9">
        <f t="shared" si="14"/>
        <v>314.28947368421052</v>
      </c>
      <c r="R219" s="5" t="s">
        <v>388</v>
      </c>
      <c r="S219" s="5" t="s">
        <v>46</v>
      </c>
      <c r="T219" s="5" t="s">
        <v>389</v>
      </c>
    </row>
    <row r="220" spans="1:20" ht="43.2" x14ac:dyDescent="0.3">
      <c r="A220" s="5">
        <v>218</v>
      </c>
      <c r="B220" s="6" t="s">
        <v>509</v>
      </c>
      <c r="C220" s="6" t="s">
        <v>510</v>
      </c>
      <c r="D220" s="5">
        <v>5000</v>
      </c>
      <c r="E220" s="5">
        <v>100</v>
      </c>
      <c r="F220" s="5" t="s">
        <v>387</v>
      </c>
      <c r="G220" s="5" t="s">
        <v>43</v>
      </c>
      <c r="H220" s="5" t="s">
        <v>44</v>
      </c>
      <c r="I220" s="5">
        <v>1431702289</v>
      </c>
      <c r="J220" s="5">
        <v>1426518289</v>
      </c>
      <c r="K220" s="7">
        <f t="shared" si="15"/>
        <v>42079.295011574075</v>
      </c>
      <c r="L220" s="7">
        <f t="shared" si="12"/>
        <v>42139.295011574075</v>
      </c>
      <c r="M220" s="5" t="b">
        <v>0</v>
      </c>
      <c r="N220" s="5">
        <v>1</v>
      </c>
      <c r="O220" s="5" t="b">
        <v>0</v>
      </c>
      <c r="P220" s="8">
        <f t="shared" si="13"/>
        <v>0.02</v>
      </c>
      <c r="Q220" s="9">
        <f t="shared" si="14"/>
        <v>100</v>
      </c>
      <c r="R220" s="5" t="s">
        <v>388</v>
      </c>
      <c r="S220" s="5" t="s">
        <v>46</v>
      </c>
      <c r="T220" s="5" t="s">
        <v>389</v>
      </c>
    </row>
    <row r="221" spans="1:20" ht="28.8" x14ac:dyDescent="0.3">
      <c r="A221" s="5">
        <v>219</v>
      </c>
      <c r="B221" s="6" t="s">
        <v>511</v>
      </c>
      <c r="C221" s="6" t="s">
        <v>512</v>
      </c>
      <c r="D221" s="5">
        <v>50000</v>
      </c>
      <c r="E221" s="5">
        <v>8815</v>
      </c>
      <c r="F221" s="5" t="s">
        <v>387</v>
      </c>
      <c r="G221" s="5" t="s">
        <v>43</v>
      </c>
      <c r="H221" s="5" t="s">
        <v>44</v>
      </c>
      <c r="I221" s="5">
        <v>1459493940</v>
      </c>
      <c r="J221" s="5">
        <v>1456732225</v>
      </c>
      <c r="K221" s="7">
        <f t="shared" si="15"/>
        <v>42428.993344907409</v>
      </c>
      <c r="L221" s="7">
        <f t="shared" si="12"/>
        <v>42460.957638888889</v>
      </c>
      <c r="M221" s="5" t="b">
        <v>0</v>
      </c>
      <c r="N221" s="5">
        <v>76</v>
      </c>
      <c r="O221" s="5" t="b">
        <v>0</v>
      </c>
      <c r="P221" s="8">
        <f t="shared" si="13"/>
        <v>0.17630000000000001</v>
      </c>
      <c r="Q221" s="9">
        <f t="shared" si="14"/>
        <v>115.98684210526316</v>
      </c>
      <c r="R221" s="5" t="s">
        <v>388</v>
      </c>
      <c r="S221" s="5" t="s">
        <v>46</v>
      </c>
      <c r="T221" s="5" t="s">
        <v>389</v>
      </c>
    </row>
    <row r="222" spans="1:20" ht="43.2" x14ac:dyDescent="0.3">
      <c r="A222" s="5">
        <v>220</v>
      </c>
      <c r="B222" s="6" t="s">
        <v>513</v>
      </c>
      <c r="C222" s="6" t="s">
        <v>514</v>
      </c>
      <c r="D222" s="5">
        <v>50000</v>
      </c>
      <c r="E222" s="5">
        <v>360</v>
      </c>
      <c r="F222" s="5" t="s">
        <v>387</v>
      </c>
      <c r="G222" s="5" t="s">
        <v>43</v>
      </c>
      <c r="H222" s="5" t="s">
        <v>44</v>
      </c>
      <c r="I222" s="5">
        <v>1440101160</v>
      </c>
      <c r="J222" s="5">
        <v>1436542030</v>
      </c>
      <c r="K222" s="7">
        <f t="shared" si="15"/>
        <v>42195.310532407406</v>
      </c>
      <c r="L222" s="7">
        <f t="shared" si="12"/>
        <v>42236.504166666666</v>
      </c>
      <c r="M222" s="5" t="b">
        <v>0</v>
      </c>
      <c r="N222" s="5">
        <v>3</v>
      </c>
      <c r="O222" s="5" t="b">
        <v>0</v>
      </c>
      <c r="P222" s="8">
        <f t="shared" si="13"/>
        <v>7.1999999999999998E-3</v>
      </c>
      <c r="Q222" s="9">
        <f t="shared" si="14"/>
        <v>120</v>
      </c>
      <c r="R222" s="5" t="s">
        <v>388</v>
      </c>
      <c r="S222" s="5" t="s">
        <v>46</v>
      </c>
      <c r="T222" s="5" t="s">
        <v>389</v>
      </c>
    </row>
    <row r="223" spans="1:20" x14ac:dyDescent="0.3">
      <c r="A223" s="5">
        <v>221</v>
      </c>
      <c r="B223" s="6" t="s">
        <v>515</v>
      </c>
      <c r="C223" s="6" t="s">
        <v>516</v>
      </c>
      <c r="D223" s="5">
        <v>50000</v>
      </c>
      <c r="E223" s="5">
        <v>0</v>
      </c>
      <c r="F223" s="5" t="s">
        <v>387</v>
      </c>
      <c r="G223" s="5" t="s">
        <v>43</v>
      </c>
      <c r="H223" s="5" t="s">
        <v>44</v>
      </c>
      <c r="I223" s="5">
        <v>1427569564</v>
      </c>
      <c r="J223" s="5">
        <v>1422389164</v>
      </c>
      <c r="K223" s="7">
        <f t="shared" si="15"/>
        <v>42031.504212962966</v>
      </c>
      <c r="L223" s="7">
        <f t="shared" si="12"/>
        <v>42091.462546296294</v>
      </c>
      <c r="M223" s="5" t="b">
        <v>0</v>
      </c>
      <c r="N223" s="5">
        <v>0</v>
      </c>
      <c r="O223" s="5" t="b">
        <v>0</v>
      </c>
      <c r="P223" s="8">
        <f t="shared" si="13"/>
        <v>0</v>
      </c>
      <c r="Q223" s="9" t="e">
        <f t="shared" si="14"/>
        <v>#DIV/0!</v>
      </c>
      <c r="R223" s="5" t="s">
        <v>388</v>
      </c>
      <c r="S223" s="5" t="s">
        <v>46</v>
      </c>
      <c r="T223" s="5" t="s">
        <v>389</v>
      </c>
    </row>
    <row r="224" spans="1:20" ht="43.2" x14ac:dyDescent="0.3">
      <c r="A224" s="5">
        <v>222</v>
      </c>
      <c r="B224" s="6" t="s">
        <v>517</v>
      </c>
      <c r="C224" s="6" t="s">
        <v>518</v>
      </c>
      <c r="D224" s="5">
        <v>1000</v>
      </c>
      <c r="E224" s="5">
        <v>130</v>
      </c>
      <c r="F224" s="5" t="s">
        <v>387</v>
      </c>
      <c r="G224" s="5" t="s">
        <v>43</v>
      </c>
      <c r="H224" s="5" t="s">
        <v>44</v>
      </c>
      <c r="I224" s="5">
        <v>1427423940</v>
      </c>
      <c r="J224" s="5">
        <v>1422383318</v>
      </c>
      <c r="K224" s="7">
        <f t="shared" si="15"/>
        <v>42031.436550925922</v>
      </c>
      <c r="L224" s="7">
        <f t="shared" si="12"/>
        <v>42089.777083333327</v>
      </c>
      <c r="M224" s="5" t="b">
        <v>0</v>
      </c>
      <c r="N224" s="5">
        <v>2</v>
      </c>
      <c r="O224" s="5" t="b">
        <v>0</v>
      </c>
      <c r="P224" s="8">
        <f t="shared" si="13"/>
        <v>0.13</v>
      </c>
      <c r="Q224" s="9">
        <f t="shared" si="14"/>
        <v>65</v>
      </c>
      <c r="R224" s="5" t="s">
        <v>388</v>
      </c>
      <c r="S224" s="5" t="s">
        <v>46</v>
      </c>
      <c r="T224" s="5" t="s">
        <v>389</v>
      </c>
    </row>
    <row r="225" spans="1:20" ht="43.2" x14ac:dyDescent="0.3">
      <c r="A225" s="5">
        <v>223</v>
      </c>
      <c r="B225" s="6" t="s">
        <v>519</v>
      </c>
      <c r="C225" s="6" t="s">
        <v>520</v>
      </c>
      <c r="D225" s="5">
        <v>1500000</v>
      </c>
      <c r="E225" s="5">
        <v>0</v>
      </c>
      <c r="F225" s="5" t="s">
        <v>387</v>
      </c>
      <c r="G225" s="5" t="s">
        <v>43</v>
      </c>
      <c r="H225" s="5" t="s">
        <v>44</v>
      </c>
      <c r="I225" s="5">
        <v>1463879100</v>
      </c>
      <c r="J225" s="5">
        <v>1461287350</v>
      </c>
      <c r="K225" s="7">
        <f t="shared" si="15"/>
        <v>42481.714699074073</v>
      </c>
      <c r="L225" s="7">
        <f t="shared" si="12"/>
        <v>42511.711805555555</v>
      </c>
      <c r="M225" s="5" t="b">
        <v>0</v>
      </c>
      <c r="N225" s="5">
        <v>0</v>
      </c>
      <c r="O225" s="5" t="b">
        <v>0</v>
      </c>
      <c r="P225" s="8">
        <f t="shared" si="13"/>
        <v>0</v>
      </c>
      <c r="Q225" s="9" t="e">
        <f t="shared" si="14"/>
        <v>#DIV/0!</v>
      </c>
      <c r="R225" s="5" t="s">
        <v>388</v>
      </c>
      <c r="S225" s="5" t="s">
        <v>46</v>
      </c>
      <c r="T225" s="5" t="s">
        <v>389</v>
      </c>
    </row>
    <row r="226" spans="1:20" ht="43.2" x14ac:dyDescent="0.3">
      <c r="A226" s="5">
        <v>224</v>
      </c>
      <c r="B226" s="6" t="s">
        <v>521</v>
      </c>
      <c r="C226" s="6" t="s">
        <v>522</v>
      </c>
      <c r="D226" s="5">
        <v>6000000</v>
      </c>
      <c r="E226" s="5">
        <v>0</v>
      </c>
      <c r="F226" s="5" t="s">
        <v>387</v>
      </c>
      <c r="G226" s="5" t="s">
        <v>78</v>
      </c>
      <c r="H226" s="5" t="s">
        <v>79</v>
      </c>
      <c r="I226" s="5">
        <v>1436506726</v>
      </c>
      <c r="J226" s="5">
        <v>1431322726</v>
      </c>
      <c r="K226" s="7">
        <f t="shared" si="15"/>
        <v>42134.901921296296</v>
      </c>
      <c r="L226" s="7">
        <f t="shared" si="12"/>
        <v>42194.901921296296</v>
      </c>
      <c r="M226" s="5" t="b">
        <v>0</v>
      </c>
      <c r="N226" s="5">
        <v>0</v>
      </c>
      <c r="O226" s="5" t="b">
        <v>0</v>
      </c>
      <c r="P226" s="8">
        <f t="shared" si="13"/>
        <v>0</v>
      </c>
      <c r="Q226" s="9" t="e">
        <f t="shared" si="14"/>
        <v>#DIV/0!</v>
      </c>
      <c r="R226" s="5" t="s">
        <v>388</v>
      </c>
      <c r="S226" s="5" t="s">
        <v>46</v>
      </c>
      <c r="T226" s="5" t="s">
        <v>389</v>
      </c>
    </row>
    <row r="227" spans="1:20" ht="43.2" x14ac:dyDescent="0.3">
      <c r="A227" s="5">
        <v>225</v>
      </c>
      <c r="B227" s="6" t="s">
        <v>523</v>
      </c>
      <c r="C227" s="6" t="s">
        <v>524</v>
      </c>
      <c r="D227" s="5">
        <v>200</v>
      </c>
      <c r="E227" s="5">
        <v>0</v>
      </c>
      <c r="F227" s="5" t="s">
        <v>387</v>
      </c>
      <c r="G227" s="5" t="s">
        <v>43</v>
      </c>
      <c r="H227" s="5" t="s">
        <v>44</v>
      </c>
      <c r="I227" s="5">
        <v>1460153054</v>
      </c>
      <c r="J227" s="5">
        <v>1457564654</v>
      </c>
      <c r="K227" s="7">
        <f t="shared" si="15"/>
        <v>42438.627939814811</v>
      </c>
      <c r="L227" s="7">
        <f t="shared" si="12"/>
        <v>42468.586273148147</v>
      </c>
      <c r="M227" s="5" t="b">
        <v>0</v>
      </c>
      <c r="N227" s="5">
        <v>0</v>
      </c>
      <c r="O227" s="5" t="b">
        <v>0</v>
      </c>
      <c r="P227" s="8">
        <f t="shared" si="13"/>
        <v>0</v>
      </c>
      <c r="Q227" s="9" t="e">
        <f t="shared" si="14"/>
        <v>#DIV/0!</v>
      </c>
      <c r="R227" s="5" t="s">
        <v>388</v>
      </c>
      <c r="S227" s="5" t="s">
        <v>46</v>
      </c>
      <c r="T227" s="5" t="s">
        <v>389</v>
      </c>
    </row>
    <row r="228" spans="1:20" ht="43.2" x14ac:dyDescent="0.3">
      <c r="A228" s="5">
        <v>226</v>
      </c>
      <c r="B228" s="6" t="s">
        <v>525</v>
      </c>
      <c r="C228" s="6" t="s">
        <v>526</v>
      </c>
      <c r="D228" s="5">
        <v>29000</v>
      </c>
      <c r="E228" s="5">
        <v>250</v>
      </c>
      <c r="F228" s="5" t="s">
        <v>387</v>
      </c>
      <c r="G228" s="5" t="s">
        <v>52</v>
      </c>
      <c r="H228" s="5" t="s">
        <v>53</v>
      </c>
      <c r="I228" s="5">
        <v>1433064540</v>
      </c>
      <c r="J228" s="5">
        <v>1428854344</v>
      </c>
      <c r="K228" s="7">
        <f t="shared" si="15"/>
        <v>42106.332685185182</v>
      </c>
      <c r="L228" s="7">
        <f t="shared" si="12"/>
        <v>42155.061805555553</v>
      </c>
      <c r="M228" s="5" t="b">
        <v>0</v>
      </c>
      <c r="N228" s="5">
        <v>2</v>
      </c>
      <c r="O228" s="5" t="b">
        <v>0</v>
      </c>
      <c r="P228" s="8">
        <f t="shared" si="13"/>
        <v>8.6206896551724137E-3</v>
      </c>
      <c r="Q228" s="9">
        <f t="shared" si="14"/>
        <v>125</v>
      </c>
      <c r="R228" s="5" t="s">
        <v>388</v>
      </c>
      <c r="S228" s="5" t="s">
        <v>46</v>
      </c>
      <c r="T228" s="5" t="s">
        <v>389</v>
      </c>
    </row>
    <row r="229" spans="1:20" ht="43.2" x14ac:dyDescent="0.3">
      <c r="A229" s="5">
        <v>227</v>
      </c>
      <c r="B229" s="6" t="s">
        <v>527</v>
      </c>
      <c r="C229" s="6" t="s">
        <v>528</v>
      </c>
      <c r="D229" s="5">
        <v>28000</v>
      </c>
      <c r="E229" s="5">
        <v>0</v>
      </c>
      <c r="F229" s="5" t="s">
        <v>387</v>
      </c>
      <c r="G229" s="5" t="s">
        <v>43</v>
      </c>
      <c r="H229" s="5" t="s">
        <v>44</v>
      </c>
      <c r="I229" s="5">
        <v>1436477241</v>
      </c>
      <c r="J229" s="5">
        <v>1433885241</v>
      </c>
      <c r="K229" s="7">
        <f t="shared" si="15"/>
        <v>42164.560659722221</v>
      </c>
      <c r="L229" s="7">
        <f t="shared" si="12"/>
        <v>42194.560659722221</v>
      </c>
      <c r="M229" s="5" t="b">
        <v>0</v>
      </c>
      <c r="N229" s="5">
        <v>0</v>
      </c>
      <c r="O229" s="5" t="b">
        <v>0</v>
      </c>
      <c r="P229" s="8">
        <f t="shared" si="13"/>
        <v>0</v>
      </c>
      <c r="Q229" s="9" t="e">
        <f t="shared" si="14"/>
        <v>#DIV/0!</v>
      </c>
      <c r="R229" s="5" t="s">
        <v>388</v>
      </c>
      <c r="S229" s="5" t="s">
        <v>46</v>
      </c>
      <c r="T229" s="5" t="s">
        <v>389</v>
      </c>
    </row>
    <row r="230" spans="1:20" ht="28.8" x14ac:dyDescent="0.3">
      <c r="A230" s="5">
        <v>228</v>
      </c>
      <c r="B230" s="6" t="s">
        <v>529</v>
      </c>
      <c r="C230" s="6" t="s">
        <v>530</v>
      </c>
      <c r="D230" s="5">
        <v>8000</v>
      </c>
      <c r="E230" s="5">
        <v>0</v>
      </c>
      <c r="F230" s="5" t="s">
        <v>387</v>
      </c>
      <c r="G230" s="5" t="s">
        <v>52</v>
      </c>
      <c r="H230" s="5" t="s">
        <v>53</v>
      </c>
      <c r="I230" s="5">
        <v>1433176105</v>
      </c>
      <c r="J230" s="5">
        <v>1427992105</v>
      </c>
      <c r="K230" s="7">
        <f t="shared" si="15"/>
        <v>42096.353067129625</v>
      </c>
      <c r="L230" s="7">
        <f t="shared" si="12"/>
        <v>42156.353067129625</v>
      </c>
      <c r="M230" s="5" t="b">
        <v>0</v>
      </c>
      <c r="N230" s="5">
        <v>0</v>
      </c>
      <c r="O230" s="5" t="b">
        <v>0</v>
      </c>
      <c r="P230" s="8">
        <f t="shared" si="13"/>
        <v>0</v>
      </c>
      <c r="Q230" s="9" t="e">
        <f t="shared" si="14"/>
        <v>#DIV/0!</v>
      </c>
      <c r="R230" s="5" t="s">
        <v>388</v>
      </c>
      <c r="S230" s="5" t="s">
        <v>46</v>
      </c>
      <c r="T230" s="5" t="s">
        <v>389</v>
      </c>
    </row>
    <row r="231" spans="1:20" ht="43.2" x14ac:dyDescent="0.3">
      <c r="A231" s="5">
        <v>229</v>
      </c>
      <c r="B231" s="6" t="s">
        <v>531</v>
      </c>
      <c r="C231" s="6" t="s">
        <v>532</v>
      </c>
      <c r="D231" s="5">
        <v>3000</v>
      </c>
      <c r="E231" s="5">
        <v>0</v>
      </c>
      <c r="F231" s="5" t="s">
        <v>387</v>
      </c>
      <c r="G231" s="5" t="s">
        <v>533</v>
      </c>
      <c r="H231" s="5" t="s">
        <v>83</v>
      </c>
      <c r="I231" s="5">
        <v>1455402297</v>
      </c>
      <c r="J231" s="5">
        <v>1452810297</v>
      </c>
      <c r="K231" s="7">
        <f t="shared" si="15"/>
        <v>42383.600659722222</v>
      </c>
      <c r="L231" s="7">
        <f t="shared" si="12"/>
        <v>42413.600659722222</v>
      </c>
      <c r="M231" s="5" t="b">
        <v>0</v>
      </c>
      <c r="N231" s="5">
        <v>0</v>
      </c>
      <c r="O231" s="5" t="b">
        <v>0</v>
      </c>
      <c r="P231" s="8">
        <f t="shared" si="13"/>
        <v>0</v>
      </c>
      <c r="Q231" s="9" t="e">
        <f t="shared" si="14"/>
        <v>#DIV/0!</v>
      </c>
      <c r="R231" s="5" t="s">
        <v>388</v>
      </c>
      <c r="S231" s="5" t="s">
        <v>46</v>
      </c>
      <c r="T231" s="5" t="s">
        <v>389</v>
      </c>
    </row>
    <row r="232" spans="1:20" ht="43.2" x14ac:dyDescent="0.3">
      <c r="A232" s="5">
        <v>230</v>
      </c>
      <c r="B232" s="6" t="s">
        <v>534</v>
      </c>
      <c r="C232" s="6" t="s">
        <v>535</v>
      </c>
      <c r="D232" s="5">
        <v>15000</v>
      </c>
      <c r="E232" s="5">
        <v>60</v>
      </c>
      <c r="F232" s="5" t="s">
        <v>387</v>
      </c>
      <c r="G232" s="5" t="s">
        <v>43</v>
      </c>
      <c r="H232" s="5" t="s">
        <v>44</v>
      </c>
      <c r="I232" s="5">
        <v>1433443151</v>
      </c>
      <c r="J232" s="5">
        <v>1430851151</v>
      </c>
      <c r="K232" s="7">
        <f t="shared" si="15"/>
        <v>42129.443877314814</v>
      </c>
      <c r="L232" s="7">
        <f t="shared" si="12"/>
        <v>42159.443877314814</v>
      </c>
      <c r="M232" s="5" t="b">
        <v>0</v>
      </c>
      <c r="N232" s="5">
        <v>2</v>
      </c>
      <c r="O232" s="5" t="b">
        <v>0</v>
      </c>
      <c r="P232" s="8">
        <f t="shared" si="13"/>
        <v>4.0000000000000001E-3</v>
      </c>
      <c r="Q232" s="9">
        <f t="shared" si="14"/>
        <v>30</v>
      </c>
      <c r="R232" s="5" t="s">
        <v>388</v>
      </c>
      <c r="S232" s="5" t="s">
        <v>46</v>
      </c>
      <c r="T232" s="5" t="s">
        <v>389</v>
      </c>
    </row>
    <row r="233" spans="1:20" ht="43.2" x14ac:dyDescent="0.3">
      <c r="A233" s="5">
        <v>231</v>
      </c>
      <c r="B233" s="6" t="s">
        <v>536</v>
      </c>
      <c r="C233" s="6" t="s">
        <v>537</v>
      </c>
      <c r="D233" s="5">
        <v>1500000</v>
      </c>
      <c r="E233" s="5">
        <v>0</v>
      </c>
      <c r="F233" s="5" t="s">
        <v>387</v>
      </c>
      <c r="G233" s="5" t="s">
        <v>43</v>
      </c>
      <c r="H233" s="5" t="s">
        <v>44</v>
      </c>
      <c r="I233" s="5">
        <v>1451775651</v>
      </c>
      <c r="J233" s="5">
        <v>1449183651</v>
      </c>
      <c r="K233" s="7">
        <f t="shared" si="15"/>
        <v>42341.62559027777</v>
      </c>
      <c r="L233" s="7">
        <f t="shared" si="12"/>
        <v>42371.62559027777</v>
      </c>
      <c r="M233" s="5" t="b">
        <v>0</v>
      </c>
      <c r="N233" s="5">
        <v>0</v>
      </c>
      <c r="O233" s="5" t="b">
        <v>0</v>
      </c>
      <c r="P233" s="8">
        <f t="shared" si="13"/>
        <v>0</v>
      </c>
      <c r="Q233" s="9" t="e">
        <f t="shared" si="14"/>
        <v>#DIV/0!</v>
      </c>
      <c r="R233" s="5" t="s">
        <v>388</v>
      </c>
      <c r="S233" s="5" t="s">
        <v>46</v>
      </c>
      <c r="T233" s="5" t="s">
        <v>389</v>
      </c>
    </row>
    <row r="234" spans="1:20" ht="43.2" x14ac:dyDescent="0.3">
      <c r="A234" s="5">
        <v>232</v>
      </c>
      <c r="B234" s="6" t="s">
        <v>538</v>
      </c>
      <c r="C234" s="6" t="s">
        <v>539</v>
      </c>
      <c r="D234" s="5">
        <v>4000</v>
      </c>
      <c r="E234" s="5">
        <v>110</v>
      </c>
      <c r="F234" s="5" t="s">
        <v>387</v>
      </c>
      <c r="G234" s="5" t="s">
        <v>52</v>
      </c>
      <c r="H234" s="5" t="s">
        <v>53</v>
      </c>
      <c r="I234" s="5">
        <v>1425066546</v>
      </c>
      <c r="J234" s="5">
        <v>1422474546</v>
      </c>
      <c r="K234" s="7">
        <f t="shared" si="15"/>
        <v>42032.492430555554</v>
      </c>
      <c r="L234" s="7">
        <f t="shared" si="12"/>
        <v>42062.492430555554</v>
      </c>
      <c r="M234" s="5" t="b">
        <v>0</v>
      </c>
      <c r="N234" s="5">
        <v>7</v>
      </c>
      <c r="O234" s="5" t="b">
        <v>0</v>
      </c>
      <c r="P234" s="8">
        <f t="shared" si="13"/>
        <v>2.75E-2</v>
      </c>
      <c r="Q234" s="9">
        <f t="shared" si="14"/>
        <v>15.714285714285714</v>
      </c>
      <c r="R234" s="5" t="s">
        <v>388</v>
      </c>
      <c r="S234" s="5" t="s">
        <v>46</v>
      </c>
      <c r="T234" s="5" t="s">
        <v>389</v>
      </c>
    </row>
    <row r="235" spans="1:20" ht="43.2" x14ac:dyDescent="0.3">
      <c r="A235" s="5">
        <v>233</v>
      </c>
      <c r="B235" s="6" t="s">
        <v>540</v>
      </c>
      <c r="C235" s="6" t="s">
        <v>541</v>
      </c>
      <c r="D235" s="5">
        <v>350000</v>
      </c>
      <c r="E235" s="5">
        <v>0</v>
      </c>
      <c r="F235" s="5" t="s">
        <v>387</v>
      </c>
      <c r="G235" s="5" t="s">
        <v>43</v>
      </c>
      <c r="H235" s="5" t="s">
        <v>44</v>
      </c>
      <c r="I235" s="5">
        <v>1475185972</v>
      </c>
      <c r="J235" s="5">
        <v>1472593972</v>
      </c>
      <c r="K235" s="7">
        <f t="shared" si="15"/>
        <v>42612.578379629624</v>
      </c>
      <c r="L235" s="7">
        <f t="shared" si="12"/>
        <v>42642.578379629624</v>
      </c>
      <c r="M235" s="5" t="b">
        <v>0</v>
      </c>
      <c r="N235" s="5">
        <v>0</v>
      </c>
      <c r="O235" s="5" t="b">
        <v>0</v>
      </c>
      <c r="P235" s="8">
        <f t="shared" si="13"/>
        <v>0</v>
      </c>
      <c r="Q235" s="9" t="e">
        <f t="shared" si="14"/>
        <v>#DIV/0!</v>
      </c>
      <c r="R235" s="5" t="s">
        <v>388</v>
      </c>
      <c r="S235" s="5" t="s">
        <v>46</v>
      </c>
      <c r="T235" s="5" t="s">
        <v>389</v>
      </c>
    </row>
    <row r="236" spans="1:20" ht="43.2" x14ac:dyDescent="0.3">
      <c r="A236" s="5">
        <v>234</v>
      </c>
      <c r="B236" s="6" t="s">
        <v>542</v>
      </c>
      <c r="C236" s="6" t="s">
        <v>543</v>
      </c>
      <c r="D236" s="5">
        <v>1000</v>
      </c>
      <c r="E236" s="5">
        <v>401</v>
      </c>
      <c r="F236" s="5" t="s">
        <v>387</v>
      </c>
      <c r="G236" s="5" t="s">
        <v>43</v>
      </c>
      <c r="H236" s="5" t="s">
        <v>44</v>
      </c>
      <c r="I236" s="5">
        <v>1434847859</v>
      </c>
      <c r="J236" s="5">
        <v>1431391859</v>
      </c>
      <c r="K236" s="7">
        <f t="shared" si="15"/>
        <v>42135.70207175926</v>
      </c>
      <c r="L236" s="7">
        <f t="shared" si="12"/>
        <v>42175.70207175926</v>
      </c>
      <c r="M236" s="5" t="b">
        <v>0</v>
      </c>
      <c r="N236" s="5">
        <v>5</v>
      </c>
      <c r="O236" s="5" t="b">
        <v>0</v>
      </c>
      <c r="P236" s="8">
        <f t="shared" si="13"/>
        <v>0.40100000000000002</v>
      </c>
      <c r="Q236" s="9">
        <f t="shared" si="14"/>
        <v>80.2</v>
      </c>
      <c r="R236" s="5" t="s">
        <v>388</v>
      </c>
      <c r="S236" s="5" t="s">
        <v>46</v>
      </c>
      <c r="T236" s="5" t="s">
        <v>389</v>
      </c>
    </row>
    <row r="237" spans="1:20" ht="43.2" x14ac:dyDescent="0.3">
      <c r="A237" s="5">
        <v>235</v>
      </c>
      <c r="B237" s="6" t="s">
        <v>544</v>
      </c>
      <c r="C237" s="6" t="s">
        <v>545</v>
      </c>
      <c r="D237" s="5">
        <v>10000</v>
      </c>
      <c r="E237" s="5">
        <v>0</v>
      </c>
      <c r="F237" s="5" t="s">
        <v>387</v>
      </c>
      <c r="G237" s="5" t="s">
        <v>43</v>
      </c>
      <c r="H237" s="5" t="s">
        <v>44</v>
      </c>
      <c r="I237" s="5">
        <v>1436478497</v>
      </c>
      <c r="J237" s="5">
        <v>1433886497</v>
      </c>
      <c r="K237" s="7">
        <f t="shared" si="15"/>
        <v>42164.575196759259</v>
      </c>
      <c r="L237" s="7">
        <f t="shared" si="12"/>
        <v>42194.575196759259</v>
      </c>
      <c r="M237" s="5" t="b">
        <v>0</v>
      </c>
      <c r="N237" s="5">
        <v>0</v>
      </c>
      <c r="O237" s="5" t="b">
        <v>0</v>
      </c>
      <c r="P237" s="8">
        <f t="shared" si="13"/>
        <v>0</v>
      </c>
      <c r="Q237" s="9" t="e">
        <f t="shared" si="14"/>
        <v>#DIV/0!</v>
      </c>
      <c r="R237" s="5" t="s">
        <v>388</v>
      </c>
      <c r="S237" s="5" t="s">
        <v>46</v>
      </c>
      <c r="T237" s="5" t="s">
        <v>389</v>
      </c>
    </row>
    <row r="238" spans="1:20" ht="43.2" x14ac:dyDescent="0.3">
      <c r="A238" s="5">
        <v>236</v>
      </c>
      <c r="B238" s="6" t="s">
        <v>546</v>
      </c>
      <c r="C238" s="6" t="s">
        <v>547</v>
      </c>
      <c r="D238" s="5">
        <v>150000</v>
      </c>
      <c r="E238" s="5">
        <v>0</v>
      </c>
      <c r="F238" s="5" t="s">
        <v>387</v>
      </c>
      <c r="G238" s="5" t="s">
        <v>43</v>
      </c>
      <c r="H238" s="5" t="s">
        <v>44</v>
      </c>
      <c r="I238" s="5">
        <v>1451952000</v>
      </c>
      <c r="J238" s="5">
        <v>1447380099</v>
      </c>
      <c r="K238" s="7">
        <f t="shared" si="15"/>
        <v>42320.751145833332</v>
      </c>
      <c r="L238" s="7">
        <f t="shared" si="12"/>
        <v>42373.666666666664</v>
      </c>
      <c r="M238" s="5" t="b">
        <v>0</v>
      </c>
      <c r="N238" s="5">
        <v>0</v>
      </c>
      <c r="O238" s="5" t="b">
        <v>0</v>
      </c>
      <c r="P238" s="8">
        <f t="shared" si="13"/>
        <v>0</v>
      </c>
      <c r="Q238" s="9" t="e">
        <f t="shared" si="14"/>
        <v>#DIV/0!</v>
      </c>
      <c r="R238" s="5" t="s">
        <v>388</v>
      </c>
      <c r="S238" s="5" t="s">
        <v>46</v>
      </c>
      <c r="T238" s="5" t="s">
        <v>389</v>
      </c>
    </row>
    <row r="239" spans="1:20" x14ac:dyDescent="0.3">
      <c r="A239" s="5">
        <v>237</v>
      </c>
      <c r="B239" s="6" t="s">
        <v>548</v>
      </c>
      <c r="C239" s="6" t="s">
        <v>549</v>
      </c>
      <c r="D239" s="5">
        <v>15000</v>
      </c>
      <c r="E239" s="5">
        <v>50</v>
      </c>
      <c r="F239" s="5" t="s">
        <v>387</v>
      </c>
      <c r="G239" s="5" t="s">
        <v>43</v>
      </c>
      <c r="H239" s="5" t="s">
        <v>44</v>
      </c>
      <c r="I239" s="5">
        <v>1457445069</v>
      </c>
      <c r="J239" s="5">
        <v>1452261069</v>
      </c>
      <c r="K239" s="7">
        <f t="shared" si="15"/>
        <v>42377.243854166663</v>
      </c>
      <c r="L239" s="7">
        <f t="shared" si="12"/>
        <v>42437.243854166663</v>
      </c>
      <c r="M239" s="5" t="b">
        <v>0</v>
      </c>
      <c r="N239" s="5">
        <v>1</v>
      </c>
      <c r="O239" s="5" t="b">
        <v>0</v>
      </c>
      <c r="P239" s="8">
        <f t="shared" si="13"/>
        <v>3.3333333333333335E-3</v>
      </c>
      <c r="Q239" s="9">
        <f t="shared" si="14"/>
        <v>50</v>
      </c>
      <c r="R239" s="5" t="s">
        <v>388</v>
      </c>
      <c r="S239" s="5" t="s">
        <v>46</v>
      </c>
      <c r="T239" s="5" t="s">
        <v>389</v>
      </c>
    </row>
    <row r="240" spans="1:20" ht="43.2" x14ac:dyDescent="0.3">
      <c r="A240" s="5">
        <v>238</v>
      </c>
      <c r="B240" s="6" t="s">
        <v>550</v>
      </c>
      <c r="C240" s="6" t="s">
        <v>551</v>
      </c>
      <c r="D240" s="5">
        <v>26000</v>
      </c>
      <c r="E240" s="5">
        <v>0</v>
      </c>
      <c r="F240" s="5" t="s">
        <v>387</v>
      </c>
      <c r="G240" s="5" t="s">
        <v>43</v>
      </c>
      <c r="H240" s="5" t="s">
        <v>44</v>
      </c>
      <c r="I240" s="5">
        <v>1483088400</v>
      </c>
      <c r="J240" s="5">
        <v>1481324760</v>
      </c>
      <c r="K240" s="7">
        <f t="shared" si="15"/>
        <v>42713.629166666666</v>
      </c>
      <c r="L240" s="7">
        <f t="shared" si="12"/>
        <v>42734.041666666664</v>
      </c>
      <c r="M240" s="5" t="b">
        <v>0</v>
      </c>
      <c r="N240" s="5">
        <v>0</v>
      </c>
      <c r="O240" s="5" t="b">
        <v>0</v>
      </c>
      <c r="P240" s="8">
        <f t="shared" si="13"/>
        <v>0</v>
      </c>
      <c r="Q240" s="9" t="e">
        <f t="shared" si="14"/>
        <v>#DIV/0!</v>
      </c>
      <c r="R240" s="5" t="s">
        <v>388</v>
      </c>
      <c r="S240" s="5" t="s">
        <v>46</v>
      </c>
      <c r="T240" s="5" t="s">
        <v>389</v>
      </c>
    </row>
    <row r="241" spans="1:20" ht="43.2" x14ac:dyDescent="0.3">
      <c r="A241" s="5">
        <v>239</v>
      </c>
      <c r="B241" s="6" t="s">
        <v>552</v>
      </c>
      <c r="C241" s="6" t="s">
        <v>553</v>
      </c>
      <c r="D241" s="5">
        <v>1000</v>
      </c>
      <c r="E241" s="5">
        <v>250</v>
      </c>
      <c r="F241" s="5" t="s">
        <v>387</v>
      </c>
      <c r="G241" s="5" t="s">
        <v>78</v>
      </c>
      <c r="H241" s="5" t="s">
        <v>79</v>
      </c>
      <c r="I241" s="5">
        <v>1446984000</v>
      </c>
      <c r="J241" s="5">
        <v>1445308730</v>
      </c>
      <c r="K241" s="7">
        <f t="shared" si="15"/>
        <v>42296.776967592588</v>
      </c>
      <c r="L241" s="7">
        <f t="shared" si="12"/>
        <v>42316.166666666664</v>
      </c>
      <c r="M241" s="5" t="b">
        <v>0</v>
      </c>
      <c r="N241" s="5">
        <v>5</v>
      </c>
      <c r="O241" s="5" t="b">
        <v>0</v>
      </c>
      <c r="P241" s="8">
        <f t="shared" si="13"/>
        <v>0.25</v>
      </c>
      <c r="Q241" s="9">
        <f t="shared" si="14"/>
        <v>50</v>
      </c>
      <c r="R241" s="5" t="s">
        <v>388</v>
      </c>
      <c r="S241" s="5" t="s">
        <v>46</v>
      </c>
      <c r="T241" s="5" t="s">
        <v>389</v>
      </c>
    </row>
    <row r="242" spans="1:20" ht="43.2" x14ac:dyDescent="0.3">
      <c r="A242" s="5">
        <v>240</v>
      </c>
      <c r="B242" s="6" t="s">
        <v>554</v>
      </c>
      <c r="C242" s="6" t="s">
        <v>555</v>
      </c>
      <c r="D242" s="5">
        <v>15000</v>
      </c>
      <c r="E242" s="5">
        <v>16145.12</v>
      </c>
      <c r="F242" s="5" t="s">
        <v>42</v>
      </c>
      <c r="G242" s="5" t="s">
        <v>43</v>
      </c>
      <c r="H242" s="5" t="s">
        <v>44</v>
      </c>
      <c r="I242" s="5">
        <v>1367773211</v>
      </c>
      <c r="J242" s="5">
        <v>1363885211</v>
      </c>
      <c r="K242" s="7">
        <f t="shared" si="15"/>
        <v>41354.375127314815</v>
      </c>
      <c r="L242" s="7">
        <f t="shared" si="12"/>
        <v>41399.375127314815</v>
      </c>
      <c r="M242" s="5" t="b">
        <v>1</v>
      </c>
      <c r="N242" s="5">
        <v>137</v>
      </c>
      <c r="O242" s="5" t="b">
        <v>1</v>
      </c>
      <c r="P242" s="8">
        <f t="shared" si="13"/>
        <v>1.0763413333333334</v>
      </c>
      <c r="Q242" s="9">
        <f t="shared" si="14"/>
        <v>117.84759124087591</v>
      </c>
      <c r="R242" s="5" t="s">
        <v>556</v>
      </c>
      <c r="S242" s="5" t="s">
        <v>46</v>
      </c>
      <c r="T242" s="5" t="s">
        <v>557</v>
      </c>
    </row>
    <row r="243" spans="1:20" ht="43.2" x14ac:dyDescent="0.3">
      <c r="A243" s="5">
        <v>241</v>
      </c>
      <c r="B243" s="6" t="s">
        <v>558</v>
      </c>
      <c r="C243" s="6" t="s">
        <v>559</v>
      </c>
      <c r="D243" s="5">
        <v>36400</v>
      </c>
      <c r="E243" s="5">
        <v>41000</v>
      </c>
      <c r="F243" s="5" t="s">
        <v>42</v>
      </c>
      <c r="G243" s="5" t="s">
        <v>43</v>
      </c>
      <c r="H243" s="5" t="s">
        <v>44</v>
      </c>
      <c r="I243" s="5">
        <v>1419180304</v>
      </c>
      <c r="J243" s="5">
        <v>1415292304</v>
      </c>
      <c r="K243" s="7">
        <f t="shared" si="15"/>
        <v>41949.364629629628</v>
      </c>
      <c r="L243" s="7">
        <f t="shared" si="12"/>
        <v>41994.364629629628</v>
      </c>
      <c r="M243" s="5" t="b">
        <v>1</v>
      </c>
      <c r="N243" s="5">
        <v>376</v>
      </c>
      <c r="O243" s="5" t="b">
        <v>1</v>
      </c>
      <c r="P243" s="8">
        <f t="shared" si="13"/>
        <v>1.1263736263736264</v>
      </c>
      <c r="Q243" s="9">
        <f t="shared" si="14"/>
        <v>109.04255319148936</v>
      </c>
      <c r="R243" s="5" t="s">
        <v>556</v>
      </c>
      <c r="S243" s="5" t="s">
        <v>46</v>
      </c>
      <c r="T243" s="5" t="s">
        <v>557</v>
      </c>
    </row>
    <row r="244" spans="1:20" ht="43.2" x14ac:dyDescent="0.3">
      <c r="A244" s="5">
        <v>242</v>
      </c>
      <c r="B244" s="6" t="s">
        <v>560</v>
      </c>
      <c r="C244" s="6" t="s">
        <v>561</v>
      </c>
      <c r="D244" s="5">
        <v>13000</v>
      </c>
      <c r="E244" s="5">
        <v>14750</v>
      </c>
      <c r="F244" s="5" t="s">
        <v>42</v>
      </c>
      <c r="G244" s="5" t="s">
        <v>43</v>
      </c>
      <c r="H244" s="5" t="s">
        <v>44</v>
      </c>
      <c r="I244" s="5">
        <v>1324381790</v>
      </c>
      <c r="J244" s="5">
        <v>1321357790</v>
      </c>
      <c r="K244" s="7">
        <f t="shared" si="15"/>
        <v>40862.15960648148</v>
      </c>
      <c r="L244" s="7">
        <f t="shared" si="12"/>
        <v>40897.15960648148</v>
      </c>
      <c r="M244" s="5" t="b">
        <v>1</v>
      </c>
      <c r="N244" s="5">
        <v>202</v>
      </c>
      <c r="O244" s="5" t="b">
        <v>1</v>
      </c>
      <c r="P244" s="8">
        <f t="shared" si="13"/>
        <v>1.1346153846153846</v>
      </c>
      <c r="Q244" s="9">
        <f t="shared" si="14"/>
        <v>73.019801980198025</v>
      </c>
      <c r="R244" s="5" t="s">
        <v>556</v>
      </c>
      <c r="S244" s="5" t="s">
        <v>46</v>
      </c>
      <c r="T244" s="5" t="s">
        <v>557</v>
      </c>
    </row>
    <row r="245" spans="1:20" ht="43.2" x14ac:dyDescent="0.3">
      <c r="A245" s="5">
        <v>243</v>
      </c>
      <c r="B245" s="6" t="s">
        <v>562</v>
      </c>
      <c r="C245" s="6" t="s">
        <v>563</v>
      </c>
      <c r="D245" s="5">
        <v>25000</v>
      </c>
      <c r="E245" s="5">
        <v>25648</v>
      </c>
      <c r="F245" s="5" t="s">
        <v>42</v>
      </c>
      <c r="G245" s="5" t="s">
        <v>43</v>
      </c>
      <c r="H245" s="5" t="s">
        <v>44</v>
      </c>
      <c r="I245" s="5">
        <v>1393031304</v>
      </c>
      <c r="J245" s="5">
        <v>1390439304</v>
      </c>
      <c r="K245" s="7">
        <f t="shared" si="15"/>
        <v>41661.714166666665</v>
      </c>
      <c r="L245" s="7">
        <f t="shared" si="12"/>
        <v>41691.714166666665</v>
      </c>
      <c r="M245" s="5" t="b">
        <v>1</v>
      </c>
      <c r="N245" s="5">
        <v>328</v>
      </c>
      <c r="O245" s="5" t="b">
        <v>1</v>
      </c>
      <c r="P245" s="8">
        <f t="shared" si="13"/>
        <v>1.0259199999999999</v>
      </c>
      <c r="Q245" s="9">
        <f t="shared" si="14"/>
        <v>78.195121951219505</v>
      </c>
      <c r="R245" s="5" t="s">
        <v>556</v>
      </c>
      <c r="S245" s="5" t="s">
        <v>46</v>
      </c>
      <c r="T245" s="5" t="s">
        <v>557</v>
      </c>
    </row>
    <row r="246" spans="1:20" ht="43.2" x14ac:dyDescent="0.3">
      <c r="A246" s="5">
        <v>244</v>
      </c>
      <c r="B246" s="10">
        <v>39756</v>
      </c>
      <c r="C246" s="6" t="s">
        <v>564</v>
      </c>
      <c r="D246" s="5">
        <v>3500</v>
      </c>
      <c r="E246" s="5">
        <v>3981.5</v>
      </c>
      <c r="F246" s="5" t="s">
        <v>42</v>
      </c>
      <c r="G246" s="5" t="s">
        <v>43</v>
      </c>
      <c r="H246" s="5" t="s">
        <v>44</v>
      </c>
      <c r="I246" s="5">
        <v>1268723160</v>
      </c>
      <c r="J246" s="5">
        <v>1265269559</v>
      </c>
      <c r="K246" s="7">
        <f t="shared" si="15"/>
        <v>40212.990266203698</v>
      </c>
      <c r="L246" s="7">
        <f t="shared" si="12"/>
        <v>40252.962500000001</v>
      </c>
      <c r="M246" s="5" t="b">
        <v>1</v>
      </c>
      <c r="N246" s="5">
        <v>84</v>
      </c>
      <c r="O246" s="5" t="b">
        <v>1</v>
      </c>
      <c r="P246" s="8">
        <f t="shared" si="13"/>
        <v>1.1375714285714287</v>
      </c>
      <c r="Q246" s="9">
        <f t="shared" si="14"/>
        <v>47.398809523809526</v>
      </c>
      <c r="R246" s="5" t="s">
        <v>556</v>
      </c>
      <c r="S246" s="5" t="s">
        <v>46</v>
      </c>
      <c r="T246" s="5" t="s">
        <v>557</v>
      </c>
    </row>
    <row r="247" spans="1:20" ht="43.2" x14ac:dyDescent="0.3">
      <c r="A247" s="5">
        <v>245</v>
      </c>
      <c r="B247" s="6" t="s">
        <v>565</v>
      </c>
      <c r="C247" s="6" t="s">
        <v>566</v>
      </c>
      <c r="D247" s="5">
        <v>5000</v>
      </c>
      <c r="E247" s="5">
        <v>5186</v>
      </c>
      <c r="F247" s="5" t="s">
        <v>42</v>
      </c>
      <c r="G247" s="5" t="s">
        <v>43</v>
      </c>
      <c r="H247" s="5" t="s">
        <v>44</v>
      </c>
      <c r="I247" s="5">
        <v>1345079785</v>
      </c>
      <c r="J247" s="5">
        <v>1342487785</v>
      </c>
      <c r="K247" s="7">
        <f t="shared" si="15"/>
        <v>41106.719733796293</v>
      </c>
      <c r="L247" s="7">
        <f t="shared" si="12"/>
        <v>41136.719733796293</v>
      </c>
      <c r="M247" s="5" t="b">
        <v>1</v>
      </c>
      <c r="N247" s="5">
        <v>96</v>
      </c>
      <c r="O247" s="5" t="b">
        <v>1</v>
      </c>
      <c r="P247" s="8">
        <f t="shared" si="13"/>
        <v>1.0371999999999999</v>
      </c>
      <c r="Q247" s="9">
        <f t="shared" si="14"/>
        <v>54.020833333333336</v>
      </c>
      <c r="R247" s="5" t="s">
        <v>556</v>
      </c>
      <c r="S247" s="5" t="s">
        <v>46</v>
      </c>
      <c r="T247" s="5" t="s">
        <v>557</v>
      </c>
    </row>
    <row r="248" spans="1:20" ht="43.2" x14ac:dyDescent="0.3">
      <c r="A248" s="5">
        <v>246</v>
      </c>
      <c r="B248" s="6" t="s">
        <v>567</v>
      </c>
      <c r="C248" s="6" t="s">
        <v>568</v>
      </c>
      <c r="D248" s="5">
        <v>5000</v>
      </c>
      <c r="E248" s="5">
        <v>15273</v>
      </c>
      <c r="F248" s="5" t="s">
        <v>42</v>
      </c>
      <c r="G248" s="5" t="s">
        <v>43</v>
      </c>
      <c r="H248" s="5" t="s">
        <v>44</v>
      </c>
      <c r="I248" s="5">
        <v>1292665405</v>
      </c>
      <c r="J248" s="5">
        <v>1288341805</v>
      </c>
      <c r="K248" s="7">
        <f t="shared" si="15"/>
        <v>40480.030150462961</v>
      </c>
      <c r="L248" s="7">
        <f t="shared" si="12"/>
        <v>40530.071817129625</v>
      </c>
      <c r="M248" s="5" t="b">
        <v>1</v>
      </c>
      <c r="N248" s="5">
        <v>223</v>
      </c>
      <c r="O248" s="5" t="b">
        <v>1</v>
      </c>
      <c r="P248" s="8">
        <f t="shared" si="13"/>
        <v>3.0546000000000002</v>
      </c>
      <c r="Q248" s="9">
        <f t="shared" si="14"/>
        <v>68.488789237668158</v>
      </c>
      <c r="R248" s="5" t="s">
        <v>556</v>
      </c>
      <c r="S248" s="5" t="s">
        <v>46</v>
      </c>
      <c r="T248" s="5" t="s">
        <v>557</v>
      </c>
    </row>
    <row r="249" spans="1:20" ht="57.6" x14ac:dyDescent="0.3">
      <c r="A249" s="5">
        <v>247</v>
      </c>
      <c r="B249" s="6" t="s">
        <v>569</v>
      </c>
      <c r="C249" s="6" t="s">
        <v>570</v>
      </c>
      <c r="D249" s="5">
        <v>5000</v>
      </c>
      <c r="E249" s="5">
        <v>6705</v>
      </c>
      <c r="F249" s="5" t="s">
        <v>42</v>
      </c>
      <c r="G249" s="5" t="s">
        <v>43</v>
      </c>
      <c r="H249" s="5" t="s">
        <v>44</v>
      </c>
      <c r="I249" s="5">
        <v>1287200340</v>
      </c>
      <c r="J249" s="5">
        <v>1284042614</v>
      </c>
      <c r="K249" s="7">
        <f t="shared" si="15"/>
        <v>40430.270995370367</v>
      </c>
      <c r="L249" s="7">
        <f t="shared" si="12"/>
        <v>40466.818749999999</v>
      </c>
      <c r="M249" s="5" t="b">
        <v>1</v>
      </c>
      <c r="N249" s="5">
        <v>62</v>
      </c>
      <c r="O249" s="5" t="b">
        <v>1</v>
      </c>
      <c r="P249" s="8">
        <f t="shared" si="13"/>
        <v>1.341</v>
      </c>
      <c r="Q249" s="9">
        <f t="shared" si="14"/>
        <v>108.14516129032258</v>
      </c>
      <c r="R249" s="5" t="s">
        <v>556</v>
      </c>
      <c r="S249" s="5" t="s">
        <v>46</v>
      </c>
      <c r="T249" s="5" t="s">
        <v>557</v>
      </c>
    </row>
    <row r="250" spans="1:20" ht="43.2" x14ac:dyDescent="0.3">
      <c r="A250" s="5">
        <v>248</v>
      </c>
      <c r="B250" s="6" t="s">
        <v>571</v>
      </c>
      <c r="C250" s="6" t="s">
        <v>572</v>
      </c>
      <c r="D250" s="5">
        <v>85000</v>
      </c>
      <c r="E250" s="5">
        <v>86133</v>
      </c>
      <c r="F250" s="5" t="s">
        <v>42</v>
      </c>
      <c r="G250" s="5" t="s">
        <v>43</v>
      </c>
      <c r="H250" s="5" t="s">
        <v>44</v>
      </c>
      <c r="I250" s="5">
        <v>1325961309</v>
      </c>
      <c r="J250" s="5">
        <v>1322073309</v>
      </c>
      <c r="K250" s="7">
        <f t="shared" si="15"/>
        <v>40870.441076388888</v>
      </c>
      <c r="L250" s="7">
        <f t="shared" si="12"/>
        <v>40915.441076388888</v>
      </c>
      <c r="M250" s="5" t="b">
        <v>1</v>
      </c>
      <c r="N250" s="5">
        <v>146</v>
      </c>
      <c r="O250" s="5" t="b">
        <v>1</v>
      </c>
      <c r="P250" s="8">
        <f t="shared" si="13"/>
        <v>1.0133294117647058</v>
      </c>
      <c r="Q250" s="9">
        <f t="shared" si="14"/>
        <v>589.95205479452056</v>
      </c>
      <c r="R250" s="5" t="s">
        <v>556</v>
      </c>
      <c r="S250" s="5" t="s">
        <v>46</v>
      </c>
      <c r="T250" s="5" t="s">
        <v>557</v>
      </c>
    </row>
    <row r="251" spans="1:20" ht="57.6" x14ac:dyDescent="0.3">
      <c r="A251" s="5">
        <v>249</v>
      </c>
      <c r="B251" s="6" t="s">
        <v>573</v>
      </c>
      <c r="C251" s="6" t="s">
        <v>574</v>
      </c>
      <c r="D251" s="5">
        <v>10000</v>
      </c>
      <c r="E251" s="5">
        <v>11292</v>
      </c>
      <c r="F251" s="5" t="s">
        <v>42</v>
      </c>
      <c r="G251" s="5" t="s">
        <v>43</v>
      </c>
      <c r="H251" s="5" t="s">
        <v>44</v>
      </c>
      <c r="I251" s="5">
        <v>1282498800</v>
      </c>
      <c r="J251" s="5">
        <v>1275603020</v>
      </c>
      <c r="K251" s="7">
        <f t="shared" si="15"/>
        <v>40332.590509259258</v>
      </c>
      <c r="L251" s="7">
        <f t="shared" si="12"/>
        <v>40412.402777777774</v>
      </c>
      <c r="M251" s="5" t="b">
        <v>1</v>
      </c>
      <c r="N251" s="5">
        <v>235</v>
      </c>
      <c r="O251" s="5" t="b">
        <v>1</v>
      </c>
      <c r="P251" s="8">
        <f t="shared" si="13"/>
        <v>1.1292</v>
      </c>
      <c r="Q251" s="9">
        <f t="shared" si="14"/>
        <v>48.051063829787232</v>
      </c>
      <c r="R251" s="5" t="s">
        <v>556</v>
      </c>
      <c r="S251" s="5" t="s">
        <v>46</v>
      </c>
      <c r="T251" s="5" t="s">
        <v>557</v>
      </c>
    </row>
    <row r="252" spans="1:20" ht="43.2" x14ac:dyDescent="0.3">
      <c r="A252" s="5">
        <v>250</v>
      </c>
      <c r="B252" s="6" t="s">
        <v>575</v>
      </c>
      <c r="C252" s="6" t="s">
        <v>576</v>
      </c>
      <c r="D252" s="5">
        <v>30000</v>
      </c>
      <c r="E252" s="5">
        <v>31675</v>
      </c>
      <c r="F252" s="5" t="s">
        <v>42</v>
      </c>
      <c r="G252" s="5" t="s">
        <v>43</v>
      </c>
      <c r="H252" s="5" t="s">
        <v>44</v>
      </c>
      <c r="I252" s="5">
        <v>1370525691</v>
      </c>
      <c r="J252" s="5">
        <v>1367933691</v>
      </c>
      <c r="K252" s="7">
        <f t="shared" si="15"/>
        <v>41401.232534722221</v>
      </c>
      <c r="L252" s="7">
        <f t="shared" si="12"/>
        <v>41431.232534722221</v>
      </c>
      <c r="M252" s="5" t="b">
        <v>1</v>
      </c>
      <c r="N252" s="5">
        <v>437</v>
      </c>
      <c r="O252" s="5" t="b">
        <v>1</v>
      </c>
      <c r="P252" s="8">
        <f t="shared" si="13"/>
        <v>1.0558333333333334</v>
      </c>
      <c r="Q252" s="9">
        <f t="shared" si="14"/>
        <v>72.482837528604122</v>
      </c>
      <c r="R252" s="5" t="s">
        <v>556</v>
      </c>
      <c r="S252" s="5" t="s">
        <v>46</v>
      </c>
      <c r="T252" s="5" t="s">
        <v>557</v>
      </c>
    </row>
    <row r="253" spans="1:20" ht="43.2" x14ac:dyDescent="0.3">
      <c r="A253" s="5">
        <v>251</v>
      </c>
      <c r="B253" s="6" t="s">
        <v>577</v>
      </c>
      <c r="C253" s="6" t="s">
        <v>578</v>
      </c>
      <c r="D253" s="5">
        <v>3500</v>
      </c>
      <c r="E253" s="5">
        <v>4395</v>
      </c>
      <c r="F253" s="5" t="s">
        <v>42</v>
      </c>
      <c r="G253" s="5" t="s">
        <v>43</v>
      </c>
      <c r="H253" s="5" t="s">
        <v>44</v>
      </c>
      <c r="I253" s="5">
        <v>1337194800</v>
      </c>
      <c r="J253" s="5">
        <v>1334429646</v>
      </c>
      <c r="K253" s="7">
        <f t="shared" si="15"/>
        <v>41013.454236111109</v>
      </c>
      <c r="L253" s="7">
        <f t="shared" si="12"/>
        <v>41045.458333333328</v>
      </c>
      <c r="M253" s="5" t="b">
        <v>1</v>
      </c>
      <c r="N253" s="5">
        <v>77</v>
      </c>
      <c r="O253" s="5" t="b">
        <v>1</v>
      </c>
      <c r="P253" s="8">
        <f t="shared" si="13"/>
        <v>1.2557142857142858</v>
      </c>
      <c r="Q253" s="9">
        <f t="shared" si="14"/>
        <v>57.077922077922075</v>
      </c>
      <c r="R253" s="5" t="s">
        <v>556</v>
      </c>
      <c r="S253" s="5" t="s">
        <v>46</v>
      </c>
      <c r="T253" s="5" t="s">
        <v>557</v>
      </c>
    </row>
    <row r="254" spans="1:20" ht="43.2" x14ac:dyDescent="0.3">
      <c r="A254" s="5">
        <v>252</v>
      </c>
      <c r="B254" s="6" t="s">
        <v>579</v>
      </c>
      <c r="C254" s="6" t="s">
        <v>580</v>
      </c>
      <c r="D254" s="5">
        <v>5000</v>
      </c>
      <c r="E254" s="5">
        <v>9228</v>
      </c>
      <c r="F254" s="5" t="s">
        <v>42</v>
      </c>
      <c r="G254" s="5" t="s">
        <v>43</v>
      </c>
      <c r="H254" s="5" t="s">
        <v>44</v>
      </c>
      <c r="I254" s="5">
        <v>1275364740</v>
      </c>
      <c r="J254" s="5">
        <v>1269878058</v>
      </c>
      <c r="K254" s="7">
        <f t="shared" si="15"/>
        <v>40266.329374999994</v>
      </c>
      <c r="L254" s="7">
        <f t="shared" si="12"/>
        <v>40329.832638888889</v>
      </c>
      <c r="M254" s="5" t="b">
        <v>1</v>
      </c>
      <c r="N254" s="5">
        <v>108</v>
      </c>
      <c r="O254" s="5" t="b">
        <v>1</v>
      </c>
      <c r="P254" s="8">
        <f t="shared" si="13"/>
        <v>1.8455999999999999</v>
      </c>
      <c r="Q254" s="9">
        <f t="shared" si="14"/>
        <v>85.444444444444443</v>
      </c>
      <c r="R254" s="5" t="s">
        <v>556</v>
      </c>
      <c r="S254" s="5" t="s">
        <v>46</v>
      </c>
      <c r="T254" s="5" t="s">
        <v>557</v>
      </c>
    </row>
    <row r="255" spans="1:20" ht="43.2" x14ac:dyDescent="0.3">
      <c r="A255" s="5">
        <v>253</v>
      </c>
      <c r="B255" s="6" t="s">
        <v>581</v>
      </c>
      <c r="C255" s="6" t="s">
        <v>582</v>
      </c>
      <c r="D255" s="5">
        <v>1500</v>
      </c>
      <c r="E255" s="5">
        <v>1511</v>
      </c>
      <c r="F255" s="5" t="s">
        <v>42</v>
      </c>
      <c r="G255" s="5" t="s">
        <v>43</v>
      </c>
      <c r="H255" s="5" t="s">
        <v>44</v>
      </c>
      <c r="I255" s="5">
        <v>1329320235</v>
      </c>
      <c r="J255" s="5">
        <v>1326728235</v>
      </c>
      <c r="K255" s="7">
        <f t="shared" si="15"/>
        <v>40924.31753472222</v>
      </c>
      <c r="L255" s="7">
        <f t="shared" si="12"/>
        <v>40954.31753472222</v>
      </c>
      <c r="M255" s="5" t="b">
        <v>1</v>
      </c>
      <c r="N255" s="5">
        <v>7</v>
      </c>
      <c r="O255" s="5" t="b">
        <v>1</v>
      </c>
      <c r="P255" s="8">
        <f t="shared" si="13"/>
        <v>1.0073333333333334</v>
      </c>
      <c r="Q255" s="9">
        <f t="shared" si="14"/>
        <v>215.85714285714286</v>
      </c>
      <c r="R255" s="5" t="s">
        <v>556</v>
      </c>
      <c r="S255" s="5" t="s">
        <v>46</v>
      </c>
      <c r="T255" s="5" t="s">
        <v>557</v>
      </c>
    </row>
    <row r="256" spans="1:20" ht="43.2" x14ac:dyDescent="0.3">
      <c r="A256" s="5">
        <v>254</v>
      </c>
      <c r="B256" s="6" t="s">
        <v>583</v>
      </c>
      <c r="C256" s="6" t="s">
        <v>584</v>
      </c>
      <c r="D256" s="5">
        <v>24000</v>
      </c>
      <c r="E256" s="5">
        <v>28067.34</v>
      </c>
      <c r="F256" s="5" t="s">
        <v>42</v>
      </c>
      <c r="G256" s="5" t="s">
        <v>43</v>
      </c>
      <c r="H256" s="5" t="s">
        <v>44</v>
      </c>
      <c r="I256" s="5">
        <v>1445047200</v>
      </c>
      <c r="J256" s="5">
        <v>1442443910</v>
      </c>
      <c r="K256" s="7">
        <f t="shared" si="15"/>
        <v>42263.619328703702</v>
      </c>
      <c r="L256" s="7">
        <f t="shared" si="12"/>
        <v>42293.749999999993</v>
      </c>
      <c r="M256" s="5" t="b">
        <v>1</v>
      </c>
      <c r="N256" s="5">
        <v>314</v>
      </c>
      <c r="O256" s="5" t="b">
        <v>1</v>
      </c>
      <c r="P256" s="8">
        <f t="shared" si="13"/>
        <v>1.1694724999999999</v>
      </c>
      <c r="Q256" s="9">
        <f t="shared" si="14"/>
        <v>89.38643312101911</v>
      </c>
      <c r="R256" s="5" t="s">
        <v>556</v>
      </c>
      <c r="S256" s="5" t="s">
        <v>46</v>
      </c>
      <c r="T256" s="5" t="s">
        <v>557</v>
      </c>
    </row>
    <row r="257" spans="1:20" ht="28.8" x14ac:dyDescent="0.3">
      <c r="A257" s="5">
        <v>255</v>
      </c>
      <c r="B257" s="6" t="s">
        <v>585</v>
      </c>
      <c r="C257" s="6" t="s">
        <v>586</v>
      </c>
      <c r="D257" s="5">
        <v>8000</v>
      </c>
      <c r="E257" s="5">
        <v>8538.66</v>
      </c>
      <c r="F257" s="5" t="s">
        <v>42</v>
      </c>
      <c r="G257" s="5" t="s">
        <v>43</v>
      </c>
      <c r="H257" s="5" t="s">
        <v>44</v>
      </c>
      <c r="I257" s="5">
        <v>1300275482</v>
      </c>
      <c r="J257" s="5">
        <v>1297687082</v>
      </c>
      <c r="K257" s="7">
        <f t="shared" si="15"/>
        <v>40588.193078703705</v>
      </c>
      <c r="L257" s="7">
        <f t="shared" si="12"/>
        <v>40618.151412037034</v>
      </c>
      <c r="M257" s="5" t="b">
        <v>1</v>
      </c>
      <c r="N257" s="5">
        <v>188</v>
      </c>
      <c r="O257" s="5" t="b">
        <v>1</v>
      </c>
      <c r="P257" s="8">
        <f t="shared" si="13"/>
        <v>1.0673325</v>
      </c>
      <c r="Q257" s="9">
        <f t="shared" si="14"/>
        <v>45.418404255319146</v>
      </c>
      <c r="R257" s="5" t="s">
        <v>556</v>
      </c>
      <c r="S257" s="5" t="s">
        <v>46</v>
      </c>
      <c r="T257" s="5" t="s">
        <v>557</v>
      </c>
    </row>
    <row r="258" spans="1:20" ht="43.2" x14ac:dyDescent="0.3">
      <c r="A258" s="5">
        <v>256</v>
      </c>
      <c r="B258" s="6" t="s">
        <v>587</v>
      </c>
      <c r="C258" s="6" t="s">
        <v>588</v>
      </c>
      <c r="D258" s="5">
        <v>13000</v>
      </c>
      <c r="E258" s="5">
        <v>18083</v>
      </c>
      <c r="F258" s="5" t="s">
        <v>42</v>
      </c>
      <c r="G258" s="5" t="s">
        <v>43</v>
      </c>
      <c r="H258" s="5" t="s">
        <v>44</v>
      </c>
      <c r="I258" s="5">
        <v>1363458467</v>
      </c>
      <c r="J258" s="5">
        <v>1360866467</v>
      </c>
      <c r="K258" s="7">
        <f t="shared" si="15"/>
        <v>41319.435960648145</v>
      </c>
      <c r="L258" s="7">
        <f t="shared" ref="L258:L321" si="16">(I258/86400)+25569+(-8/24)</f>
        <v>41349.435960648145</v>
      </c>
      <c r="M258" s="5" t="b">
        <v>1</v>
      </c>
      <c r="N258" s="5">
        <v>275</v>
      </c>
      <c r="O258" s="5" t="b">
        <v>1</v>
      </c>
      <c r="P258" s="8">
        <f t="shared" ref="P258:P321" si="17">E258/D258</f>
        <v>1.391</v>
      </c>
      <c r="Q258" s="9">
        <f t="shared" ref="Q258:Q321" si="18">E258/N258</f>
        <v>65.756363636363631</v>
      </c>
      <c r="R258" s="5" t="s">
        <v>556</v>
      </c>
      <c r="S258" s="5" t="s">
        <v>46</v>
      </c>
      <c r="T258" s="5" t="s">
        <v>557</v>
      </c>
    </row>
    <row r="259" spans="1:20" ht="43.2" x14ac:dyDescent="0.3">
      <c r="A259" s="5">
        <v>257</v>
      </c>
      <c r="B259" s="6" t="s">
        <v>589</v>
      </c>
      <c r="C259" s="6" t="s">
        <v>590</v>
      </c>
      <c r="D259" s="5">
        <v>35000</v>
      </c>
      <c r="E259" s="5">
        <v>37354.269999999997</v>
      </c>
      <c r="F259" s="5" t="s">
        <v>42</v>
      </c>
      <c r="G259" s="5" t="s">
        <v>43</v>
      </c>
      <c r="H259" s="5" t="s">
        <v>44</v>
      </c>
      <c r="I259" s="5">
        <v>1463670162</v>
      </c>
      <c r="J259" s="5">
        <v>1461078162</v>
      </c>
      <c r="K259" s="7">
        <f t="shared" ref="K259:K322" si="19">(J259/86400)+25569+(-8/24)</f>
        <v>42479.293541666666</v>
      </c>
      <c r="L259" s="7">
        <f t="shared" si="16"/>
        <v>42509.293541666666</v>
      </c>
      <c r="M259" s="5" t="b">
        <v>1</v>
      </c>
      <c r="N259" s="5">
        <v>560</v>
      </c>
      <c r="O259" s="5" t="b">
        <v>1</v>
      </c>
      <c r="P259" s="8">
        <f t="shared" si="17"/>
        <v>1.0672648571428571</v>
      </c>
      <c r="Q259" s="9">
        <f t="shared" si="18"/>
        <v>66.70405357142856</v>
      </c>
      <c r="R259" s="5" t="s">
        <v>556</v>
      </c>
      <c r="S259" s="5" t="s">
        <v>46</v>
      </c>
      <c r="T259" s="5" t="s">
        <v>557</v>
      </c>
    </row>
    <row r="260" spans="1:20" ht="43.2" x14ac:dyDescent="0.3">
      <c r="A260" s="5">
        <v>258</v>
      </c>
      <c r="B260" s="6" t="s">
        <v>591</v>
      </c>
      <c r="C260" s="6" t="s">
        <v>592</v>
      </c>
      <c r="D260" s="5">
        <v>30000</v>
      </c>
      <c r="E260" s="5">
        <v>57342</v>
      </c>
      <c r="F260" s="5" t="s">
        <v>42</v>
      </c>
      <c r="G260" s="5" t="s">
        <v>43</v>
      </c>
      <c r="H260" s="5" t="s">
        <v>44</v>
      </c>
      <c r="I260" s="5">
        <v>1308359666</v>
      </c>
      <c r="J260" s="5">
        <v>1305767666</v>
      </c>
      <c r="K260" s="7">
        <f t="shared" si="19"/>
        <v>40681.718356481477</v>
      </c>
      <c r="L260" s="7">
        <f t="shared" si="16"/>
        <v>40711.718356481477</v>
      </c>
      <c r="M260" s="5" t="b">
        <v>1</v>
      </c>
      <c r="N260" s="5">
        <v>688</v>
      </c>
      <c r="O260" s="5" t="b">
        <v>1</v>
      </c>
      <c r="P260" s="8">
        <f t="shared" si="17"/>
        <v>1.9114</v>
      </c>
      <c r="Q260" s="9">
        <f t="shared" si="18"/>
        <v>83.345930232558146</v>
      </c>
      <c r="R260" s="5" t="s">
        <v>556</v>
      </c>
      <c r="S260" s="5" t="s">
        <v>46</v>
      </c>
      <c r="T260" s="5" t="s">
        <v>557</v>
      </c>
    </row>
    <row r="261" spans="1:20" ht="43.2" x14ac:dyDescent="0.3">
      <c r="A261" s="5">
        <v>259</v>
      </c>
      <c r="B261" s="6" t="s">
        <v>593</v>
      </c>
      <c r="C261" s="6" t="s">
        <v>594</v>
      </c>
      <c r="D261" s="5">
        <v>75000</v>
      </c>
      <c r="E261" s="5">
        <v>98953.42</v>
      </c>
      <c r="F261" s="5" t="s">
        <v>42</v>
      </c>
      <c r="G261" s="5" t="s">
        <v>43</v>
      </c>
      <c r="H261" s="5" t="s">
        <v>44</v>
      </c>
      <c r="I261" s="5">
        <v>1428514969</v>
      </c>
      <c r="J261" s="5">
        <v>1425922969</v>
      </c>
      <c r="K261" s="7">
        <f t="shared" si="19"/>
        <v>42072.404733796291</v>
      </c>
      <c r="L261" s="7">
        <f t="shared" si="16"/>
        <v>42102.404733796291</v>
      </c>
      <c r="M261" s="5" t="b">
        <v>1</v>
      </c>
      <c r="N261" s="5">
        <v>942</v>
      </c>
      <c r="O261" s="5" t="b">
        <v>1</v>
      </c>
      <c r="P261" s="8">
        <f t="shared" si="17"/>
        <v>1.3193789333333332</v>
      </c>
      <c r="Q261" s="9">
        <f t="shared" si="18"/>
        <v>105.04609341825902</v>
      </c>
      <c r="R261" s="5" t="s">
        <v>556</v>
      </c>
      <c r="S261" s="5" t="s">
        <v>46</v>
      </c>
      <c r="T261" s="5" t="s">
        <v>557</v>
      </c>
    </row>
    <row r="262" spans="1:20" ht="43.2" x14ac:dyDescent="0.3">
      <c r="A262" s="5">
        <v>260</v>
      </c>
      <c r="B262" s="6" t="s">
        <v>595</v>
      </c>
      <c r="C262" s="6" t="s">
        <v>596</v>
      </c>
      <c r="D262" s="5">
        <v>10000</v>
      </c>
      <c r="E262" s="5">
        <v>10640</v>
      </c>
      <c r="F262" s="5" t="s">
        <v>42</v>
      </c>
      <c r="G262" s="5" t="s">
        <v>43</v>
      </c>
      <c r="H262" s="5" t="s">
        <v>44</v>
      </c>
      <c r="I262" s="5">
        <v>1279360740</v>
      </c>
      <c r="J262" s="5">
        <v>1275415679</v>
      </c>
      <c r="K262" s="7">
        <f t="shared" si="19"/>
        <v>40330.422210648147</v>
      </c>
      <c r="L262" s="7">
        <f t="shared" si="16"/>
        <v>40376.082638888889</v>
      </c>
      <c r="M262" s="5" t="b">
        <v>1</v>
      </c>
      <c r="N262" s="5">
        <v>88</v>
      </c>
      <c r="O262" s="5" t="b">
        <v>1</v>
      </c>
      <c r="P262" s="8">
        <f t="shared" si="17"/>
        <v>1.0640000000000001</v>
      </c>
      <c r="Q262" s="9">
        <f t="shared" si="18"/>
        <v>120.90909090909091</v>
      </c>
      <c r="R262" s="5" t="s">
        <v>556</v>
      </c>
      <c r="S262" s="5" t="s">
        <v>46</v>
      </c>
      <c r="T262" s="5" t="s">
        <v>557</v>
      </c>
    </row>
    <row r="263" spans="1:20" ht="28.8" x14ac:dyDescent="0.3">
      <c r="A263" s="5">
        <v>261</v>
      </c>
      <c r="B263" s="6" t="s">
        <v>597</v>
      </c>
      <c r="C263" s="6" t="s">
        <v>598</v>
      </c>
      <c r="D263" s="5">
        <v>20000</v>
      </c>
      <c r="E263" s="5">
        <v>21480</v>
      </c>
      <c r="F263" s="5" t="s">
        <v>42</v>
      </c>
      <c r="G263" s="5" t="s">
        <v>43</v>
      </c>
      <c r="H263" s="5" t="s">
        <v>44</v>
      </c>
      <c r="I263" s="5">
        <v>1339080900</v>
      </c>
      <c r="J263" s="5">
        <v>1334783704</v>
      </c>
      <c r="K263" s="7">
        <f t="shared" si="19"/>
        <v>41017.552129629628</v>
      </c>
      <c r="L263" s="7">
        <f t="shared" si="16"/>
        <v>41067.288194444445</v>
      </c>
      <c r="M263" s="5" t="b">
        <v>1</v>
      </c>
      <c r="N263" s="5">
        <v>220</v>
      </c>
      <c r="O263" s="5" t="b">
        <v>1</v>
      </c>
      <c r="P263" s="8">
        <f t="shared" si="17"/>
        <v>1.0740000000000001</v>
      </c>
      <c r="Q263" s="9">
        <f t="shared" si="18"/>
        <v>97.63636363636364</v>
      </c>
      <c r="R263" s="5" t="s">
        <v>556</v>
      </c>
      <c r="S263" s="5" t="s">
        <v>46</v>
      </c>
      <c r="T263" s="5" t="s">
        <v>557</v>
      </c>
    </row>
    <row r="264" spans="1:20" ht="28.8" x14ac:dyDescent="0.3">
      <c r="A264" s="5">
        <v>262</v>
      </c>
      <c r="B264" s="6" t="s">
        <v>599</v>
      </c>
      <c r="C264" s="6" t="s">
        <v>600</v>
      </c>
      <c r="D264" s="5">
        <v>2500</v>
      </c>
      <c r="E264" s="5">
        <v>6000</v>
      </c>
      <c r="F264" s="5" t="s">
        <v>42</v>
      </c>
      <c r="G264" s="5" t="s">
        <v>43</v>
      </c>
      <c r="H264" s="5" t="s">
        <v>44</v>
      </c>
      <c r="I264" s="5">
        <v>1298699828</v>
      </c>
      <c r="J264" s="5">
        <v>1294811828</v>
      </c>
      <c r="K264" s="7">
        <f t="shared" si="19"/>
        <v>40554.914675925924</v>
      </c>
      <c r="L264" s="7">
        <f t="shared" si="16"/>
        <v>40599.914675925924</v>
      </c>
      <c r="M264" s="5" t="b">
        <v>1</v>
      </c>
      <c r="N264" s="5">
        <v>145</v>
      </c>
      <c r="O264" s="5" t="b">
        <v>1</v>
      </c>
      <c r="P264" s="8">
        <f t="shared" si="17"/>
        <v>2.4</v>
      </c>
      <c r="Q264" s="9">
        <f t="shared" si="18"/>
        <v>41.379310344827587</v>
      </c>
      <c r="R264" s="5" t="s">
        <v>556</v>
      </c>
      <c r="S264" s="5" t="s">
        <v>46</v>
      </c>
      <c r="T264" s="5" t="s">
        <v>557</v>
      </c>
    </row>
    <row r="265" spans="1:20" ht="57.6" x14ac:dyDescent="0.3">
      <c r="A265" s="5">
        <v>263</v>
      </c>
      <c r="B265" s="6" t="s">
        <v>601</v>
      </c>
      <c r="C265" s="6" t="s">
        <v>602</v>
      </c>
      <c r="D265" s="5">
        <v>25000</v>
      </c>
      <c r="E265" s="5">
        <v>29520.27</v>
      </c>
      <c r="F265" s="5" t="s">
        <v>42</v>
      </c>
      <c r="G265" s="5" t="s">
        <v>43</v>
      </c>
      <c r="H265" s="5" t="s">
        <v>44</v>
      </c>
      <c r="I265" s="5">
        <v>1348786494</v>
      </c>
      <c r="J265" s="5">
        <v>1346194494</v>
      </c>
      <c r="K265" s="7">
        <f t="shared" si="19"/>
        <v>41149.621458333328</v>
      </c>
      <c r="L265" s="7">
        <f t="shared" si="16"/>
        <v>41179.621458333328</v>
      </c>
      <c r="M265" s="5" t="b">
        <v>1</v>
      </c>
      <c r="N265" s="5">
        <v>963</v>
      </c>
      <c r="O265" s="5" t="b">
        <v>1</v>
      </c>
      <c r="P265" s="8">
        <f t="shared" si="17"/>
        <v>1.1808107999999999</v>
      </c>
      <c r="Q265" s="9">
        <f t="shared" si="18"/>
        <v>30.654485981308412</v>
      </c>
      <c r="R265" s="5" t="s">
        <v>556</v>
      </c>
      <c r="S265" s="5" t="s">
        <v>46</v>
      </c>
      <c r="T265" s="5" t="s">
        <v>557</v>
      </c>
    </row>
    <row r="266" spans="1:20" ht="57.6" x14ac:dyDescent="0.3">
      <c r="A266" s="5">
        <v>264</v>
      </c>
      <c r="B266" s="6" t="s">
        <v>603</v>
      </c>
      <c r="C266" s="6" t="s">
        <v>604</v>
      </c>
      <c r="D266" s="5">
        <v>5000</v>
      </c>
      <c r="E266" s="5">
        <v>5910</v>
      </c>
      <c r="F266" s="5" t="s">
        <v>42</v>
      </c>
      <c r="G266" s="5" t="s">
        <v>43</v>
      </c>
      <c r="H266" s="5" t="s">
        <v>44</v>
      </c>
      <c r="I266" s="5">
        <v>1336747995</v>
      </c>
      <c r="J266" s="5">
        <v>1334155995</v>
      </c>
      <c r="K266" s="7">
        <f t="shared" si="19"/>
        <v>41010.286979166667</v>
      </c>
      <c r="L266" s="7">
        <f t="shared" si="16"/>
        <v>41040.286979166667</v>
      </c>
      <c r="M266" s="5" t="b">
        <v>1</v>
      </c>
      <c r="N266" s="5">
        <v>91</v>
      </c>
      <c r="O266" s="5" t="b">
        <v>1</v>
      </c>
      <c r="P266" s="8">
        <f t="shared" si="17"/>
        <v>1.1819999999999999</v>
      </c>
      <c r="Q266" s="9">
        <f t="shared" si="18"/>
        <v>64.945054945054949</v>
      </c>
      <c r="R266" s="5" t="s">
        <v>556</v>
      </c>
      <c r="S266" s="5" t="s">
        <v>46</v>
      </c>
      <c r="T266" s="5" t="s">
        <v>557</v>
      </c>
    </row>
    <row r="267" spans="1:20" ht="57.6" x14ac:dyDescent="0.3">
      <c r="A267" s="5">
        <v>265</v>
      </c>
      <c r="B267" s="6" t="s">
        <v>605</v>
      </c>
      <c r="C267" s="6" t="s">
        <v>606</v>
      </c>
      <c r="D267" s="5">
        <v>5000</v>
      </c>
      <c r="E267" s="5">
        <v>5555</v>
      </c>
      <c r="F267" s="5" t="s">
        <v>42</v>
      </c>
      <c r="G267" s="5" t="s">
        <v>43</v>
      </c>
      <c r="H267" s="5" t="s">
        <v>44</v>
      </c>
      <c r="I267" s="5">
        <v>1273522560</v>
      </c>
      <c r="J267" s="5">
        <v>1269928430</v>
      </c>
      <c r="K267" s="7">
        <f t="shared" si="19"/>
        <v>40266.91238425926</v>
      </c>
      <c r="L267" s="7">
        <f t="shared" si="16"/>
        <v>40308.511111111111</v>
      </c>
      <c r="M267" s="5" t="b">
        <v>1</v>
      </c>
      <c r="N267" s="5">
        <v>58</v>
      </c>
      <c r="O267" s="5" t="b">
        <v>1</v>
      </c>
      <c r="P267" s="8">
        <f t="shared" si="17"/>
        <v>1.111</v>
      </c>
      <c r="Q267" s="9">
        <f t="shared" si="18"/>
        <v>95.775862068965523</v>
      </c>
      <c r="R267" s="5" t="s">
        <v>556</v>
      </c>
      <c r="S267" s="5" t="s">
        <v>46</v>
      </c>
      <c r="T267" s="5" t="s">
        <v>557</v>
      </c>
    </row>
    <row r="268" spans="1:20" ht="57.6" x14ac:dyDescent="0.3">
      <c r="A268" s="5">
        <v>266</v>
      </c>
      <c r="B268" s="6" t="s">
        <v>607</v>
      </c>
      <c r="C268" s="6" t="s">
        <v>608</v>
      </c>
      <c r="D268" s="5">
        <v>1000</v>
      </c>
      <c r="E268" s="5">
        <v>1455</v>
      </c>
      <c r="F268" s="5" t="s">
        <v>42</v>
      </c>
      <c r="G268" s="5" t="s">
        <v>43</v>
      </c>
      <c r="H268" s="5" t="s">
        <v>44</v>
      </c>
      <c r="I268" s="5">
        <v>1271994660</v>
      </c>
      <c r="J268" s="5">
        <v>1264565507</v>
      </c>
      <c r="K268" s="7">
        <f t="shared" si="19"/>
        <v>40204.841516203705</v>
      </c>
      <c r="L268" s="7">
        <f t="shared" si="16"/>
        <v>40290.82708333333</v>
      </c>
      <c r="M268" s="5" t="b">
        <v>1</v>
      </c>
      <c r="N268" s="5">
        <v>36</v>
      </c>
      <c r="O268" s="5" t="b">
        <v>1</v>
      </c>
      <c r="P268" s="8">
        <f t="shared" si="17"/>
        <v>1.4550000000000001</v>
      </c>
      <c r="Q268" s="9">
        <f t="shared" si="18"/>
        <v>40.416666666666664</v>
      </c>
      <c r="R268" s="5" t="s">
        <v>556</v>
      </c>
      <c r="S268" s="5" t="s">
        <v>46</v>
      </c>
      <c r="T268" s="5" t="s">
        <v>557</v>
      </c>
    </row>
    <row r="269" spans="1:20" ht="43.2" x14ac:dyDescent="0.3">
      <c r="A269" s="5">
        <v>267</v>
      </c>
      <c r="B269" s="6" t="s">
        <v>609</v>
      </c>
      <c r="C269" s="6" t="s">
        <v>610</v>
      </c>
      <c r="D269" s="5">
        <v>9850</v>
      </c>
      <c r="E269" s="5">
        <v>12965.44</v>
      </c>
      <c r="F269" s="5" t="s">
        <v>42</v>
      </c>
      <c r="G269" s="5" t="s">
        <v>52</v>
      </c>
      <c r="H269" s="5" t="s">
        <v>53</v>
      </c>
      <c r="I269" s="5">
        <v>1403693499</v>
      </c>
      <c r="J269" s="5">
        <v>1401101499</v>
      </c>
      <c r="K269" s="7">
        <f t="shared" si="19"/>
        <v>41785.119201388887</v>
      </c>
      <c r="L269" s="7">
        <f t="shared" si="16"/>
        <v>41815.119201388887</v>
      </c>
      <c r="M269" s="5" t="b">
        <v>1</v>
      </c>
      <c r="N269" s="5">
        <v>165</v>
      </c>
      <c r="O269" s="5" t="b">
        <v>1</v>
      </c>
      <c r="P269" s="8">
        <f t="shared" si="17"/>
        <v>1.3162883248730965</v>
      </c>
      <c r="Q269" s="9">
        <f t="shared" si="18"/>
        <v>78.578424242424248</v>
      </c>
      <c r="R269" s="5" t="s">
        <v>556</v>
      </c>
      <c r="S269" s="5" t="s">
        <v>46</v>
      </c>
      <c r="T269" s="5" t="s">
        <v>557</v>
      </c>
    </row>
    <row r="270" spans="1:20" ht="43.2" x14ac:dyDescent="0.3">
      <c r="A270" s="5">
        <v>268</v>
      </c>
      <c r="B270" s="6" t="s">
        <v>611</v>
      </c>
      <c r="C270" s="6" t="s">
        <v>612</v>
      </c>
      <c r="D270" s="5">
        <v>5000</v>
      </c>
      <c r="E270" s="5">
        <v>5570</v>
      </c>
      <c r="F270" s="5" t="s">
        <v>42</v>
      </c>
      <c r="G270" s="5" t="s">
        <v>43</v>
      </c>
      <c r="H270" s="5" t="s">
        <v>44</v>
      </c>
      <c r="I270" s="5">
        <v>1320640778</v>
      </c>
      <c r="J270" s="5">
        <v>1316749178</v>
      </c>
      <c r="K270" s="7">
        <f t="shared" si="19"/>
        <v>40808.819189814814</v>
      </c>
      <c r="L270" s="7">
        <f t="shared" si="16"/>
        <v>40853.860856481479</v>
      </c>
      <c r="M270" s="5" t="b">
        <v>1</v>
      </c>
      <c r="N270" s="5">
        <v>111</v>
      </c>
      <c r="O270" s="5" t="b">
        <v>1</v>
      </c>
      <c r="P270" s="8">
        <f t="shared" si="17"/>
        <v>1.1140000000000001</v>
      </c>
      <c r="Q270" s="9">
        <f t="shared" si="18"/>
        <v>50.18018018018018</v>
      </c>
      <c r="R270" s="5" t="s">
        <v>556</v>
      </c>
      <c r="S270" s="5" t="s">
        <v>46</v>
      </c>
      <c r="T270" s="5" t="s">
        <v>557</v>
      </c>
    </row>
    <row r="271" spans="1:20" ht="43.2" x14ac:dyDescent="0.3">
      <c r="A271" s="5">
        <v>269</v>
      </c>
      <c r="B271" s="6" t="s">
        <v>613</v>
      </c>
      <c r="C271" s="6" t="s">
        <v>614</v>
      </c>
      <c r="D271" s="5">
        <v>100000</v>
      </c>
      <c r="E271" s="5">
        <v>147233.76999999999</v>
      </c>
      <c r="F271" s="5" t="s">
        <v>42</v>
      </c>
      <c r="G271" s="5" t="s">
        <v>78</v>
      </c>
      <c r="H271" s="5" t="s">
        <v>79</v>
      </c>
      <c r="I271" s="5">
        <v>1487738622</v>
      </c>
      <c r="J271" s="5">
        <v>1485146622</v>
      </c>
      <c r="K271" s="7">
        <f t="shared" si="19"/>
        <v>42757.863680555551</v>
      </c>
      <c r="L271" s="7">
        <f t="shared" si="16"/>
        <v>42787.863680555551</v>
      </c>
      <c r="M271" s="5" t="b">
        <v>1</v>
      </c>
      <c r="N271" s="5">
        <v>1596</v>
      </c>
      <c r="O271" s="5" t="b">
        <v>1</v>
      </c>
      <c r="P271" s="8">
        <f t="shared" si="17"/>
        <v>1.4723377</v>
      </c>
      <c r="Q271" s="9">
        <f t="shared" si="18"/>
        <v>92.251735588972423</v>
      </c>
      <c r="R271" s="5" t="s">
        <v>556</v>
      </c>
      <c r="S271" s="5" t="s">
        <v>46</v>
      </c>
      <c r="T271" s="5" t="s">
        <v>557</v>
      </c>
    </row>
    <row r="272" spans="1:20" ht="43.2" x14ac:dyDescent="0.3">
      <c r="A272" s="5">
        <v>270</v>
      </c>
      <c r="B272" s="6" t="s">
        <v>615</v>
      </c>
      <c r="C272" s="6" t="s">
        <v>616</v>
      </c>
      <c r="D272" s="5">
        <v>2300</v>
      </c>
      <c r="E272" s="5">
        <v>3510</v>
      </c>
      <c r="F272" s="5" t="s">
        <v>42</v>
      </c>
      <c r="G272" s="5" t="s">
        <v>43</v>
      </c>
      <c r="H272" s="5" t="s">
        <v>44</v>
      </c>
      <c r="I272" s="5">
        <v>1306296000</v>
      </c>
      <c r="J272" s="5">
        <v>1301950070</v>
      </c>
      <c r="K272" s="7">
        <f t="shared" si="19"/>
        <v>40637.533217592594</v>
      </c>
      <c r="L272" s="7">
        <f t="shared" si="16"/>
        <v>40687.833333333328</v>
      </c>
      <c r="M272" s="5" t="b">
        <v>1</v>
      </c>
      <c r="N272" s="5">
        <v>61</v>
      </c>
      <c r="O272" s="5" t="b">
        <v>1</v>
      </c>
      <c r="P272" s="8">
        <f t="shared" si="17"/>
        <v>1.5260869565217392</v>
      </c>
      <c r="Q272" s="9">
        <f t="shared" si="18"/>
        <v>57.540983606557376</v>
      </c>
      <c r="R272" s="5" t="s">
        <v>556</v>
      </c>
      <c r="S272" s="5" t="s">
        <v>46</v>
      </c>
      <c r="T272" s="5" t="s">
        <v>557</v>
      </c>
    </row>
    <row r="273" spans="1:20" ht="43.2" x14ac:dyDescent="0.3">
      <c r="A273" s="5">
        <v>271</v>
      </c>
      <c r="B273" s="6" t="s">
        <v>617</v>
      </c>
      <c r="C273" s="6" t="s">
        <v>618</v>
      </c>
      <c r="D273" s="5">
        <v>30000</v>
      </c>
      <c r="E273" s="5">
        <v>31404</v>
      </c>
      <c r="F273" s="5" t="s">
        <v>42</v>
      </c>
      <c r="G273" s="5" t="s">
        <v>43</v>
      </c>
      <c r="H273" s="5" t="s">
        <v>44</v>
      </c>
      <c r="I273" s="5">
        <v>1388649600</v>
      </c>
      <c r="J273" s="5">
        <v>1386123861</v>
      </c>
      <c r="K273" s="7">
        <f t="shared" si="19"/>
        <v>41611.766909722217</v>
      </c>
      <c r="L273" s="7">
        <f t="shared" si="16"/>
        <v>41641</v>
      </c>
      <c r="M273" s="5" t="b">
        <v>1</v>
      </c>
      <c r="N273" s="5">
        <v>287</v>
      </c>
      <c r="O273" s="5" t="b">
        <v>1</v>
      </c>
      <c r="P273" s="8">
        <f t="shared" si="17"/>
        <v>1.0468</v>
      </c>
      <c r="Q273" s="9">
        <f t="shared" si="18"/>
        <v>109.42160278745645</v>
      </c>
      <c r="R273" s="5" t="s">
        <v>556</v>
      </c>
      <c r="S273" s="5" t="s">
        <v>46</v>
      </c>
      <c r="T273" s="5" t="s">
        <v>557</v>
      </c>
    </row>
    <row r="274" spans="1:20" ht="43.2" x14ac:dyDescent="0.3">
      <c r="A274" s="5">
        <v>272</v>
      </c>
      <c r="B274" s="6" t="s">
        <v>619</v>
      </c>
      <c r="C274" s="6" t="s">
        <v>620</v>
      </c>
      <c r="D274" s="5">
        <v>3000</v>
      </c>
      <c r="E274" s="5">
        <v>5323.01</v>
      </c>
      <c r="F274" s="5" t="s">
        <v>42</v>
      </c>
      <c r="G274" s="5" t="s">
        <v>43</v>
      </c>
      <c r="H274" s="5" t="s">
        <v>44</v>
      </c>
      <c r="I274" s="5">
        <v>1272480540</v>
      </c>
      <c r="J274" s="5">
        <v>1267220191</v>
      </c>
      <c r="K274" s="7">
        <f t="shared" si="19"/>
        <v>40235.567025462959</v>
      </c>
      <c r="L274" s="7">
        <f t="shared" si="16"/>
        <v>40296.450694444444</v>
      </c>
      <c r="M274" s="5" t="b">
        <v>1</v>
      </c>
      <c r="N274" s="5">
        <v>65</v>
      </c>
      <c r="O274" s="5" t="b">
        <v>1</v>
      </c>
      <c r="P274" s="8">
        <f t="shared" si="17"/>
        <v>1.7743366666666667</v>
      </c>
      <c r="Q274" s="9">
        <f t="shared" si="18"/>
        <v>81.892461538461546</v>
      </c>
      <c r="R274" s="5" t="s">
        <v>556</v>
      </c>
      <c r="S274" s="5" t="s">
        <v>46</v>
      </c>
      <c r="T274" s="5" t="s">
        <v>557</v>
      </c>
    </row>
    <row r="275" spans="1:20" ht="43.2" x14ac:dyDescent="0.3">
      <c r="A275" s="5">
        <v>273</v>
      </c>
      <c r="B275" s="6" t="s">
        <v>621</v>
      </c>
      <c r="C275" s="6" t="s">
        <v>622</v>
      </c>
      <c r="D275" s="5">
        <v>5000</v>
      </c>
      <c r="E275" s="5">
        <v>5388.79</v>
      </c>
      <c r="F275" s="5" t="s">
        <v>42</v>
      </c>
      <c r="G275" s="5" t="s">
        <v>43</v>
      </c>
      <c r="H275" s="5" t="s">
        <v>44</v>
      </c>
      <c r="I275" s="5">
        <v>1309694266</v>
      </c>
      <c r="J275" s="5">
        <v>1307102266</v>
      </c>
      <c r="K275" s="7">
        <f t="shared" si="19"/>
        <v>40697.16511574074</v>
      </c>
      <c r="L275" s="7">
        <f t="shared" si="16"/>
        <v>40727.16511574074</v>
      </c>
      <c r="M275" s="5" t="b">
        <v>1</v>
      </c>
      <c r="N275" s="5">
        <v>118</v>
      </c>
      <c r="O275" s="5" t="b">
        <v>1</v>
      </c>
      <c r="P275" s="8">
        <f t="shared" si="17"/>
        <v>1.077758</v>
      </c>
      <c r="Q275" s="9">
        <f t="shared" si="18"/>
        <v>45.667711864406776</v>
      </c>
      <c r="R275" s="5" t="s">
        <v>556</v>
      </c>
      <c r="S275" s="5" t="s">
        <v>46</v>
      </c>
      <c r="T275" s="5" t="s">
        <v>557</v>
      </c>
    </row>
    <row r="276" spans="1:20" ht="43.2" x14ac:dyDescent="0.3">
      <c r="A276" s="5">
        <v>274</v>
      </c>
      <c r="B276" s="6" t="s">
        <v>623</v>
      </c>
      <c r="C276" s="6" t="s">
        <v>624</v>
      </c>
      <c r="D276" s="5">
        <v>4000</v>
      </c>
      <c r="E276" s="5">
        <v>6240</v>
      </c>
      <c r="F276" s="5" t="s">
        <v>42</v>
      </c>
      <c r="G276" s="5" t="s">
        <v>43</v>
      </c>
      <c r="H276" s="5" t="s">
        <v>44</v>
      </c>
      <c r="I276" s="5">
        <v>1333609140</v>
      </c>
      <c r="J276" s="5">
        <v>1330638829</v>
      </c>
      <c r="K276" s="7">
        <f t="shared" si="19"/>
        <v>40969.579039351847</v>
      </c>
      <c r="L276" s="7">
        <f t="shared" si="16"/>
        <v>41003.957638888889</v>
      </c>
      <c r="M276" s="5" t="b">
        <v>1</v>
      </c>
      <c r="N276" s="5">
        <v>113</v>
      </c>
      <c r="O276" s="5" t="b">
        <v>1</v>
      </c>
      <c r="P276" s="8">
        <f t="shared" si="17"/>
        <v>1.56</v>
      </c>
      <c r="Q276" s="9">
        <f t="shared" si="18"/>
        <v>55.221238938053098</v>
      </c>
      <c r="R276" s="5" t="s">
        <v>556</v>
      </c>
      <c r="S276" s="5" t="s">
        <v>46</v>
      </c>
      <c r="T276" s="5" t="s">
        <v>557</v>
      </c>
    </row>
    <row r="277" spans="1:20" ht="43.2" x14ac:dyDescent="0.3">
      <c r="A277" s="5">
        <v>275</v>
      </c>
      <c r="B277" s="6" t="s">
        <v>625</v>
      </c>
      <c r="C277" s="6" t="s">
        <v>626</v>
      </c>
      <c r="D277" s="5">
        <v>20000</v>
      </c>
      <c r="E277" s="5">
        <v>21679</v>
      </c>
      <c r="F277" s="5" t="s">
        <v>42</v>
      </c>
      <c r="G277" s="5" t="s">
        <v>43</v>
      </c>
      <c r="H277" s="5" t="s">
        <v>44</v>
      </c>
      <c r="I277" s="5">
        <v>1352511966</v>
      </c>
      <c r="J277" s="5">
        <v>1349916366</v>
      </c>
      <c r="K277" s="7">
        <f t="shared" si="19"/>
        <v>41192.698680555557</v>
      </c>
      <c r="L277" s="7">
        <f t="shared" si="16"/>
        <v>41222.740347222221</v>
      </c>
      <c r="M277" s="5" t="b">
        <v>1</v>
      </c>
      <c r="N277" s="5">
        <v>332</v>
      </c>
      <c r="O277" s="5" t="b">
        <v>1</v>
      </c>
      <c r="P277" s="8">
        <f t="shared" si="17"/>
        <v>1.08395</v>
      </c>
      <c r="Q277" s="9">
        <f t="shared" si="18"/>
        <v>65.298192771084331</v>
      </c>
      <c r="R277" s="5" t="s">
        <v>556</v>
      </c>
      <c r="S277" s="5" t="s">
        <v>46</v>
      </c>
      <c r="T277" s="5" t="s">
        <v>557</v>
      </c>
    </row>
    <row r="278" spans="1:20" ht="43.2" x14ac:dyDescent="0.3">
      <c r="A278" s="5">
        <v>276</v>
      </c>
      <c r="B278" s="6" t="s">
        <v>627</v>
      </c>
      <c r="C278" s="6" t="s">
        <v>628</v>
      </c>
      <c r="D278" s="5">
        <v>4000</v>
      </c>
      <c r="E278" s="5">
        <v>5904</v>
      </c>
      <c r="F278" s="5" t="s">
        <v>42</v>
      </c>
      <c r="G278" s="5" t="s">
        <v>43</v>
      </c>
      <c r="H278" s="5" t="s">
        <v>44</v>
      </c>
      <c r="I278" s="5">
        <v>1335574674</v>
      </c>
      <c r="J278" s="5">
        <v>1330394274</v>
      </c>
      <c r="K278" s="7">
        <f t="shared" si="19"/>
        <v>40966.748541666668</v>
      </c>
      <c r="L278" s="7">
        <f t="shared" si="16"/>
        <v>41026.706874999996</v>
      </c>
      <c r="M278" s="5" t="b">
        <v>1</v>
      </c>
      <c r="N278" s="5">
        <v>62</v>
      </c>
      <c r="O278" s="5" t="b">
        <v>1</v>
      </c>
      <c r="P278" s="8">
        <f t="shared" si="17"/>
        <v>1.476</v>
      </c>
      <c r="Q278" s="9">
        <f t="shared" si="18"/>
        <v>95.225806451612897</v>
      </c>
      <c r="R278" s="5" t="s">
        <v>556</v>
      </c>
      <c r="S278" s="5" t="s">
        <v>46</v>
      </c>
      <c r="T278" s="5" t="s">
        <v>557</v>
      </c>
    </row>
    <row r="279" spans="1:20" ht="43.2" x14ac:dyDescent="0.3">
      <c r="A279" s="5">
        <v>277</v>
      </c>
      <c r="B279" s="6" t="s">
        <v>629</v>
      </c>
      <c r="C279" s="6" t="s">
        <v>630</v>
      </c>
      <c r="D279" s="5">
        <v>65000</v>
      </c>
      <c r="E279" s="5">
        <v>71748</v>
      </c>
      <c r="F279" s="5" t="s">
        <v>42</v>
      </c>
      <c r="G279" s="5" t="s">
        <v>43</v>
      </c>
      <c r="H279" s="5" t="s">
        <v>44</v>
      </c>
      <c r="I279" s="5">
        <v>1432416219</v>
      </c>
      <c r="J279" s="5">
        <v>1429824219</v>
      </c>
      <c r="K279" s="7">
        <f t="shared" si="19"/>
        <v>42117.55809027778</v>
      </c>
      <c r="L279" s="7">
        <f t="shared" si="16"/>
        <v>42147.55809027778</v>
      </c>
      <c r="M279" s="5" t="b">
        <v>1</v>
      </c>
      <c r="N279" s="5">
        <v>951</v>
      </c>
      <c r="O279" s="5" t="b">
        <v>1</v>
      </c>
      <c r="P279" s="8">
        <f t="shared" si="17"/>
        <v>1.1038153846153846</v>
      </c>
      <c r="Q279" s="9">
        <f t="shared" si="18"/>
        <v>75.444794952681391</v>
      </c>
      <c r="R279" s="5" t="s">
        <v>556</v>
      </c>
      <c r="S279" s="5" t="s">
        <v>46</v>
      </c>
      <c r="T279" s="5" t="s">
        <v>557</v>
      </c>
    </row>
    <row r="280" spans="1:20" ht="28.8" x14ac:dyDescent="0.3">
      <c r="A280" s="5">
        <v>278</v>
      </c>
      <c r="B280" s="6" t="s">
        <v>631</v>
      </c>
      <c r="C280" s="6" t="s">
        <v>632</v>
      </c>
      <c r="D280" s="5">
        <v>27000</v>
      </c>
      <c r="E280" s="5">
        <v>40594</v>
      </c>
      <c r="F280" s="5" t="s">
        <v>42</v>
      </c>
      <c r="G280" s="5" t="s">
        <v>43</v>
      </c>
      <c r="H280" s="5" t="s">
        <v>44</v>
      </c>
      <c r="I280" s="5">
        <v>1350003539</v>
      </c>
      <c r="J280" s="5">
        <v>1347411539</v>
      </c>
      <c r="K280" s="7">
        <f t="shared" si="19"/>
        <v>41163.707627314812</v>
      </c>
      <c r="L280" s="7">
        <f t="shared" si="16"/>
        <v>41193.707627314812</v>
      </c>
      <c r="M280" s="5" t="b">
        <v>1</v>
      </c>
      <c r="N280" s="5">
        <v>415</v>
      </c>
      <c r="O280" s="5" t="b">
        <v>1</v>
      </c>
      <c r="P280" s="8">
        <f t="shared" si="17"/>
        <v>1.5034814814814814</v>
      </c>
      <c r="Q280" s="9">
        <f t="shared" si="18"/>
        <v>97.816867469879512</v>
      </c>
      <c r="R280" s="5" t="s">
        <v>556</v>
      </c>
      <c r="S280" s="5" t="s">
        <v>46</v>
      </c>
      <c r="T280" s="5" t="s">
        <v>557</v>
      </c>
    </row>
    <row r="281" spans="1:20" ht="43.2" x14ac:dyDescent="0.3">
      <c r="A281" s="5">
        <v>279</v>
      </c>
      <c r="B281" s="6" t="s">
        <v>633</v>
      </c>
      <c r="C281" s="6" t="s">
        <v>634</v>
      </c>
      <c r="D281" s="5">
        <v>17000</v>
      </c>
      <c r="E281" s="5">
        <v>26744.11</v>
      </c>
      <c r="F281" s="5" t="s">
        <v>42</v>
      </c>
      <c r="G281" s="5" t="s">
        <v>43</v>
      </c>
      <c r="H281" s="5" t="s">
        <v>44</v>
      </c>
      <c r="I281" s="5">
        <v>1488160860</v>
      </c>
      <c r="J281" s="5">
        <v>1485237096</v>
      </c>
      <c r="K281" s="7">
        <f t="shared" si="19"/>
        <v>42758.910833333335</v>
      </c>
      <c r="L281" s="7">
        <f t="shared" si="16"/>
        <v>42792.750694444439</v>
      </c>
      <c r="M281" s="5" t="b">
        <v>1</v>
      </c>
      <c r="N281" s="5">
        <v>305</v>
      </c>
      <c r="O281" s="5" t="b">
        <v>1</v>
      </c>
      <c r="P281" s="8">
        <f t="shared" si="17"/>
        <v>1.5731829411764706</v>
      </c>
      <c r="Q281" s="9">
        <f t="shared" si="18"/>
        <v>87.685606557377056</v>
      </c>
      <c r="R281" s="5" t="s">
        <v>556</v>
      </c>
      <c r="S281" s="5" t="s">
        <v>46</v>
      </c>
      <c r="T281" s="5" t="s">
        <v>557</v>
      </c>
    </row>
    <row r="282" spans="1:20" ht="43.2" x14ac:dyDescent="0.3">
      <c r="A282" s="5">
        <v>280</v>
      </c>
      <c r="B282" s="6" t="s">
        <v>635</v>
      </c>
      <c r="C282" s="6" t="s">
        <v>636</v>
      </c>
      <c r="D282" s="5">
        <v>75000</v>
      </c>
      <c r="E282" s="5">
        <v>117108</v>
      </c>
      <c r="F282" s="5" t="s">
        <v>42</v>
      </c>
      <c r="G282" s="5" t="s">
        <v>43</v>
      </c>
      <c r="H282" s="5" t="s">
        <v>44</v>
      </c>
      <c r="I282" s="5">
        <v>1401459035</v>
      </c>
      <c r="J282" s="5">
        <v>1397571035</v>
      </c>
      <c r="K282" s="7">
        <f t="shared" si="19"/>
        <v>41744.257349537038</v>
      </c>
      <c r="L282" s="7">
        <f t="shared" si="16"/>
        <v>41789.257349537038</v>
      </c>
      <c r="M282" s="5" t="b">
        <v>1</v>
      </c>
      <c r="N282" s="5">
        <v>2139</v>
      </c>
      <c r="O282" s="5" t="b">
        <v>1</v>
      </c>
      <c r="P282" s="8">
        <f t="shared" si="17"/>
        <v>1.5614399999999999</v>
      </c>
      <c r="Q282" s="9">
        <f t="shared" si="18"/>
        <v>54.748948106591868</v>
      </c>
      <c r="R282" s="5" t="s">
        <v>556</v>
      </c>
      <c r="S282" s="5" t="s">
        <v>46</v>
      </c>
      <c r="T282" s="5" t="s">
        <v>557</v>
      </c>
    </row>
    <row r="283" spans="1:20" ht="43.2" x14ac:dyDescent="0.3">
      <c r="A283" s="5">
        <v>281</v>
      </c>
      <c r="B283" s="6" t="s">
        <v>637</v>
      </c>
      <c r="C283" s="6" t="s">
        <v>638</v>
      </c>
      <c r="D283" s="5">
        <v>5500</v>
      </c>
      <c r="E283" s="5">
        <v>6632.32</v>
      </c>
      <c r="F283" s="5" t="s">
        <v>42</v>
      </c>
      <c r="G283" s="5" t="s">
        <v>43</v>
      </c>
      <c r="H283" s="5" t="s">
        <v>44</v>
      </c>
      <c r="I283" s="5">
        <v>1249932360</v>
      </c>
      <c r="J283" s="5">
        <v>1242532513</v>
      </c>
      <c r="K283" s="7">
        <f t="shared" si="19"/>
        <v>39949.830011574071</v>
      </c>
      <c r="L283" s="7">
        <f t="shared" si="16"/>
        <v>40035.476388888885</v>
      </c>
      <c r="M283" s="5" t="b">
        <v>1</v>
      </c>
      <c r="N283" s="5">
        <v>79</v>
      </c>
      <c r="O283" s="5" t="b">
        <v>1</v>
      </c>
      <c r="P283" s="8">
        <f t="shared" si="17"/>
        <v>1.2058763636363636</v>
      </c>
      <c r="Q283" s="9">
        <f t="shared" si="18"/>
        <v>83.953417721518989</v>
      </c>
      <c r="R283" s="5" t="s">
        <v>556</v>
      </c>
      <c r="S283" s="5" t="s">
        <v>46</v>
      </c>
      <c r="T283" s="5" t="s">
        <v>557</v>
      </c>
    </row>
    <row r="284" spans="1:20" ht="43.2" x14ac:dyDescent="0.3">
      <c r="A284" s="5">
        <v>282</v>
      </c>
      <c r="B284" s="6" t="s">
        <v>639</v>
      </c>
      <c r="C284" s="6" t="s">
        <v>640</v>
      </c>
      <c r="D284" s="5">
        <v>45000</v>
      </c>
      <c r="E284" s="5">
        <v>45535</v>
      </c>
      <c r="F284" s="5" t="s">
        <v>42</v>
      </c>
      <c r="G284" s="5" t="s">
        <v>43</v>
      </c>
      <c r="H284" s="5" t="s">
        <v>44</v>
      </c>
      <c r="I284" s="5">
        <v>1266876000</v>
      </c>
      <c r="J284" s="5">
        <v>1263679492</v>
      </c>
      <c r="K284" s="7">
        <f t="shared" si="19"/>
        <v>40194.586712962962</v>
      </c>
      <c r="L284" s="7">
        <f t="shared" si="16"/>
        <v>40231.583333333328</v>
      </c>
      <c r="M284" s="5" t="b">
        <v>1</v>
      </c>
      <c r="N284" s="5">
        <v>179</v>
      </c>
      <c r="O284" s="5" t="b">
        <v>1</v>
      </c>
      <c r="P284" s="8">
        <f t="shared" si="17"/>
        <v>1.0118888888888888</v>
      </c>
      <c r="Q284" s="9">
        <f t="shared" si="18"/>
        <v>254.38547486033519</v>
      </c>
      <c r="R284" s="5" t="s">
        <v>556</v>
      </c>
      <c r="S284" s="5" t="s">
        <v>46</v>
      </c>
      <c r="T284" s="5" t="s">
        <v>557</v>
      </c>
    </row>
    <row r="285" spans="1:20" ht="28.8" x14ac:dyDescent="0.3">
      <c r="A285" s="5">
        <v>283</v>
      </c>
      <c r="B285" s="6" t="s">
        <v>641</v>
      </c>
      <c r="C285" s="6" t="s">
        <v>642</v>
      </c>
      <c r="D285" s="5">
        <v>18000</v>
      </c>
      <c r="E285" s="5">
        <v>20569.05</v>
      </c>
      <c r="F285" s="5" t="s">
        <v>42</v>
      </c>
      <c r="G285" s="5" t="s">
        <v>43</v>
      </c>
      <c r="H285" s="5" t="s">
        <v>44</v>
      </c>
      <c r="I285" s="5">
        <v>1306904340</v>
      </c>
      <c r="J285" s="5">
        <v>1305219744</v>
      </c>
      <c r="K285" s="7">
        <f t="shared" si="19"/>
        <v>40675.376666666663</v>
      </c>
      <c r="L285" s="7">
        <f t="shared" si="16"/>
        <v>40694.874305555553</v>
      </c>
      <c r="M285" s="5" t="b">
        <v>1</v>
      </c>
      <c r="N285" s="5">
        <v>202</v>
      </c>
      <c r="O285" s="5" t="b">
        <v>1</v>
      </c>
      <c r="P285" s="8">
        <f t="shared" si="17"/>
        <v>1.142725</v>
      </c>
      <c r="Q285" s="9">
        <f t="shared" si="18"/>
        <v>101.8269801980198</v>
      </c>
      <c r="R285" s="5" t="s">
        <v>556</v>
      </c>
      <c r="S285" s="5" t="s">
        <v>46</v>
      </c>
      <c r="T285" s="5" t="s">
        <v>557</v>
      </c>
    </row>
    <row r="286" spans="1:20" ht="43.2" x14ac:dyDescent="0.3">
      <c r="A286" s="5">
        <v>284</v>
      </c>
      <c r="B286" s="6" t="s">
        <v>643</v>
      </c>
      <c r="C286" s="6" t="s">
        <v>644</v>
      </c>
      <c r="D286" s="5">
        <v>40000</v>
      </c>
      <c r="E286" s="5">
        <v>41850.46</v>
      </c>
      <c r="F286" s="5" t="s">
        <v>42</v>
      </c>
      <c r="G286" s="5" t="s">
        <v>43</v>
      </c>
      <c r="H286" s="5" t="s">
        <v>44</v>
      </c>
      <c r="I286" s="5">
        <v>1327167780</v>
      </c>
      <c r="J286" s="5">
        <v>1325007780</v>
      </c>
      <c r="K286" s="7">
        <f t="shared" si="19"/>
        <v>40904.404861111107</v>
      </c>
      <c r="L286" s="7">
        <f t="shared" si="16"/>
        <v>40929.404861111107</v>
      </c>
      <c r="M286" s="5" t="b">
        <v>1</v>
      </c>
      <c r="N286" s="5">
        <v>760</v>
      </c>
      <c r="O286" s="5" t="b">
        <v>1</v>
      </c>
      <c r="P286" s="8">
        <f t="shared" si="17"/>
        <v>1.0462615</v>
      </c>
      <c r="Q286" s="9">
        <f t="shared" si="18"/>
        <v>55.066394736842106</v>
      </c>
      <c r="R286" s="5" t="s">
        <v>556</v>
      </c>
      <c r="S286" s="5" t="s">
        <v>46</v>
      </c>
      <c r="T286" s="5" t="s">
        <v>557</v>
      </c>
    </row>
    <row r="287" spans="1:20" ht="43.2" x14ac:dyDescent="0.3">
      <c r="A287" s="5">
        <v>285</v>
      </c>
      <c r="B287" s="6" t="s">
        <v>645</v>
      </c>
      <c r="C287" s="6" t="s">
        <v>646</v>
      </c>
      <c r="D287" s="5">
        <v>14000</v>
      </c>
      <c r="E287" s="5">
        <v>32035.51</v>
      </c>
      <c r="F287" s="5" t="s">
        <v>42</v>
      </c>
      <c r="G287" s="5" t="s">
        <v>43</v>
      </c>
      <c r="H287" s="5" t="s">
        <v>44</v>
      </c>
      <c r="I287" s="5">
        <v>1379614128</v>
      </c>
      <c r="J287" s="5">
        <v>1377022128</v>
      </c>
      <c r="K287" s="7">
        <f t="shared" si="19"/>
        <v>41506.422777777778</v>
      </c>
      <c r="L287" s="7">
        <f t="shared" si="16"/>
        <v>41536.422777777778</v>
      </c>
      <c r="M287" s="5" t="b">
        <v>1</v>
      </c>
      <c r="N287" s="5">
        <v>563</v>
      </c>
      <c r="O287" s="5" t="b">
        <v>1</v>
      </c>
      <c r="P287" s="8">
        <f t="shared" si="17"/>
        <v>2.2882507142857142</v>
      </c>
      <c r="Q287" s="9">
        <f t="shared" si="18"/>
        <v>56.901438721136763</v>
      </c>
      <c r="R287" s="5" t="s">
        <v>556</v>
      </c>
      <c r="S287" s="5" t="s">
        <v>46</v>
      </c>
      <c r="T287" s="5" t="s">
        <v>557</v>
      </c>
    </row>
    <row r="288" spans="1:20" ht="43.2" x14ac:dyDescent="0.3">
      <c r="A288" s="5">
        <v>286</v>
      </c>
      <c r="B288" s="6" t="s">
        <v>647</v>
      </c>
      <c r="C288" s="6" t="s">
        <v>648</v>
      </c>
      <c r="D288" s="5">
        <v>15000</v>
      </c>
      <c r="E288" s="5">
        <v>16373</v>
      </c>
      <c r="F288" s="5" t="s">
        <v>42</v>
      </c>
      <c r="G288" s="5" t="s">
        <v>43</v>
      </c>
      <c r="H288" s="5" t="s">
        <v>44</v>
      </c>
      <c r="I288" s="5">
        <v>1364236524</v>
      </c>
      <c r="J288" s="5">
        <v>1360352124</v>
      </c>
      <c r="K288" s="7">
        <f t="shared" si="19"/>
        <v>41313.482916666668</v>
      </c>
      <c r="L288" s="7">
        <f t="shared" si="16"/>
        <v>41358.441249999996</v>
      </c>
      <c r="M288" s="5" t="b">
        <v>1</v>
      </c>
      <c r="N288" s="5">
        <v>135</v>
      </c>
      <c r="O288" s="5" t="b">
        <v>1</v>
      </c>
      <c r="P288" s="8">
        <f t="shared" si="17"/>
        <v>1.0915333333333332</v>
      </c>
      <c r="Q288" s="9">
        <f t="shared" si="18"/>
        <v>121.28148148148148</v>
      </c>
      <c r="R288" s="5" t="s">
        <v>556</v>
      </c>
      <c r="S288" s="5" t="s">
        <v>46</v>
      </c>
      <c r="T288" s="5" t="s">
        <v>557</v>
      </c>
    </row>
    <row r="289" spans="1:20" ht="28.8" x14ac:dyDescent="0.3">
      <c r="A289" s="5">
        <v>287</v>
      </c>
      <c r="B289" s="6" t="s">
        <v>649</v>
      </c>
      <c r="C289" s="6" t="s">
        <v>650</v>
      </c>
      <c r="D289" s="5">
        <v>15000</v>
      </c>
      <c r="E289" s="5">
        <v>26445</v>
      </c>
      <c r="F289" s="5" t="s">
        <v>42</v>
      </c>
      <c r="G289" s="5" t="s">
        <v>43</v>
      </c>
      <c r="H289" s="5" t="s">
        <v>44</v>
      </c>
      <c r="I289" s="5">
        <v>1351828800</v>
      </c>
      <c r="J289" s="5">
        <v>1349160018</v>
      </c>
      <c r="K289" s="7">
        <f t="shared" si="19"/>
        <v>41183.944652777776</v>
      </c>
      <c r="L289" s="7">
        <f t="shared" si="16"/>
        <v>41214.833333333328</v>
      </c>
      <c r="M289" s="5" t="b">
        <v>1</v>
      </c>
      <c r="N289" s="5">
        <v>290</v>
      </c>
      <c r="O289" s="5" t="b">
        <v>1</v>
      </c>
      <c r="P289" s="8">
        <f t="shared" si="17"/>
        <v>1.7629999999999999</v>
      </c>
      <c r="Q289" s="9">
        <f t="shared" si="18"/>
        <v>91.189655172413794</v>
      </c>
      <c r="R289" s="5" t="s">
        <v>556</v>
      </c>
      <c r="S289" s="5" t="s">
        <v>46</v>
      </c>
      <c r="T289" s="5" t="s">
        <v>557</v>
      </c>
    </row>
    <row r="290" spans="1:20" ht="43.2" x14ac:dyDescent="0.3">
      <c r="A290" s="5">
        <v>288</v>
      </c>
      <c r="B290" s="6" t="s">
        <v>651</v>
      </c>
      <c r="C290" s="6" t="s">
        <v>652</v>
      </c>
      <c r="D290" s="5">
        <v>50000</v>
      </c>
      <c r="E290" s="5">
        <v>51605.31</v>
      </c>
      <c r="F290" s="5" t="s">
        <v>42</v>
      </c>
      <c r="G290" s="5" t="s">
        <v>43</v>
      </c>
      <c r="H290" s="5" t="s">
        <v>44</v>
      </c>
      <c r="I290" s="5">
        <v>1340683393</v>
      </c>
      <c r="J290" s="5">
        <v>1337659393</v>
      </c>
      <c r="K290" s="7">
        <f t="shared" si="19"/>
        <v>41050.835567129623</v>
      </c>
      <c r="L290" s="7">
        <f t="shared" si="16"/>
        <v>41085.835567129623</v>
      </c>
      <c r="M290" s="5" t="b">
        <v>1</v>
      </c>
      <c r="N290" s="5">
        <v>447</v>
      </c>
      <c r="O290" s="5" t="b">
        <v>1</v>
      </c>
      <c r="P290" s="8">
        <f t="shared" si="17"/>
        <v>1.0321061999999999</v>
      </c>
      <c r="Q290" s="9">
        <f t="shared" si="18"/>
        <v>115.44812080536913</v>
      </c>
      <c r="R290" s="5" t="s">
        <v>556</v>
      </c>
      <c r="S290" s="5" t="s">
        <v>46</v>
      </c>
      <c r="T290" s="5" t="s">
        <v>557</v>
      </c>
    </row>
    <row r="291" spans="1:20" ht="43.2" x14ac:dyDescent="0.3">
      <c r="A291" s="5">
        <v>289</v>
      </c>
      <c r="B291" s="6" t="s">
        <v>653</v>
      </c>
      <c r="C291" s="6" t="s">
        <v>654</v>
      </c>
      <c r="D291" s="5">
        <v>15000</v>
      </c>
      <c r="E291" s="5">
        <v>15723</v>
      </c>
      <c r="F291" s="5" t="s">
        <v>42</v>
      </c>
      <c r="G291" s="5" t="s">
        <v>52</v>
      </c>
      <c r="H291" s="5" t="s">
        <v>53</v>
      </c>
      <c r="I291" s="5">
        <v>1383389834</v>
      </c>
      <c r="J291" s="5">
        <v>1380797834</v>
      </c>
      <c r="K291" s="7">
        <f t="shared" si="19"/>
        <v>41550.123078703698</v>
      </c>
      <c r="L291" s="7">
        <f t="shared" si="16"/>
        <v>41580.123078703698</v>
      </c>
      <c r="M291" s="5" t="b">
        <v>1</v>
      </c>
      <c r="N291" s="5">
        <v>232</v>
      </c>
      <c r="O291" s="5" t="b">
        <v>1</v>
      </c>
      <c r="P291" s="8">
        <f t="shared" si="17"/>
        <v>1.0482</v>
      </c>
      <c r="Q291" s="9">
        <f t="shared" si="18"/>
        <v>67.771551724137936</v>
      </c>
      <c r="R291" s="5" t="s">
        <v>556</v>
      </c>
      <c r="S291" s="5" t="s">
        <v>46</v>
      </c>
      <c r="T291" s="5" t="s">
        <v>557</v>
      </c>
    </row>
    <row r="292" spans="1:20" ht="28.8" x14ac:dyDescent="0.3">
      <c r="A292" s="5">
        <v>290</v>
      </c>
      <c r="B292" s="6" t="s">
        <v>655</v>
      </c>
      <c r="C292" s="6" t="s">
        <v>656</v>
      </c>
      <c r="D292" s="5">
        <v>4500</v>
      </c>
      <c r="E292" s="5">
        <v>4800.8</v>
      </c>
      <c r="F292" s="5" t="s">
        <v>42</v>
      </c>
      <c r="G292" s="5" t="s">
        <v>43</v>
      </c>
      <c r="H292" s="5" t="s">
        <v>44</v>
      </c>
      <c r="I292" s="5">
        <v>1296633540</v>
      </c>
      <c r="J292" s="5">
        <v>1292316697</v>
      </c>
      <c r="K292" s="7">
        <f t="shared" si="19"/>
        <v>40526.035844907405</v>
      </c>
      <c r="L292" s="7">
        <f t="shared" si="16"/>
        <v>40575.999305555553</v>
      </c>
      <c r="M292" s="5" t="b">
        <v>1</v>
      </c>
      <c r="N292" s="5">
        <v>168</v>
      </c>
      <c r="O292" s="5" t="b">
        <v>1</v>
      </c>
      <c r="P292" s="8">
        <f t="shared" si="17"/>
        <v>1.0668444444444445</v>
      </c>
      <c r="Q292" s="9">
        <f t="shared" si="18"/>
        <v>28.576190476190476</v>
      </c>
      <c r="R292" s="5" t="s">
        <v>556</v>
      </c>
      <c r="S292" s="5" t="s">
        <v>46</v>
      </c>
      <c r="T292" s="5" t="s">
        <v>557</v>
      </c>
    </row>
    <row r="293" spans="1:20" ht="43.2" x14ac:dyDescent="0.3">
      <c r="A293" s="5">
        <v>291</v>
      </c>
      <c r="B293" s="6" t="s">
        <v>657</v>
      </c>
      <c r="C293" s="6" t="s">
        <v>658</v>
      </c>
      <c r="D293" s="5">
        <v>5000</v>
      </c>
      <c r="E293" s="5">
        <v>6001</v>
      </c>
      <c r="F293" s="5" t="s">
        <v>42</v>
      </c>
      <c r="G293" s="5" t="s">
        <v>43</v>
      </c>
      <c r="H293" s="5" t="s">
        <v>44</v>
      </c>
      <c r="I293" s="5">
        <v>1367366460</v>
      </c>
      <c r="J293" s="5">
        <v>1365791246</v>
      </c>
      <c r="K293" s="7">
        <f t="shared" si="19"/>
        <v>41376.435717592591</v>
      </c>
      <c r="L293" s="7">
        <f t="shared" si="16"/>
        <v>41394.667361111111</v>
      </c>
      <c r="M293" s="5" t="b">
        <v>1</v>
      </c>
      <c r="N293" s="5">
        <v>128</v>
      </c>
      <c r="O293" s="5" t="b">
        <v>1</v>
      </c>
      <c r="P293" s="8">
        <f t="shared" si="17"/>
        <v>1.2001999999999999</v>
      </c>
      <c r="Q293" s="9">
        <f t="shared" si="18"/>
        <v>46.8828125</v>
      </c>
      <c r="R293" s="5" t="s">
        <v>556</v>
      </c>
      <c r="S293" s="5" t="s">
        <v>46</v>
      </c>
      <c r="T293" s="5" t="s">
        <v>557</v>
      </c>
    </row>
    <row r="294" spans="1:20" ht="43.2" x14ac:dyDescent="0.3">
      <c r="A294" s="5">
        <v>292</v>
      </c>
      <c r="B294" s="6" t="s">
        <v>659</v>
      </c>
      <c r="C294" s="6" t="s">
        <v>660</v>
      </c>
      <c r="D294" s="5">
        <v>75000</v>
      </c>
      <c r="E294" s="5">
        <v>76130.2</v>
      </c>
      <c r="F294" s="5" t="s">
        <v>42</v>
      </c>
      <c r="G294" s="5" t="s">
        <v>43</v>
      </c>
      <c r="H294" s="5" t="s">
        <v>44</v>
      </c>
      <c r="I294" s="5">
        <v>1319860740</v>
      </c>
      <c r="J294" s="5">
        <v>1317064599</v>
      </c>
      <c r="K294" s="7">
        <f t="shared" si="19"/>
        <v>40812.469895833332</v>
      </c>
      <c r="L294" s="7">
        <f t="shared" si="16"/>
        <v>40844.832638888889</v>
      </c>
      <c r="M294" s="5" t="b">
        <v>1</v>
      </c>
      <c r="N294" s="5">
        <v>493</v>
      </c>
      <c r="O294" s="5" t="b">
        <v>1</v>
      </c>
      <c r="P294" s="8">
        <f t="shared" si="17"/>
        <v>1.0150693333333334</v>
      </c>
      <c r="Q294" s="9">
        <f t="shared" si="18"/>
        <v>154.42231237322514</v>
      </c>
      <c r="R294" s="5" t="s">
        <v>556</v>
      </c>
      <c r="S294" s="5" t="s">
        <v>46</v>
      </c>
      <c r="T294" s="5" t="s">
        <v>557</v>
      </c>
    </row>
    <row r="295" spans="1:20" ht="43.2" x14ac:dyDescent="0.3">
      <c r="A295" s="5">
        <v>293</v>
      </c>
      <c r="B295" s="6" t="s">
        <v>661</v>
      </c>
      <c r="C295" s="6" t="s">
        <v>662</v>
      </c>
      <c r="D295" s="5">
        <v>26000</v>
      </c>
      <c r="E295" s="5">
        <v>26360</v>
      </c>
      <c r="F295" s="5" t="s">
        <v>42</v>
      </c>
      <c r="G295" s="5" t="s">
        <v>43</v>
      </c>
      <c r="H295" s="5" t="s">
        <v>44</v>
      </c>
      <c r="I295" s="5">
        <v>1398009714</v>
      </c>
      <c r="J295" s="5">
        <v>1395417714</v>
      </c>
      <c r="K295" s="7">
        <f t="shared" si="19"/>
        <v>41719.334652777776</v>
      </c>
      <c r="L295" s="7">
        <f t="shared" si="16"/>
        <v>41749.334652777776</v>
      </c>
      <c r="M295" s="5" t="b">
        <v>1</v>
      </c>
      <c r="N295" s="5">
        <v>131</v>
      </c>
      <c r="O295" s="5" t="b">
        <v>1</v>
      </c>
      <c r="P295" s="8">
        <f t="shared" si="17"/>
        <v>1.0138461538461538</v>
      </c>
      <c r="Q295" s="9">
        <f t="shared" si="18"/>
        <v>201.22137404580153</v>
      </c>
      <c r="R295" s="5" t="s">
        <v>556</v>
      </c>
      <c r="S295" s="5" t="s">
        <v>46</v>
      </c>
      <c r="T295" s="5" t="s">
        <v>557</v>
      </c>
    </row>
    <row r="296" spans="1:20" ht="57.6" x14ac:dyDescent="0.3">
      <c r="A296" s="5">
        <v>294</v>
      </c>
      <c r="B296" s="6" t="s">
        <v>663</v>
      </c>
      <c r="C296" s="6" t="s">
        <v>664</v>
      </c>
      <c r="D296" s="5">
        <v>5000</v>
      </c>
      <c r="E296" s="5">
        <v>5000</v>
      </c>
      <c r="F296" s="5" t="s">
        <v>42</v>
      </c>
      <c r="G296" s="5" t="s">
        <v>43</v>
      </c>
      <c r="H296" s="5" t="s">
        <v>44</v>
      </c>
      <c r="I296" s="5">
        <v>1279555200</v>
      </c>
      <c r="J296" s="5">
        <v>1276480894</v>
      </c>
      <c r="K296" s="7">
        <f t="shared" si="19"/>
        <v>40342.751087962963</v>
      </c>
      <c r="L296" s="7">
        <f t="shared" si="16"/>
        <v>40378.333333333328</v>
      </c>
      <c r="M296" s="5" t="b">
        <v>1</v>
      </c>
      <c r="N296" s="5">
        <v>50</v>
      </c>
      <c r="O296" s="5" t="b">
        <v>1</v>
      </c>
      <c r="P296" s="8">
        <f t="shared" si="17"/>
        <v>1</v>
      </c>
      <c r="Q296" s="9">
        <f t="shared" si="18"/>
        <v>100</v>
      </c>
      <c r="R296" s="5" t="s">
        <v>556</v>
      </c>
      <c r="S296" s="5" t="s">
        <v>46</v>
      </c>
      <c r="T296" s="5" t="s">
        <v>557</v>
      </c>
    </row>
    <row r="297" spans="1:20" ht="43.2" x14ac:dyDescent="0.3">
      <c r="A297" s="5">
        <v>295</v>
      </c>
      <c r="B297" s="6" t="s">
        <v>665</v>
      </c>
      <c r="C297" s="6" t="s">
        <v>666</v>
      </c>
      <c r="D297" s="5">
        <v>50000</v>
      </c>
      <c r="E297" s="5">
        <v>66554.559999999998</v>
      </c>
      <c r="F297" s="5" t="s">
        <v>42</v>
      </c>
      <c r="G297" s="5" t="s">
        <v>43</v>
      </c>
      <c r="H297" s="5" t="s">
        <v>44</v>
      </c>
      <c r="I297" s="5">
        <v>1383264000</v>
      </c>
      <c r="J297" s="5">
        <v>1378080409</v>
      </c>
      <c r="K297" s="7">
        <f t="shared" si="19"/>
        <v>41518.671400462961</v>
      </c>
      <c r="L297" s="7">
        <f t="shared" si="16"/>
        <v>41578.666666666664</v>
      </c>
      <c r="M297" s="5" t="b">
        <v>1</v>
      </c>
      <c r="N297" s="5">
        <v>665</v>
      </c>
      <c r="O297" s="5" t="b">
        <v>1</v>
      </c>
      <c r="P297" s="8">
        <f t="shared" si="17"/>
        <v>1.3310911999999999</v>
      </c>
      <c r="Q297" s="9">
        <f t="shared" si="18"/>
        <v>100.08204511278196</v>
      </c>
      <c r="R297" s="5" t="s">
        <v>556</v>
      </c>
      <c r="S297" s="5" t="s">
        <v>46</v>
      </c>
      <c r="T297" s="5" t="s">
        <v>557</v>
      </c>
    </row>
    <row r="298" spans="1:20" ht="43.2" x14ac:dyDescent="0.3">
      <c r="A298" s="5">
        <v>296</v>
      </c>
      <c r="B298" s="6" t="s">
        <v>667</v>
      </c>
      <c r="C298" s="6" t="s">
        <v>668</v>
      </c>
      <c r="D298" s="5">
        <v>25000</v>
      </c>
      <c r="E298" s="5">
        <v>29681.55</v>
      </c>
      <c r="F298" s="5" t="s">
        <v>42</v>
      </c>
      <c r="G298" s="5" t="s">
        <v>43</v>
      </c>
      <c r="H298" s="5" t="s">
        <v>44</v>
      </c>
      <c r="I298" s="5">
        <v>1347017083</v>
      </c>
      <c r="J298" s="5">
        <v>1344857083</v>
      </c>
      <c r="K298" s="7">
        <f t="shared" si="19"/>
        <v>41134.142164351848</v>
      </c>
      <c r="L298" s="7">
        <f t="shared" si="16"/>
        <v>41159.142164351848</v>
      </c>
      <c r="M298" s="5" t="b">
        <v>1</v>
      </c>
      <c r="N298" s="5">
        <v>129</v>
      </c>
      <c r="O298" s="5" t="b">
        <v>1</v>
      </c>
      <c r="P298" s="8">
        <f t="shared" si="17"/>
        <v>1.187262</v>
      </c>
      <c r="Q298" s="9">
        <f t="shared" si="18"/>
        <v>230.08953488372092</v>
      </c>
      <c r="R298" s="5" t="s">
        <v>556</v>
      </c>
      <c r="S298" s="5" t="s">
        <v>46</v>
      </c>
      <c r="T298" s="5" t="s">
        <v>557</v>
      </c>
    </row>
    <row r="299" spans="1:20" ht="43.2" x14ac:dyDescent="0.3">
      <c r="A299" s="5">
        <v>297</v>
      </c>
      <c r="B299" s="6" t="s">
        <v>669</v>
      </c>
      <c r="C299" s="6" t="s">
        <v>670</v>
      </c>
      <c r="D299" s="5">
        <v>20000</v>
      </c>
      <c r="E299" s="5">
        <v>20128</v>
      </c>
      <c r="F299" s="5" t="s">
        <v>42</v>
      </c>
      <c r="G299" s="5" t="s">
        <v>43</v>
      </c>
      <c r="H299" s="5" t="s">
        <v>44</v>
      </c>
      <c r="I299" s="5">
        <v>1430452740</v>
      </c>
      <c r="J299" s="5">
        <v>1427390901</v>
      </c>
      <c r="K299" s="7">
        <f t="shared" si="19"/>
        <v>42089.394687499997</v>
      </c>
      <c r="L299" s="7">
        <f t="shared" si="16"/>
        <v>42124.832638888889</v>
      </c>
      <c r="M299" s="5" t="b">
        <v>1</v>
      </c>
      <c r="N299" s="5">
        <v>142</v>
      </c>
      <c r="O299" s="5" t="b">
        <v>1</v>
      </c>
      <c r="P299" s="8">
        <f t="shared" si="17"/>
        <v>1.0064</v>
      </c>
      <c r="Q299" s="9">
        <f t="shared" si="18"/>
        <v>141.74647887323943</v>
      </c>
      <c r="R299" s="5" t="s">
        <v>556</v>
      </c>
      <c r="S299" s="5" t="s">
        <v>46</v>
      </c>
      <c r="T299" s="5" t="s">
        <v>557</v>
      </c>
    </row>
    <row r="300" spans="1:20" ht="28.8" x14ac:dyDescent="0.3">
      <c r="A300" s="5">
        <v>298</v>
      </c>
      <c r="B300" s="6" t="s">
        <v>671</v>
      </c>
      <c r="C300" s="6" t="s">
        <v>672</v>
      </c>
      <c r="D300" s="5">
        <v>126000</v>
      </c>
      <c r="E300" s="5">
        <v>137254.84</v>
      </c>
      <c r="F300" s="5" t="s">
        <v>42</v>
      </c>
      <c r="G300" s="5" t="s">
        <v>43</v>
      </c>
      <c r="H300" s="5" t="s">
        <v>44</v>
      </c>
      <c r="I300" s="5">
        <v>1399669200</v>
      </c>
      <c r="J300" s="5">
        <v>1394536048</v>
      </c>
      <c r="K300" s="7">
        <f t="shared" si="19"/>
        <v>41709.130185185182</v>
      </c>
      <c r="L300" s="7">
        <f t="shared" si="16"/>
        <v>41768.541666666664</v>
      </c>
      <c r="M300" s="5" t="b">
        <v>1</v>
      </c>
      <c r="N300" s="5">
        <v>2436</v>
      </c>
      <c r="O300" s="5" t="b">
        <v>1</v>
      </c>
      <c r="P300" s="8">
        <f t="shared" si="17"/>
        <v>1.089324126984127</v>
      </c>
      <c r="Q300" s="9">
        <f t="shared" si="18"/>
        <v>56.344351395730705</v>
      </c>
      <c r="R300" s="5" t="s">
        <v>556</v>
      </c>
      <c r="S300" s="5" t="s">
        <v>46</v>
      </c>
      <c r="T300" s="5" t="s">
        <v>557</v>
      </c>
    </row>
    <row r="301" spans="1:20" ht="43.2" x14ac:dyDescent="0.3">
      <c r="A301" s="5">
        <v>299</v>
      </c>
      <c r="B301" s="6" t="s">
        <v>673</v>
      </c>
      <c r="C301" s="6" t="s">
        <v>674</v>
      </c>
      <c r="D301" s="5">
        <v>10000</v>
      </c>
      <c r="E301" s="5">
        <v>17895.25</v>
      </c>
      <c r="F301" s="5" t="s">
        <v>42</v>
      </c>
      <c r="G301" s="5" t="s">
        <v>43</v>
      </c>
      <c r="H301" s="5" t="s">
        <v>44</v>
      </c>
      <c r="I301" s="5">
        <v>1289975060</v>
      </c>
      <c r="J301" s="5">
        <v>1287379460</v>
      </c>
      <c r="K301" s="7">
        <f t="shared" si="19"/>
        <v>40468.891898148147</v>
      </c>
      <c r="L301" s="7">
        <f t="shared" si="16"/>
        <v>40498.933564814812</v>
      </c>
      <c r="M301" s="5" t="b">
        <v>1</v>
      </c>
      <c r="N301" s="5">
        <v>244</v>
      </c>
      <c r="O301" s="5" t="b">
        <v>1</v>
      </c>
      <c r="P301" s="8">
        <f t="shared" si="17"/>
        <v>1.789525</v>
      </c>
      <c r="Q301" s="9">
        <f t="shared" si="18"/>
        <v>73.341188524590166</v>
      </c>
      <c r="R301" s="5" t="s">
        <v>556</v>
      </c>
      <c r="S301" s="5" t="s">
        <v>46</v>
      </c>
      <c r="T301" s="5" t="s">
        <v>557</v>
      </c>
    </row>
    <row r="302" spans="1:20" ht="43.2" x14ac:dyDescent="0.3">
      <c r="A302" s="5">
        <v>300</v>
      </c>
      <c r="B302" s="6" t="s">
        <v>675</v>
      </c>
      <c r="C302" s="6" t="s">
        <v>676</v>
      </c>
      <c r="D302" s="5">
        <v>25000</v>
      </c>
      <c r="E302" s="5">
        <v>25430.66</v>
      </c>
      <c r="F302" s="5" t="s">
        <v>42</v>
      </c>
      <c r="G302" s="5" t="s">
        <v>43</v>
      </c>
      <c r="H302" s="5" t="s">
        <v>44</v>
      </c>
      <c r="I302" s="5">
        <v>1303686138</v>
      </c>
      <c r="J302" s="5">
        <v>1301007738</v>
      </c>
      <c r="K302" s="7">
        <f t="shared" si="19"/>
        <v>40626.626597222217</v>
      </c>
      <c r="L302" s="7">
        <f t="shared" si="16"/>
        <v>40657.626597222217</v>
      </c>
      <c r="M302" s="5" t="b">
        <v>1</v>
      </c>
      <c r="N302" s="5">
        <v>298</v>
      </c>
      <c r="O302" s="5" t="b">
        <v>1</v>
      </c>
      <c r="P302" s="8">
        <f t="shared" si="17"/>
        <v>1.0172264</v>
      </c>
      <c r="Q302" s="9">
        <f t="shared" si="18"/>
        <v>85.337785234899329</v>
      </c>
      <c r="R302" s="5" t="s">
        <v>556</v>
      </c>
      <c r="S302" s="5" t="s">
        <v>46</v>
      </c>
      <c r="T302" s="5" t="s">
        <v>557</v>
      </c>
    </row>
    <row r="303" spans="1:20" ht="43.2" x14ac:dyDescent="0.3">
      <c r="A303" s="5">
        <v>301</v>
      </c>
      <c r="B303" s="6" t="s">
        <v>677</v>
      </c>
      <c r="C303" s="6" t="s">
        <v>678</v>
      </c>
      <c r="D303" s="5">
        <v>13000</v>
      </c>
      <c r="E303" s="5">
        <v>15435.55</v>
      </c>
      <c r="F303" s="5" t="s">
        <v>42</v>
      </c>
      <c r="G303" s="5" t="s">
        <v>43</v>
      </c>
      <c r="H303" s="5" t="s">
        <v>44</v>
      </c>
      <c r="I303" s="5">
        <v>1363711335</v>
      </c>
      <c r="J303" s="5">
        <v>1360258935</v>
      </c>
      <c r="K303" s="7">
        <f t="shared" si="19"/>
        <v>41312.404340277775</v>
      </c>
      <c r="L303" s="7">
        <f t="shared" si="16"/>
        <v>41352.362673611111</v>
      </c>
      <c r="M303" s="5" t="b">
        <v>1</v>
      </c>
      <c r="N303" s="5">
        <v>251</v>
      </c>
      <c r="O303" s="5" t="b">
        <v>1</v>
      </c>
      <c r="P303" s="8">
        <f t="shared" si="17"/>
        <v>1.1873499999999999</v>
      </c>
      <c r="Q303" s="9">
        <f t="shared" si="18"/>
        <v>61.496215139442228</v>
      </c>
      <c r="R303" s="5" t="s">
        <v>556</v>
      </c>
      <c r="S303" s="5" t="s">
        <v>46</v>
      </c>
      <c r="T303" s="5" t="s">
        <v>557</v>
      </c>
    </row>
    <row r="304" spans="1:20" ht="57.6" x14ac:dyDescent="0.3">
      <c r="A304" s="5">
        <v>302</v>
      </c>
      <c r="B304" s="6" t="s">
        <v>679</v>
      </c>
      <c r="C304" s="6" t="s">
        <v>680</v>
      </c>
      <c r="D304" s="5">
        <v>10000</v>
      </c>
      <c r="E304" s="5">
        <v>10046</v>
      </c>
      <c r="F304" s="5" t="s">
        <v>42</v>
      </c>
      <c r="G304" s="5" t="s">
        <v>43</v>
      </c>
      <c r="H304" s="5" t="s">
        <v>44</v>
      </c>
      <c r="I304" s="5">
        <v>1330115638</v>
      </c>
      <c r="J304" s="5">
        <v>1327523638</v>
      </c>
      <c r="K304" s="7">
        <f t="shared" si="19"/>
        <v>40933.523587962962</v>
      </c>
      <c r="L304" s="7">
        <f t="shared" si="16"/>
        <v>40963.523587962962</v>
      </c>
      <c r="M304" s="5" t="b">
        <v>1</v>
      </c>
      <c r="N304" s="5">
        <v>108</v>
      </c>
      <c r="O304" s="5" t="b">
        <v>1</v>
      </c>
      <c r="P304" s="8">
        <f t="shared" si="17"/>
        <v>1.0045999999999999</v>
      </c>
      <c r="Q304" s="9">
        <f t="shared" si="18"/>
        <v>93.018518518518519</v>
      </c>
      <c r="R304" s="5" t="s">
        <v>556</v>
      </c>
      <c r="S304" s="5" t="s">
        <v>46</v>
      </c>
      <c r="T304" s="5" t="s">
        <v>557</v>
      </c>
    </row>
    <row r="305" spans="1:20" ht="43.2" x14ac:dyDescent="0.3">
      <c r="A305" s="5">
        <v>303</v>
      </c>
      <c r="B305" s="6" t="s">
        <v>681</v>
      </c>
      <c r="C305" s="6" t="s">
        <v>682</v>
      </c>
      <c r="D305" s="5">
        <v>3000</v>
      </c>
      <c r="E305" s="5">
        <v>4124</v>
      </c>
      <c r="F305" s="5" t="s">
        <v>42</v>
      </c>
      <c r="G305" s="5" t="s">
        <v>43</v>
      </c>
      <c r="H305" s="5" t="s">
        <v>44</v>
      </c>
      <c r="I305" s="5">
        <v>1338601346</v>
      </c>
      <c r="J305" s="5">
        <v>1336009346</v>
      </c>
      <c r="K305" s="7">
        <f t="shared" si="19"/>
        <v>41031.737800925919</v>
      </c>
      <c r="L305" s="7">
        <f t="shared" si="16"/>
        <v>41061.737800925919</v>
      </c>
      <c r="M305" s="5" t="b">
        <v>1</v>
      </c>
      <c r="N305" s="5">
        <v>82</v>
      </c>
      <c r="O305" s="5" t="b">
        <v>1</v>
      </c>
      <c r="P305" s="8">
        <f t="shared" si="17"/>
        <v>1.3746666666666667</v>
      </c>
      <c r="Q305" s="9">
        <f t="shared" si="18"/>
        <v>50.292682926829265</v>
      </c>
      <c r="R305" s="5" t="s">
        <v>556</v>
      </c>
      <c r="S305" s="5" t="s">
        <v>46</v>
      </c>
      <c r="T305" s="5" t="s">
        <v>557</v>
      </c>
    </row>
    <row r="306" spans="1:20" ht="28.8" x14ac:dyDescent="0.3">
      <c r="A306" s="5">
        <v>304</v>
      </c>
      <c r="B306" s="6" t="s">
        <v>683</v>
      </c>
      <c r="C306" s="6" t="s">
        <v>684</v>
      </c>
      <c r="D306" s="5">
        <v>3400</v>
      </c>
      <c r="E306" s="5">
        <v>7876</v>
      </c>
      <c r="F306" s="5" t="s">
        <v>42</v>
      </c>
      <c r="G306" s="5" t="s">
        <v>43</v>
      </c>
      <c r="H306" s="5" t="s">
        <v>44</v>
      </c>
      <c r="I306" s="5">
        <v>1346464800</v>
      </c>
      <c r="J306" s="5">
        <v>1343096197</v>
      </c>
      <c r="K306" s="7">
        <f t="shared" si="19"/>
        <v>41113.76153935185</v>
      </c>
      <c r="L306" s="7">
        <f t="shared" si="16"/>
        <v>41152.75</v>
      </c>
      <c r="M306" s="5" t="b">
        <v>1</v>
      </c>
      <c r="N306" s="5">
        <v>74</v>
      </c>
      <c r="O306" s="5" t="b">
        <v>1</v>
      </c>
      <c r="P306" s="8">
        <f t="shared" si="17"/>
        <v>2.3164705882352941</v>
      </c>
      <c r="Q306" s="9">
        <f t="shared" si="18"/>
        <v>106.43243243243244</v>
      </c>
      <c r="R306" s="5" t="s">
        <v>556</v>
      </c>
      <c r="S306" s="5" t="s">
        <v>46</v>
      </c>
      <c r="T306" s="5" t="s">
        <v>557</v>
      </c>
    </row>
    <row r="307" spans="1:20" ht="28.8" x14ac:dyDescent="0.3">
      <c r="A307" s="5">
        <v>305</v>
      </c>
      <c r="B307" s="6" t="s">
        <v>685</v>
      </c>
      <c r="C307" s="6" t="s">
        <v>686</v>
      </c>
      <c r="D307" s="5">
        <v>7500</v>
      </c>
      <c r="E307" s="5">
        <v>9775</v>
      </c>
      <c r="F307" s="5" t="s">
        <v>42</v>
      </c>
      <c r="G307" s="5" t="s">
        <v>43</v>
      </c>
      <c r="H307" s="5" t="s">
        <v>44</v>
      </c>
      <c r="I307" s="5">
        <v>1331392049</v>
      </c>
      <c r="J307" s="5">
        <v>1328800049</v>
      </c>
      <c r="K307" s="7">
        <f t="shared" si="19"/>
        <v>40948.296863425923</v>
      </c>
      <c r="L307" s="7">
        <f t="shared" si="16"/>
        <v>40978.296863425923</v>
      </c>
      <c r="M307" s="5" t="b">
        <v>1</v>
      </c>
      <c r="N307" s="5">
        <v>189</v>
      </c>
      <c r="O307" s="5" t="b">
        <v>1</v>
      </c>
      <c r="P307" s="8">
        <f t="shared" si="17"/>
        <v>1.3033333333333332</v>
      </c>
      <c r="Q307" s="9">
        <f t="shared" si="18"/>
        <v>51.719576719576722</v>
      </c>
      <c r="R307" s="5" t="s">
        <v>556</v>
      </c>
      <c r="S307" s="5" t="s">
        <v>46</v>
      </c>
      <c r="T307" s="5" t="s">
        <v>557</v>
      </c>
    </row>
    <row r="308" spans="1:20" ht="28.8" x14ac:dyDescent="0.3">
      <c r="A308" s="5">
        <v>306</v>
      </c>
      <c r="B308" s="6" t="s">
        <v>687</v>
      </c>
      <c r="C308" s="6" t="s">
        <v>688</v>
      </c>
      <c r="D308" s="5">
        <v>1000</v>
      </c>
      <c r="E308" s="5">
        <v>2929</v>
      </c>
      <c r="F308" s="5" t="s">
        <v>42</v>
      </c>
      <c r="G308" s="5" t="s">
        <v>43</v>
      </c>
      <c r="H308" s="5" t="s">
        <v>44</v>
      </c>
      <c r="I308" s="5">
        <v>1363806333</v>
      </c>
      <c r="J308" s="5">
        <v>1362081933</v>
      </c>
      <c r="K308" s="7">
        <f t="shared" si="19"/>
        <v>41333.503854166665</v>
      </c>
      <c r="L308" s="7">
        <f t="shared" si="16"/>
        <v>41353.462187499994</v>
      </c>
      <c r="M308" s="5" t="b">
        <v>1</v>
      </c>
      <c r="N308" s="5">
        <v>80</v>
      </c>
      <c r="O308" s="5" t="b">
        <v>1</v>
      </c>
      <c r="P308" s="8">
        <f t="shared" si="17"/>
        <v>2.9289999999999998</v>
      </c>
      <c r="Q308" s="9">
        <f t="shared" si="18"/>
        <v>36.612499999999997</v>
      </c>
      <c r="R308" s="5" t="s">
        <v>556</v>
      </c>
      <c r="S308" s="5" t="s">
        <v>46</v>
      </c>
      <c r="T308" s="5" t="s">
        <v>557</v>
      </c>
    </row>
    <row r="309" spans="1:20" x14ac:dyDescent="0.3">
      <c r="A309" s="5">
        <v>307</v>
      </c>
      <c r="B309" s="6" t="s">
        <v>689</v>
      </c>
      <c r="C309" s="6" t="s">
        <v>690</v>
      </c>
      <c r="D309" s="5">
        <v>22000</v>
      </c>
      <c r="E309" s="5">
        <v>24490</v>
      </c>
      <c r="F309" s="5" t="s">
        <v>42</v>
      </c>
      <c r="G309" s="5" t="s">
        <v>43</v>
      </c>
      <c r="H309" s="5" t="s">
        <v>44</v>
      </c>
      <c r="I309" s="5">
        <v>1360276801</v>
      </c>
      <c r="J309" s="5">
        <v>1357684801</v>
      </c>
      <c r="K309" s="7">
        <f t="shared" si="19"/>
        <v>41282.611122685186</v>
      </c>
      <c r="L309" s="7">
        <f t="shared" si="16"/>
        <v>41312.611122685186</v>
      </c>
      <c r="M309" s="5" t="b">
        <v>1</v>
      </c>
      <c r="N309" s="5">
        <v>576</v>
      </c>
      <c r="O309" s="5" t="b">
        <v>1</v>
      </c>
      <c r="P309" s="8">
        <f t="shared" si="17"/>
        <v>1.1131818181818183</v>
      </c>
      <c r="Q309" s="9">
        <f t="shared" si="18"/>
        <v>42.517361111111114</v>
      </c>
      <c r="R309" s="5" t="s">
        <v>556</v>
      </c>
      <c r="S309" s="5" t="s">
        <v>46</v>
      </c>
      <c r="T309" s="5" t="s">
        <v>557</v>
      </c>
    </row>
    <row r="310" spans="1:20" ht="43.2" x14ac:dyDescent="0.3">
      <c r="A310" s="5">
        <v>308</v>
      </c>
      <c r="B310" s="6" t="s">
        <v>691</v>
      </c>
      <c r="C310" s="6" t="s">
        <v>692</v>
      </c>
      <c r="D310" s="5">
        <v>12000</v>
      </c>
      <c r="E310" s="5">
        <v>12668</v>
      </c>
      <c r="F310" s="5" t="s">
        <v>42</v>
      </c>
      <c r="G310" s="5" t="s">
        <v>43</v>
      </c>
      <c r="H310" s="5" t="s">
        <v>44</v>
      </c>
      <c r="I310" s="5">
        <v>1299775210</v>
      </c>
      <c r="J310" s="5">
        <v>1295887210</v>
      </c>
      <c r="K310" s="7">
        <f t="shared" si="19"/>
        <v>40567.361226851848</v>
      </c>
      <c r="L310" s="7">
        <f t="shared" si="16"/>
        <v>40612.361226851848</v>
      </c>
      <c r="M310" s="5" t="b">
        <v>1</v>
      </c>
      <c r="N310" s="5">
        <v>202</v>
      </c>
      <c r="O310" s="5" t="b">
        <v>1</v>
      </c>
      <c r="P310" s="8">
        <f t="shared" si="17"/>
        <v>1.0556666666666668</v>
      </c>
      <c r="Q310" s="9">
        <f t="shared" si="18"/>
        <v>62.712871287128714</v>
      </c>
      <c r="R310" s="5" t="s">
        <v>556</v>
      </c>
      <c r="S310" s="5" t="s">
        <v>46</v>
      </c>
      <c r="T310" s="5" t="s">
        <v>557</v>
      </c>
    </row>
    <row r="311" spans="1:20" ht="43.2" x14ac:dyDescent="0.3">
      <c r="A311" s="5">
        <v>309</v>
      </c>
      <c r="B311" s="6" t="s">
        <v>693</v>
      </c>
      <c r="C311" s="6" t="s">
        <v>694</v>
      </c>
      <c r="D311" s="5">
        <v>18000</v>
      </c>
      <c r="E311" s="5">
        <v>21410</v>
      </c>
      <c r="F311" s="5" t="s">
        <v>42</v>
      </c>
      <c r="G311" s="5" t="s">
        <v>43</v>
      </c>
      <c r="H311" s="5" t="s">
        <v>44</v>
      </c>
      <c r="I311" s="5">
        <v>1346695334</v>
      </c>
      <c r="J311" s="5">
        <v>1344880934</v>
      </c>
      <c r="K311" s="7">
        <f t="shared" si="19"/>
        <v>41134.418217592589</v>
      </c>
      <c r="L311" s="7">
        <f t="shared" si="16"/>
        <v>41155.418217592589</v>
      </c>
      <c r="M311" s="5" t="b">
        <v>1</v>
      </c>
      <c r="N311" s="5">
        <v>238</v>
      </c>
      <c r="O311" s="5" t="b">
        <v>1</v>
      </c>
      <c r="P311" s="8">
        <f t="shared" si="17"/>
        <v>1.1894444444444445</v>
      </c>
      <c r="Q311" s="9">
        <f t="shared" si="18"/>
        <v>89.957983193277315</v>
      </c>
      <c r="R311" s="5" t="s">
        <v>556</v>
      </c>
      <c r="S311" s="5" t="s">
        <v>46</v>
      </c>
      <c r="T311" s="5" t="s">
        <v>557</v>
      </c>
    </row>
    <row r="312" spans="1:20" ht="43.2" x14ac:dyDescent="0.3">
      <c r="A312" s="5">
        <v>310</v>
      </c>
      <c r="B312" s="6" t="s">
        <v>695</v>
      </c>
      <c r="C312" s="6" t="s">
        <v>696</v>
      </c>
      <c r="D312" s="5">
        <v>1000</v>
      </c>
      <c r="E312" s="5">
        <v>1041.29</v>
      </c>
      <c r="F312" s="5" t="s">
        <v>42</v>
      </c>
      <c r="G312" s="5" t="s">
        <v>43</v>
      </c>
      <c r="H312" s="5" t="s">
        <v>44</v>
      </c>
      <c r="I312" s="5">
        <v>1319076000</v>
      </c>
      <c r="J312" s="5">
        <v>1317788623</v>
      </c>
      <c r="K312" s="7">
        <f t="shared" si="19"/>
        <v>40820.849803240737</v>
      </c>
      <c r="L312" s="7">
        <f t="shared" si="16"/>
        <v>40835.75</v>
      </c>
      <c r="M312" s="5" t="b">
        <v>1</v>
      </c>
      <c r="N312" s="5">
        <v>36</v>
      </c>
      <c r="O312" s="5" t="b">
        <v>1</v>
      </c>
      <c r="P312" s="8">
        <f t="shared" si="17"/>
        <v>1.04129</v>
      </c>
      <c r="Q312" s="9">
        <f t="shared" si="18"/>
        <v>28.924722222222222</v>
      </c>
      <c r="R312" s="5" t="s">
        <v>556</v>
      </c>
      <c r="S312" s="5" t="s">
        <v>46</v>
      </c>
      <c r="T312" s="5" t="s">
        <v>557</v>
      </c>
    </row>
    <row r="313" spans="1:20" ht="43.2" x14ac:dyDescent="0.3">
      <c r="A313" s="5">
        <v>311</v>
      </c>
      <c r="B313" s="6" t="s">
        <v>697</v>
      </c>
      <c r="C313" s="6" t="s">
        <v>698</v>
      </c>
      <c r="D313" s="5">
        <v>20000</v>
      </c>
      <c r="E313" s="5">
        <v>20820.330000000002</v>
      </c>
      <c r="F313" s="5" t="s">
        <v>42</v>
      </c>
      <c r="G313" s="5" t="s">
        <v>43</v>
      </c>
      <c r="H313" s="5" t="s">
        <v>44</v>
      </c>
      <c r="I313" s="5">
        <v>1325404740</v>
      </c>
      <c r="J313" s="5">
        <v>1321852592</v>
      </c>
      <c r="K313" s="7">
        <f t="shared" si="19"/>
        <v>40867.886481481481</v>
      </c>
      <c r="L313" s="7">
        <f t="shared" si="16"/>
        <v>40908.999305555553</v>
      </c>
      <c r="M313" s="5" t="b">
        <v>1</v>
      </c>
      <c r="N313" s="5">
        <v>150</v>
      </c>
      <c r="O313" s="5" t="b">
        <v>1</v>
      </c>
      <c r="P313" s="8">
        <f t="shared" si="17"/>
        <v>1.0410165</v>
      </c>
      <c r="Q313" s="9">
        <f t="shared" si="18"/>
        <v>138.8022</v>
      </c>
      <c r="R313" s="5" t="s">
        <v>556</v>
      </c>
      <c r="S313" s="5" t="s">
        <v>46</v>
      </c>
      <c r="T313" s="5" t="s">
        <v>557</v>
      </c>
    </row>
    <row r="314" spans="1:20" ht="43.2" x14ac:dyDescent="0.3">
      <c r="A314" s="5">
        <v>312</v>
      </c>
      <c r="B314" s="6" t="s">
        <v>699</v>
      </c>
      <c r="C314" s="6" t="s">
        <v>700</v>
      </c>
      <c r="D314" s="5">
        <v>8000</v>
      </c>
      <c r="E314" s="5">
        <v>8950</v>
      </c>
      <c r="F314" s="5" t="s">
        <v>42</v>
      </c>
      <c r="G314" s="5" t="s">
        <v>43</v>
      </c>
      <c r="H314" s="5" t="s">
        <v>44</v>
      </c>
      <c r="I314" s="5">
        <v>1365973432</v>
      </c>
      <c r="J314" s="5">
        <v>1363381432</v>
      </c>
      <c r="K314" s="7">
        <f t="shared" si="19"/>
        <v>41348.544351851851</v>
      </c>
      <c r="L314" s="7">
        <f t="shared" si="16"/>
        <v>41378.544351851851</v>
      </c>
      <c r="M314" s="5" t="b">
        <v>1</v>
      </c>
      <c r="N314" s="5">
        <v>146</v>
      </c>
      <c r="O314" s="5" t="b">
        <v>1</v>
      </c>
      <c r="P314" s="8">
        <f t="shared" si="17"/>
        <v>1.1187499999999999</v>
      </c>
      <c r="Q314" s="9">
        <f t="shared" si="18"/>
        <v>61.301369863013697</v>
      </c>
      <c r="R314" s="5" t="s">
        <v>556</v>
      </c>
      <c r="S314" s="5" t="s">
        <v>46</v>
      </c>
      <c r="T314" s="5" t="s">
        <v>557</v>
      </c>
    </row>
    <row r="315" spans="1:20" ht="43.2" x14ac:dyDescent="0.3">
      <c r="A315" s="5">
        <v>313</v>
      </c>
      <c r="B315" s="6" t="s">
        <v>701</v>
      </c>
      <c r="C315" s="6" t="s">
        <v>702</v>
      </c>
      <c r="D315" s="5">
        <v>17000</v>
      </c>
      <c r="E315" s="5">
        <v>17805</v>
      </c>
      <c r="F315" s="5" t="s">
        <v>42</v>
      </c>
      <c r="G315" s="5" t="s">
        <v>43</v>
      </c>
      <c r="H315" s="5" t="s">
        <v>44</v>
      </c>
      <c r="I315" s="5">
        <v>1281542340</v>
      </c>
      <c r="J315" s="5">
        <v>1277702894</v>
      </c>
      <c r="K315" s="7">
        <f t="shared" si="19"/>
        <v>40356.894606481481</v>
      </c>
      <c r="L315" s="7">
        <f t="shared" si="16"/>
        <v>40401.332638888889</v>
      </c>
      <c r="M315" s="5" t="b">
        <v>1</v>
      </c>
      <c r="N315" s="5">
        <v>222</v>
      </c>
      <c r="O315" s="5" t="b">
        <v>1</v>
      </c>
      <c r="P315" s="8">
        <f t="shared" si="17"/>
        <v>1.0473529411764706</v>
      </c>
      <c r="Q315" s="9">
        <f t="shared" si="18"/>
        <v>80.202702702702709</v>
      </c>
      <c r="R315" s="5" t="s">
        <v>556</v>
      </c>
      <c r="S315" s="5" t="s">
        <v>46</v>
      </c>
      <c r="T315" s="5" t="s">
        <v>557</v>
      </c>
    </row>
    <row r="316" spans="1:20" ht="43.2" x14ac:dyDescent="0.3">
      <c r="A316" s="5">
        <v>314</v>
      </c>
      <c r="B316" s="6" t="s">
        <v>703</v>
      </c>
      <c r="C316" s="6" t="s">
        <v>704</v>
      </c>
      <c r="D316" s="5">
        <v>1000</v>
      </c>
      <c r="E316" s="5">
        <v>3851.5</v>
      </c>
      <c r="F316" s="5" t="s">
        <v>42</v>
      </c>
      <c r="G316" s="5" t="s">
        <v>43</v>
      </c>
      <c r="H316" s="5" t="s">
        <v>44</v>
      </c>
      <c r="I316" s="5">
        <v>1362167988</v>
      </c>
      <c r="J316" s="5">
        <v>1359575988</v>
      </c>
      <c r="K316" s="7">
        <f t="shared" si="19"/>
        <v>41304.499861111108</v>
      </c>
      <c r="L316" s="7">
        <f t="shared" si="16"/>
        <v>41334.499861111108</v>
      </c>
      <c r="M316" s="5" t="b">
        <v>1</v>
      </c>
      <c r="N316" s="5">
        <v>120</v>
      </c>
      <c r="O316" s="5" t="b">
        <v>1</v>
      </c>
      <c r="P316" s="8">
        <f t="shared" si="17"/>
        <v>3.8515000000000001</v>
      </c>
      <c r="Q316" s="9">
        <f t="shared" si="18"/>
        <v>32.095833333333331</v>
      </c>
      <c r="R316" s="5" t="s">
        <v>556</v>
      </c>
      <c r="S316" s="5" t="s">
        <v>46</v>
      </c>
      <c r="T316" s="5" t="s">
        <v>557</v>
      </c>
    </row>
    <row r="317" spans="1:20" ht="43.2" x14ac:dyDescent="0.3">
      <c r="A317" s="5">
        <v>315</v>
      </c>
      <c r="B317" s="6" t="s">
        <v>705</v>
      </c>
      <c r="C317" s="6" t="s">
        <v>706</v>
      </c>
      <c r="D317" s="5">
        <v>25000</v>
      </c>
      <c r="E317" s="5">
        <v>25312</v>
      </c>
      <c r="F317" s="5" t="s">
        <v>42</v>
      </c>
      <c r="G317" s="5" t="s">
        <v>43</v>
      </c>
      <c r="H317" s="5" t="s">
        <v>44</v>
      </c>
      <c r="I317" s="5">
        <v>1345660334</v>
      </c>
      <c r="J317" s="5">
        <v>1343068334</v>
      </c>
      <c r="K317" s="7">
        <f t="shared" si="19"/>
        <v>41113.439050925925</v>
      </c>
      <c r="L317" s="7">
        <f t="shared" si="16"/>
        <v>41143.439050925925</v>
      </c>
      <c r="M317" s="5" t="b">
        <v>1</v>
      </c>
      <c r="N317" s="5">
        <v>126</v>
      </c>
      <c r="O317" s="5" t="b">
        <v>1</v>
      </c>
      <c r="P317" s="8">
        <f t="shared" si="17"/>
        <v>1.01248</v>
      </c>
      <c r="Q317" s="9">
        <f t="shared" si="18"/>
        <v>200.88888888888889</v>
      </c>
      <c r="R317" s="5" t="s">
        <v>556</v>
      </c>
      <c r="S317" s="5" t="s">
        <v>46</v>
      </c>
      <c r="T317" s="5" t="s">
        <v>557</v>
      </c>
    </row>
    <row r="318" spans="1:20" ht="28.8" x14ac:dyDescent="0.3">
      <c r="A318" s="5">
        <v>316</v>
      </c>
      <c r="B318" s="6" t="s">
        <v>707</v>
      </c>
      <c r="C318" s="6" t="s">
        <v>708</v>
      </c>
      <c r="D318" s="5">
        <v>15000</v>
      </c>
      <c r="E318" s="5">
        <v>17066</v>
      </c>
      <c r="F318" s="5" t="s">
        <v>42</v>
      </c>
      <c r="G318" s="5" t="s">
        <v>188</v>
      </c>
      <c r="H318" s="5" t="s">
        <v>189</v>
      </c>
      <c r="I318" s="5">
        <v>1418273940</v>
      </c>
      <c r="J318" s="5">
        <v>1415398197</v>
      </c>
      <c r="K318" s="7">
        <f t="shared" si="19"/>
        <v>41950.590243055551</v>
      </c>
      <c r="L318" s="7">
        <f t="shared" si="16"/>
        <v>41983.874305555553</v>
      </c>
      <c r="M318" s="5" t="b">
        <v>1</v>
      </c>
      <c r="N318" s="5">
        <v>158</v>
      </c>
      <c r="O318" s="5" t="b">
        <v>1</v>
      </c>
      <c r="P318" s="8">
        <f t="shared" si="17"/>
        <v>1.1377333333333333</v>
      </c>
      <c r="Q318" s="9">
        <f t="shared" si="18"/>
        <v>108.01265822784811</v>
      </c>
      <c r="R318" s="5" t="s">
        <v>556</v>
      </c>
      <c r="S318" s="5" t="s">
        <v>46</v>
      </c>
      <c r="T318" s="5" t="s">
        <v>557</v>
      </c>
    </row>
    <row r="319" spans="1:20" ht="43.2" x14ac:dyDescent="0.3">
      <c r="A319" s="5">
        <v>317</v>
      </c>
      <c r="B319" s="6" t="s">
        <v>709</v>
      </c>
      <c r="C319" s="6" t="s">
        <v>710</v>
      </c>
      <c r="D319" s="5">
        <v>30000</v>
      </c>
      <c r="E319" s="5">
        <v>30241</v>
      </c>
      <c r="F319" s="5" t="s">
        <v>42</v>
      </c>
      <c r="G319" s="5" t="s">
        <v>43</v>
      </c>
      <c r="H319" s="5" t="s">
        <v>44</v>
      </c>
      <c r="I319" s="5">
        <v>1386778483</v>
      </c>
      <c r="J319" s="5">
        <v>1384186483</v>
      </c>
      <c r="K319" s="7">
        <f t="shared" si="19"/>
        <v>41589.343553240738</v>
      </c>
      <c r="L319" s="7">
        <f t="shared" si="16"/>
        <v>41619.343553240738</v>
      </c>
      <c r="M319" s="5" t="b">
        <v>1</v>
      </c>
      <c r="N319" s="5">
        <v>316</v>
      </c>
      <c r="O319" s="5" t="b">
        <v>1</v>
      </c>
      <c r="P319" s="8">
        <f t="shared" si="17"/>
        <v>1.0080333333333333</v>
      </c>
      <c r="Q319" s="9">
        <f t="shared" si="18"/>
        <v>95.699367088607602</v>
      </c>
      <c r="R319" s="5" t="s">
        <v>556</v>
      </c>
      <c r="S319" s="5" t="s">
        <v>46</v>
      </c>
      <c r="T319" s="5" t="s">
        <v>557</v>
      </c>
    </row>
    <row r="320" spans="1:20" ht="43.2" x14ac:dyDescent="0.3">
      <c r="A320" s="5">
        <v>318</v>
      </c>
      <c r="B320" s="6" t="s">
        <v>711</v>
      </c>
      <c r="C320" s="6" t="s">
        <v>712</v>
      </c>
      <c r="D320" s="5">
        <v>5000</v>
      </c>
      <c r="E320" s="5">
        <v>14166</v>
      </c>
      <c r="F320" s="5" t="s">
        <v>42</v>
      </c>
      <c r="G320" s="5" t="s">
        <v>43</v>
      </c>
      <c r="H320" s="5" t="s">
        <v>44</v>
      </c>
      <c r="I320" s="5">
        <v>1364342151</v>
      </c>
      <c r="J320" s="5">
        <v>1361753751</v>
      </c>
      <c r="K320" s="7">
        <f t="shared" si="19"/>
        <v>41329.705451388887</v>
      </c>
      <c r="L320" s="7">
        <f t="shared" si="16"/>
        <v>41359.663784722223</v>
      </c>
      <c r="M320" s="5" t="b">
        <v>1</v>
      </c>
      <c r="N320" s="5">
        <v>284</v>
      </c>
      <c r="O320" s="5" t="b">
        <v>1</v>
      </c>
      <c r="P320" s="8">
        <f t="shared" si="17"/>
        <v>2.8332000000000002</v>
      </c>
      <c r="Q320" s="9">
        <f t="shared" si="18"/>
        <v>49.880281690140848</v>
      </c>
      <c r="R320" s="5" t="s">
        <v>556</v>
      </c>
      <c r="S320" s="5" t="s">
        <v>46</v>
      </c>
      <c r="T320" s="5" t="s">
        <v>557</v>
      </c>
    </row>
    <row r="321" spans="1:20" ht="57.6" x14ac:dyDescent="0.3">
      <c r="A321" s="5">
        <v>319</v>
      </c>
      <c r="B321" s="6" t="s">
        <v>713</v>
      </c>
      <c r="C321" s="6" t="s">
        <v>714</v>
      </c>
      <c r="D321" s="5">
        <v>5000</v>
      </c>
      <c r="E321" s="5">
        <v>5634</v>
      </c>
      <c r="F321" s="5" t="s">
        <v>42</v>
      </c>
      <c r="G321" s="5" t="s">
        <v>43</v>
      </c>
      <c r="H321" s="5" t="s">
        <v>44</v>
      </c>
      <c r="I321" s="5">
        <v>1265097540</v>
      </c>
      <c r="J321" s="5">
        <v>1257538029</v>
      </c>
      <c r="K321" s="7">
        <f t="shared" si="19"/>
        <v>40123.504965277774</v>
      </c>
      <c r="L321" s="7">
        <f t="shared" si="16"/>
        <v>40210.999305555553</v>
      </c>
      <c r="M321" s="5" t="b">
        <v>1</v>
      </c>
      <c r="N321" s="5">
        <v>51</v>
      </c>
      <c r="O321" s="5" t="b">
        <v>1</v>
      </c>
      <c r="P321" s="8">
        <f t="shared" si="17"/>
        <v>1.1268</v>
      </c>
      <c r="Q321" s="9">
        <f t="shared" si="18"/>
        <v>110.47058823529412</v>
      </c>
      <c r="R321" s="5" t="s">
        <v>556</v>
      </c>
      <c r="S321" s="5" t="s">
        <v>46</v>
      </c>
      <c r="T321" s="5" t="s">
        <v>557</v>
      </c>
    </row>
    <row r="322" spans="1:20" ht="43.2" x14ac:dyDescent="0.3">
      <c r="A322" s="5">
        <v>320</v>
      </c>
      <c r="B322" s="6" t="s">
        <v>715</v>
      </c>
      <c r="C322" s="6" t="s">
        <v>716</v>
      </c>
      <c r="D322" s="5">
        <v>20000</v>
      </c>
      <c r="E322" s="5">
        <v>21316</v>
      </c>
      <c r="F322" s="5" t="s">
        <v>42</v>
      </c>
      <c r="G322" s="5" t="s">
        <v>52</v>
      </c>
      <c r="H322" s="5" t="s">
        <v>53</v>
      </c>
      <c r="I322" s="5">
        <v>1450825200</v>
      </c>
      <c r="J322" s="5">
        <v>1448284433</v>
      </c>
      <c r="K322" s="7">
        <f t="shared" si="19"/>
        <v>42331.21797453703</v>
      </c>
      <c r="L322" s="7">
        <f t="shared" ref="L322:L385" si="20">(I322/86400)+25569+(-8/24)</f>
        <v>42360.624999999993</v>
      </c>
      <c r="M322" s="5" t="b">
        <v>1</v>
      </c>
      <c r="N322" s="5">
        <v>158</v>
      </c>
      <c r="O322" s="5" t="b">
        <v>1</v>
      </c>
      <c r="P322" s="8">
        <f t="shared" ref="P322:P385" si="21">E322/D322</f>
        <v>1.0658000000000001</v>
      </c>
      <c r="Q322" s="9">
        <f t="shared" ref="Q322:Q385" si="22">E322/N322</f>
        <v>134.91139240506328</v>
      </c>
      <c r="R322" s="5" t="s">
        <v>556</v>
      </c>
      <c r="S322" s="5" t="s">
        <v>46</v>
      </c>
      <c r="T322" s="5" t="s">
        <v>557</v>
      </c>
    </row>
    <row r="323" spans="1:20" ht="43.2" x14ac:dyDescent="0.3">
      <c r="A323" s="5">
        <v>321</v>
      </c>
      <c r="B323" s="6" t="s">
        <v>717</v>
      </c>
      <c r="C323" s="6" t="s">
        <v>718</v>
      </c>
      <c r="D323" s="5">
        <v>35000</v>
      </c>
      <c r="E323" s="5">
        <v>35932</v>
      </c>
      <c r="F323" s="5" t="s">
        <v>42</v>
      </c>
      <c r="G323" s="5" t="s">
        <v>533</v>
      </c>
      <c r="H323" s="5" t="s">
        <v>83</v>
      </c>
      <c r="I323" s="5">
        <v>1478605386</v>
      </c>
      <c r="J323" s="5">
        <v>1475577786</v>
      </c>
      <c r="K323" s="7">
        <f t="shared" ref="K323:K386" si="23">(J323/86400)+25569+(-8/24)</f>
        <v>42647.113263888888</v>
      </c>
      <c r="L323" s="7">
        <f t="shared" si="20"/>
        <v>42682.154930555553</v>
      </c>
      <c r="M323" s="5" t="b">
        <v>1</v>
      </c>
      <c r="N323" s="5">
        <v>337</v>
      </c>
      <c r="O323" s="5" t="b">
        <v>1</v>
      </c>
      <c r="P323" s="8">
        <f t="shared" si="21"/>
        <v>1.0266285714285714</v>
      </c>
      <c r="Q323" s="9">
        <f t="shared" si="22"/>
        <v>106.62314540059347</v>
      </c>
      <c r="R323" s="5" t="s">
        <v>556</v>
      </c>
      <c r="S323" s="5" t="s">
        <v>46</v>
      </c>
      <c r="T323" s="5" t="s">
        <v>557</v>
      </c>
    </row>
    <row r="324" spans="1:20" ht="43.2" x14ac:dyDescent="0.3">
      <c r="A324" s="5">
        <v>322</v>
      </c>
      <c r="B324" s="6" t="s">
        <v>719</v>
      </c>
      <c r="C324" s="6" t="s">
        <v>720</v>
      </c>
      <c r="D324" s="5">
        <v>25000</v>
      </c>
      <c r="E324" s="5">
        <v>26978</v>
      </c>
      <c r="F324" s="5" t="s">
        <v>42</v>
      </c>
      <c r="G324" s="5" t="s">
        <v>43</v>
      </c>
      <c r="H324" s="5" t="s">
        <v>44</v>
      </c>
      <c r="I324" s="5">
        <v>1463146848</v>
      </c>
      <c r="J324" s="5">
        <v>1460554848</v>
      </c>
      <c r="K324" s="7">
        <f t="shared" si="23"/>
        <v>42473.236666666664</v>
      </c>
      <c r="L324" s="7">
        <f t="shared" si="20"/>
        <v>42503.236666666664</v>
      </c>
      <c r="M324" s="5" t="b">
        <v>1</v>
      </c>
      <c r="N324" s="5">
        <v>186</v>
      </c>
      <c r="O324" s="5" t="b">
        <v>1</v>
      </c>
      <c r="P324" s="8">
        <f t="shared" si="21"/>
        <v>1.0791200000000001</v>
      </c>
      <c r="Q324" s="9">
        <f t="shared" si="22"/>
        <v>145.04301075268816</v>
      </c>
      <c r="R324" s="5" t="s">
        <v>556</v>
      </c>
      <c r="S324" s="5" t="s">
        <v>46</v>
      </c>
      <c r="T324" s="5" t="s">
        <v>557</v>
      </c>
    </row>
    <row r="325" spans="1:20" ht="43.2" x14ac:dyDescent="0.3">
      <c r="A325" s="5">
        <v>323</v>
      </c>
      <c r="B325" s="6" t="s">
        <v>721</v>
      </c>
      <c r="C325" s="6" t="s">
        <v>722</v>
      </c>
      <c r="D325" s="5">
        <v>5400</v>
      </c>
      <c r="E325" s="5">
        <v>6646</v>
      </c>
      <c r="F325" s="5" t="s">
        <v>42</v>
      </c>
      <c r="G325" s="5" t="s">
        <v>43</v>
      </c>
      <c r="H325" s="5" t="s">
        <v>44</v>
      </c>
      <c r="I325" s="5">
        <v>1482307140</v>
      </c>
      <c r="J325" s="5">
        <v>1479886966</v>
      </c>
      <c r="K325" s="7">
        <f t="shared" si="23"/>
        <v>42696.988032407404</v>
      </c>
      <c r="L325" s="7">
        <f t="shared" si="20"/>
        <v>42724.999305555553</v>
      </c>
      <c r="M325" s="5" t="b">
        <v>1</v>
      </c>
      <c r="N325" s="5">
        <v>58</v>
      </c>
      <c r="O325" s="5" t="b">
        <v>1</v>
      </c>
      <c r="P325" s="8">
        <f t="shared" si="21"/>
        <v>1.2307407407407407</v>
      </c>
      <c r="Q325" s="9">
        <f t="shared" si="22"/>
        <v>114.58620689655173</v>
      </c>
      <c r="R325" s="5" t="s">
        <v>556</v>
      </c>
      <c r="S325" s="5" t="s">
        <v>46</v>
      </c>
      <c r="T325" s="5" t="s">
        <v>557</v>
      </c>
    </row>
    <row r="326" spans="1:20" ht="43.2" x14ac:dyDescent="0.3">
      <c r="A326" s="5">
        <v>324</v>
      </c>
      <c r="B326" s="6" t="s">
        <v>723</v>
      </c>
      <c r="C326" s="6" t="s">
        <v>724</v>
      </c>
      <c r="D326" s="5">
        <v>8500</v>
      </c>
      <c r="E326" s="5">
        <v>8636</v>
      </c>
      <c r="F326" s="5" t="s">
        <v>42</v>
      </c>
      <c r="G326" s="5" t="s">
        <v>43</v>
      </c>
      <c r="H326" s="5" t="s">
        <v>44</v>
      </c>
      <c r="I326" s="5">
        <v>1438441308</v>
      </c>
      <c r="J326" s="5">
        <v>1435590108</v>
      </c>
      <c r="K326" s="7">
        <f t="shared" si="23"/>
        <v>42184.292916666665</v>
      </c>
      <c r="L326" s="7">
        <f t="shared" si="20"/>
        <v>42217.292916666665</v>
      </c>
      <c r="M326" s="5" t="b">
        <v>1</v>
      </c>
      <c r="N326" s="5">
        <v>82</v>
      </c>
      <c r="O326" s="5" t="b">
        <v>1</v>
      </c>
      <c r="P326" s="8">
        <f t="shared" si="21"/>
        <v>1.016</v>
      </c>
      <c r="Q326" s="9">
        <f t="shared" si="22"/>
        <v>105.3170731707317</v>
      </c>
      <c r="R326" s="5" t="s">
        <v>556</v>
      </c>
      <c r="S326" s="5" t="s">
        <v>46</v>
      </c>
      <c r="T326" s="5" t="s">
        <v>557</v>
      </c>
    </row>
    <row r="327" spans="1:20" ht="43.2" x14ac:dyDescent="0.3">
      <c r="A327" s="5">
        <v>325</v>
      </c>
      <c r="B327" s="6" t="s">
        <v>725</v>
      </c>
      <c r="C327" s="6" t="s">
        <v>726</v>
      </c>
      <c r="D327" s="5">
        <v>50000</v>
      </c>
      <c r="E327" s="5">
        <v>52198</v>
      </c>
      <c r="F327" s="5" t="s">
        <v>42</v>
      </c>
      <c r="G327" s="5" t="s">
        <v>43</v>
      </c>
      <c r="H327" s="5" t="s">
        <v>44</v>
      </c>
      <c r="I327" s="5">
        <v>1482208233</v>
      </c>
      <c r="J327" s="5">
        <v>1479184233</v>
      </c>
      <c r="K327" s="7">
        <f t="shared" si="23"/>
        <v>42688.854548611103</v>
      </c>
      <c r="L327" s="7">
        <f t="shared" si="20"/>
        <v>42723.854548611103</v>
      </c>
      <c r="M327" s="5" t="b">
        <v>1</v>
      </c>
      <c r="N327" s="5">
        <v>736</v>
      </c>
      <c r="O327" s="5" t="b">
        <v>1</v>
      </c>
      <c r="P327" s="8">
        <f t="shared" si="21"/>
        <v>1.04396</v>
      </c>
      <c r="Q327" s="9">
        <f t="shared" si="22"/>
        <v>70.921195652173907</v>
      </c>
      <c r="R327" s="5" t="s">
        <v>556</v>
      </c>
      <c r="S327" s="5" t="s">
        <v>46</v>
      </c>
      <c r="T327" s="5" t="s">
        <v>557</v>
      </c>
    </row>
    <row r="328" spans="1:20" ht="43.2" x14ac:dyDescent="0.3">
      <c r="A328" s="5">
        <v>326</v>
      </c>
      <c r="B328" s="6" t="s">
        <v>727</v>
      </c>
      <c r="C328" s="6" t="s">
        <v>728</v>
      </c>
      <c r="D328" s="5">
        <v>150000</v>
      </c>
      <c r="E328" s="5">
        <v>169394.6</v>
      </c>
      <c r="F328" s="5" t="s">
        <v>42</v>
      </c>
      <c r="G328" s="5" t="s">
        <v>43</v>
      </c>
      <c r="H328" s="5" t="s">
        <v>44</v>
      </c>
      <c r="I328" s="5">
        <v>1489532220</v>
      </c>
      <c r="J328" s="5">
        <v>1486625606</v>
      </c>
      <c r="K328" s="7">
        <f t="shared" si="23"/>
        <v>42774.981550925928</v>
      </c>
      <c r="L328" s="7">
        <f t="shared" si="20"/>
        <v>42808.622916666667</v>
      </c>
      <c r="M328" s="5" t="b">
        <v>1</v>
      </c>
      <c r="N328" s="5">
        <v>1151</v>
      </c>
      <c r="O328" s="5" t="b">
        <v>1</v>
      </c>
      <c r="P328" s="8">
        <f t="shared" si="21"/>
        <v>1.1292973333333334</v>
      </c>
      <c r="Q328" s="9">
        <f t="shared" si="22"/>
        <v>147.17167680278018</v>
      </c>
      <c r="R328" s="5" t="s">
        <v>556</v>
      </c>
      <c r="S328" s="5" t="s">
        <v>46</v>
      </c>
      <c r="T328" s="5" t="s">
        <v>557</v>
      </c>
    </row>
    <row r="329" spans="1:20" ht="43.2" x14ac:dyDescent="0.3">
      <c r="A329" s="5">
        <v>327</v>
      </c>
      <c r="B329" s="6" t="s">
        <v>729</v>
      </c>
      <c r="C329" s="6" t="s">
        <v>730</v>
      </c>
      <c r="D329" s="5">
        <v>4000</v>
      </c>
      <c r="E329" s="5">
        <v>5456</v>
      </c>
      <c r="F329" s="5" t="s">
        <v>42</v>
      </c>
      <c r="G329" s="5" t="s">
        <v>43</v>
      </c>
      <c r="H329" s="5" t="s">
        <v>44</v>
      </c>
      <c r="I329" s="5">
        <v>1427011200</v>
      </c>
      <c r="J329" s="5">
        <v>1424669929</v>
      </c>
      <c r="K329" s="7">
        <f t="shared" si="23"/>
        <v>42057.901956018519</v>
      </c>
      <c r="L329" s="7">
        <f t="shared" si="20"/>
        <v>42084.999999999993</v>
      </c>
      <c r="M329" s="5" t="b">
        <v>1</v>
      </c>
      <c r="N329" s="5">
        <v>34</v>
      </c>
      <c r="O329" s="5" t="b">
        <v>1</v>
      </c>
      <c r="P329" s="8">
        <f t="shared" si="21"/>
        <v>1.3640000000000001</v>
      </c>
      <c r="Q329" s="9">
        <f t="shared" si="22"/>
        <v>160.47058823529412</v>
      </c>
      <c r="R329" s="5" t="s">
        <v>556</v>
      </c>
      <c r="S329" s="5" t="s">
        <v>46</v>
      </c>
      <c r="T329" s="5" t="s">
        <v>557</v>
      </c>
    </row>
    <row r="330" spans="1:20" ht="43.2" x14ac:dyDescent="0.3">
      <c r="A330" s="5">
        <v>328</v>
      </c>
      <c r="B330" s="6" t="s">
        <v>731</v>
      </c>
      <c r="C330" s="6" t="s">
        <v>732</v>
      </c>
      <c r="D330" s="5">
        <v>75000</v>
      </c>
      <c r="E330" s="5">
        <v>77710.8</v>
      </c>
      <c r="F330" s="5" t="s">
        <v>42</v>
      </c>
      <c r="G330" s="5" t="s">
        <v>43</v>
      </c>
      <c r="H330" s="5" t="s">
        <v>44</v>
      </c>
      <c r="I330" s="5">
        <v>1446350400</v>
      </c>
      <c r="J330" s="5">
        <v>1443739388</v>
      </c>
      <c r="K330" s="7">
        <f t="shared" si="23"/>
        <v>42278.613287037035</v>
      </c>
      <c r="L330" s="7">
        <f t="shared" si="20"/>
        <v>42308.833333333336</v>
      </c>
      <c r="M330" s="5" t="b">
        <v>1</v>
      </c>
      <c r="N330" s="5">
        <v>498</v>
      </c>
      <c r="O330" s="5" t="b">
        <v>1</v>
      </c>
      <c r="P330" s="8">
        <f t="shared" si="21"/>
        <v>1.036144</v>
      </c>
      <c r="Q330" s="9">
        <f t="shared" si="22"/>
        <v>156.04578313253012</v>
      </c>
      <c r="R330" s="5" t="s">
        <v>556</v>
      </c>
      <c r="S330" s="5" t="s">
        <v>46</v>
      </c>
      <c r="T330" s="5" t="s">
        <v>557</v>
      </c>
    </row>
    <row r="331" spans="1:20" ht="43.2" x14ac:dyDescent="0.3">
      <c r="A331" s="5">
        <v>329</v>
      </c>
      <c r="B331" s="6" t="s">
        <v>733</v>
      </c>
      <c r="C331" s="6" t="s">
        <v>734</v>
      </c>
      <c r="D331" s="5">
        <v>10000</v>
      </c>
      <c r="E331" s="5">
        <v>10550</v>
      </c>
      <c r="F331" s="5" t="s">
        <v>42</v>
      </c>
      <c r="G331" s="5" t="s">
        <v>43</v>
      </c>
      <c r="H331" s="5" t="s">
        <v>44</v>
      </c>
      <c r="I331" s="5">
        <v>1446868800</v>
      </c>
      <c r="J331" s="5">
        <v>1444821127</v>
      </c>
      <c r="K331" s="7">
        <f t="shared" si="23"/>
        <v>42291.133414351854</v>
      </c>
      <c r="L331" s="7">
        <f t="shared" si="20"/>
        <v>42314.833333333336</v>
      </c>
      <c r="M331" s="5" t="b">
        <v>1</v>
      </c>
      <c r="N331" s="5">
        <v>167</v>
      </c>
      <c r="O331" s="5" t="b">
        <v>1</v>
      </c>
      <c r="P331" s="8">
        <f t="shared" si="21"/>
        <v>1.0549999999999999</v>
      </c>
      <c r="Q331" s="9">
        <f t="shared" si="22"/>
        <v>63.17365269461078</v>
      </c>
      <c r="R331" s="5" t="s">
        <v>556</v>
      </c>
      <c r="S331" s="5" t="s">
        <v>46</v>
      </c>
      <c r="T331" s="5" t="s">
        <v>557</v>
      </c>
    </row>
    <row r="332" spans="1:20" ht="43.2" x14ac:dyDescent="0.3">
      <c r="A332" s="5">
        <v>330</v>
      </c>
      <c r="B332" s="6" t="s">
        <v>735</v>
      </c>
      <c r="C332" s="6" t="s">
        <v>736</v>
      </c>
      <c r="D332" s="5">
        <v>35000</v>
      </c>
      <c r="E332" s="5">
        <v>35640</v>
      </c>
      <c r="F332" s="5" t="s">
        <v>42</v>
      </c>
      <c r="G332" s="5" t="s">
        <v>43</v>
      </c>
      <c r="H332" s="5" t="s">
        <v>44</v>
      </c>
      <c r="I332" s="5">
        <v>1368763140</v>
      </c>
      <c r="J332" s="5">
        <v>1366028563</v>
      </c>
      <c r="K332" s="7">
        <f t="shared" si="23"/>
        <v>41379.182442129626</v>
      </c>
      <c r="L332" s="7">
        <f t="shared" si="20"/>
        <v>41410.832638888889</v>
      </c>
      <c r="M332" s="5" t="b">
        <v>1</v>
      </c>
      <c r="N332" s="5">
        <v>340</v>
      </c>
      <c r="O332" s="5" t="b">
        <v>1</v>
      </c>
      <c r="P332" s="8">
        <f t="shared" si="21"/>
        <v>1.0182857142857142</v>
      </c>
      <c r="Q332" s="9">
        <f t="shared" si="22"/>
        <v>104.82352941176471</v>
      </c>
      <c r="R332" s="5" t="s">
        <v>556</v>
      </c>
      <c r="S332" s="5" t="s">
        <v>46</v>
      </c>
      <c r="T332" s="5" t="s">
        <v>557</v>
      </c>
    </row>
    <row r="333" spans="1:20" ht="43.2" x14ac:dyDescent="0.3">
      <c r="A333" s="5">
        <v>331</v>
      </c>
      <c r="B333" s="6" t="s">
        <v>737</v>
      </c>
      <c r="C333" s="6" t="s">
        <v>738</v>
      </c>
      <c r="D333" s="5">
        <v>40000</v>
      </c>
      <c r="E333" s="5">
        <v>42642</v>
      </c>
      <c r="F333" s="5" t="s">
        <v>42</v>
      </c>
      <c r="G333" s="5" t="s">
        <v>43</v>
      </c>
      <c r="H333" s="5" t="s">
        <v>44</v>
      </c>
      <c r="I333" s="5">
        <v>1466171834</v>
      </c>
      <c r="J333" s="5">
        <v>1463493434</v>
      </c>
      <c r="K333" s="7">
        <f t="shared" si="23"/>
        <v>42507.248078703698</v>
      </c>
      <c r="L333" s="7">
        <f t="shared" si="20"/>
        <v>42538.248078703698</v>
      </c>
      <c r="M333" s="5" t="b">
        <v>1</v>
      </c>
      <c r="N333" s="5">
        <v>438</v>
      </c>
      <c r="O333" s="5" t="b">
        <v>1</v>
      </c>
      <c r="P333" s="8">
        <f t="shared" si="21"/>
        <v>1.0660499999999999</v>
      </c>
      <c r="Q333" s="9">
        <f t="shared" si="22"/>
        <v>97.356164383561648</v>
      </c>
      <c r="R333" s="5" t="s">
        <v>556</v>
      </c>
      <c r="S333" s="5" t="s">
        <v>46</v>
      </c>
      <c r="T333" s="5" t="s">
        <v>557</v>
      </c>
    </row>
    <row r="334" spans="1:20" ht="43.2" x14ac:dyDescent="0.3">
      <c r="A334" s="5">
        <v>332</v>
      </c>
      <c r="B334" s="6" t="s">
        <v>739</v>
      </c>
      <c r="C334" s="6" t="s">
        <v>740</v>
      </c>
      <c r="D334" s="5">
        <v>100000</v>
      </c>
      <c r="E334" s="5">
        <v>113015</v>
      </c>
      <c r="F334" s="5" t="s">
        <v>42</v>
      </c>
      <c r="G334" s="5" t="s">
        <v>43</v>
      </c>
      <c r="H334" s="5" t="s">
        <v>44</v>
      </c>
      <c r="I334" s="5">
        <v>1446019200</v>
      </c>
      <c r="J334" s="5">
        <v>1442420377</v>
      </c>
      <c r="K334" s="7">
        <f t="shared" si="23"/>
        <v>42263.346956018511</v>
      </c>
      <c r="L334" s="7">
        <f t="shared" si="20"/>
        <v>42304.999999999993</v>
      </c>
      <c r="M334" s="5" t="b">
        <v>1</v>
      </c>
      <c r="N334" s="5">
        <v>555</v>
      </c>
      <c r="O334" s="5" t="b">
        <v>1</v>
      </c>
      <c r="P334" s="8">
        <f t="shared" si="21"/>
        <v>1.13015</v>
      </c>
      <c r="Q334" s="9">
        <f t="shared" si="22"/>
        <v>203.63063063063063</v>
      </c>
      <c r="R334" s="5" t="s">
        <v>556</v>
      </c>
      <c r="S334" s="5" t="s">
        <v>46</v>
      </c>
      <c r="T334" s="5" t="s">
        <v>557</v>
      </c>
    </row>
    <row r="335" spans="1:20" ht="43.2" x14ac:dyDescent="0.3">
      <c r="A335" s="5">
        <v>333</v>
      </c>
      <c r="B335" s="6" t="s">
        <v>741</v>
      </c>
      <c r="C335" s="6" t="s">
        <v>742</v>
      </c>
      <c r="D335" s="5">
        <v>40000</v>
      </c>
      <c r="E335" s="5">
        <v>50091</v>
      </c>
      <c r="F335" s="5" t="s">
        <v>42</v>
      </c>
      <c r="G335" s="5" t="s">
        <v>43</v>
      </c>
      <c r="H335" s="5" t="s">
        <v>44</v>
      </c>
      <c r="I335" s="5">
        <v>1460038591</v>
      </c>
      <c r="J335" s="5">
        <v>1457450191</v>
      </c>
      <c r="K335" s="7">
        <f t="shared" si="23"/>
        <v>42437.303136574068</v>
      </c>
      <c r="L335" s="7">
        <f t="shared" si="20"/>
        <v>42467.261469907404</v>
      </c>
      <c r="M335" s="5" t="b">
        <v>1</v>
      </c>
      <c r="N335" s="5">
        <v>266</v>
      </c>
      <c r="O335" s="5" t="b">
        <v>1</v>
      </c>
      <c r="P335" s="8">
        <f t="shared" si="21"/>
        <v>1.252275</v>
      </c>
      <c r="Q335" s="9">
        <f t="shared" si="22"/>
        <v>188.31203007518798</v>
      </c>
      <c r="R335" s="5" t="s">
        <v>556</v>
      </c>
      <c r="S335" s="5" t="s">
        <v>46</v>
      </c>
      <c r="T335" s="5" t="s">
        <v>557</v>
      </c>
    </row>
    <row r="336" spans="1:20" ht="43.2" x14ac:dyDescent="0.3">
      <c r="A336" s="5">
        <v>334</v>
      </c>
      <c r="B336" s="6" t="s">
        <v>743</v>
      </c>
      <c r="C336" s="6" t="s">
        <v>744</v>
      </c>
      <c r="D336" s="5">
        <v>10000</v>
      </c>
      <c r="E336" s="5">
        <v>10119</v>
      </c>
      <c r="F336" s="5" t="s">
        <v>42</v>
      </c>
      <c r="G336" s="5" t="s">
        <v>43</v>
      </c>
      <c r="H336" s="5" t="s">
        <v>44</v>
      </c>
      <c r="I336" s="5">
        <v>1431716400</v>
      </c>
      <c r="J336" s="5">
        <v>1428423757</v>
      </c>
      <c r="K336" s="7">
        <f t="shared" si="23"/>
        <v>42101.349039351851</v>
      </c>
      <c r="L336" s="7">
        <f t="shared" si="20"/>
        <v>42139.458333333336</v>
      </c>
      <c r="M336" s="5" t="b">
        <v>1</v>
      </c>
      <c r="N336" s="5">
        <v>69</v>
      </c>
      <c r="O336" s="5" t="b">
        <v>1</v>
      </c>
      <c r="P336" s="8">
        <f t="shared" si="21"/>
        <v>1.0119</v>
      </c>
      <c r="Q336" s="9">
        <f t="shared" si="22"/>
        <v>146.65217391304347</v>
      </c>
      <c r="R336" s="5" t="s">
        <v>556</v>
      </c>
      <c r="S336" s="5" t="s">
        <v>46</v>
      </c>
      <c r="T336" s="5" t="s">
        <v>557</v>
      </c>
    </row>
    <row r="337" spans="1:20" ht="43.2" x14ac:dyDescent="0.3">
      <c r="A337" s="5">
        <v>335</v>
      </c>
      <c r="B337" s="6" t="s">
        <v>745</v>
      </c>
      <c r="C337" s="6" t="s">
        <v>746</v>
      </c>
      <c r="D337" s="5">
        <v>8500</v>
      </c>
      <c r="E337" s="5">
        <v>8735</v>
      </c>
      <c r="F337" s="5" t="s">
        <v>42</v>
      </c>
      <c r="G337" s="5" t="s">
        <v>43</v>
      </c>
      <c r="H337" s="5" t="s">
        <v>44</v>
      </c>
      <c r="I337" s="5">
        <v>1431122400</v>
      </c>
      <c r="J337" s="5">
        <v>1428428515</v>
      </c>
      <c r="K337" s="7">
        <f t="shared" si="23"/>
        <v>42101.404108796291</v>
      </c>
      <c r="L337" s="7">
        <f t="shared" si="20"/>
        <v>42132.583333333336</v>
      </c>
      <c r="M337" s="5" t="b">
        <v>1</v>
      </c>
      <c r="N337" s="5">
        <v>80</v>
      </c>
      <c r="O337" s="5" t="b">
        <v>1</v>
      </c>
      <c r="P337" s="8">
        <f t="shared" si="21"/>
        <v>1.0276470588235294</v>
      </c>
      <c r="Q337" s="9">
        <f t="shared" si="22"/>
        <v>109.1875</v>
      </c>
      <c r="R337" s="5" t="s">
        <v>556</v>
      </c>
      <c r="S337" s="5" t="s">
        <v>46</v>
      </c>
      <c r="T337" s="5" t="s">
        <v>557</v>
      </c>
    </row>
    <row r="338" spans="1:20" ht="43.2" x14ac:dyDescent="0.3">
      <c r="A338" s="5">
        <v>336</v>
      </c>
      <c r="B338" s="6" t="s">
        <v>747</v>
      </c>
      <c r="C338" s="6" t="s">
        <v>748</v>
      </c>
      <c r="D338" s="5">
        <v>25000</v>
      </c>
      <c r="E338" s="5">
        <v>29209.78</v>
      </c>
      <c r="F338" s="5" t="s">
        <v>42</v>
      </c>
      <c r="G338" s="5" t="s">
        <v>43</v>
      </c>
      <c r="H338" s="5" t="s">
        <v>44</v>
      </c>
      <c r="I338" s="5">
        <v>1447427918</v>
      </c>
      <c r="J338" s="5">
        <v>1444832318</v>
      </c>
      <c r="K338" s="7">
        <f t="shared" si="23"/>
        <v>42291.262939814813</v>
      </c>
      <c r="L338" s="7">
        <f t="shared" si="20"/>
        <v>42321.304606481477</v>
      </c>
      <c r="M338" s="5" t="b">
        <v>1</v>
      </c>
      <c r="N338" s="5">
        <v>493</v>
      </c>
      <c r="O338" s="5" t="b">
        <v>1</v>
      </c>
      <c r="P338" s="8">
        <f t="shared" si="21"/>
        <v>1.1683911999999999</v>
      </c>
      <c r="Q338" s="9">
        <f t="shared" si="22"/>
        <v>59.249046653144013</v>
      </c>
      <c r="R338" s="5" t="s">
        <v>556</v>
      </c>
      <c r="S338" s="5" t="s">
        <v>46</v>
      </c>
      <c r="T338" s="5" t="s">
        <v>557</v>
      </c>
    </row>
    <row r="339" spans="1:20" ht="43.2" x14ac:dyDescent="0.3">
      <c r="A339" s="5">
        <v>337</v>
      </c>
      <c r="B339" s="6" t="s">
        <v>749</v>
      </c>
      <c r="C339" s="6" t="s">
        <v>750</v>
      </c>
      <c r="D339" s="5">
        <v>3000</v>
      </c>
      <c r="E339" s="5">
        <v>3035.05</v>
      </c>
      <c r="F339" s="5" t="s">
        <v>42</v>
      </c>
      <c r="G339" s="5" t="s">
        <v>43</v>
      </c>
      <c r="H339" s="5" t="s">
        <v>44</v>
      </c>
      <c r="I339" s="5">
        <v>1426298708</v>
      </c>
      <c r="J339" s="5">
        <v>1423710308</v>
      </c>
      <c r="K339" s="7">
        <f t="shared" si="23"/>
        <v>42046.795231481483</v>
      </c>
      <c r="L339" s="7">
        <f t="shared" si="20"/>
        <v>42076.753564814811</v>
      </c>
      <c r="M339" s="5" t="b">
        <v>1</v>
      </c>
      <c r="N339" s="5">
        <v>31</v>
      </c>
      <c r="O339" s="5" t="b">
        <v>1</v>
      </c>
      <c r="P339" s="8">
        <f t="shared" si="21"/>
        <v>1.0116833333333335</v>
      </c>
      <c r="Q339" s="9">
        <f t="shared" si="22"/>
        <v>97.904838709677421</v>
      </c>
      <c r="R339" s="5" t="s">
        <v>556</v>
      </c>
      <c r="S339" s="5" t="s">
        <v>46</v>
      </c>
      <c r="T339" s="5" t="s">
        <v>557</v>
      </c>
    </row>
    <row r="340" spans="1:20" ht="43.2" x14ac:dyDescent="0.3">
      <c r="A340" s="5">
        <v>338</v>
      </c>
      <c r="B340" s="6" t="s">
        <v>751</v>
      </c>
      <c r="C340" s="6" t="s">
        <v>752</v>
      </c>
      <c r="D340" s="5">
        <v>15000</v>
      </c>
      <c r="E340" s="5">
        <v>16520.04</v>
      </c>
      <c r="F340" s="5" t="s">
        <v>42</v>
      </c>
      <c r="G340" s="5" t="s">
        <v>43</v>
      </c>
      <c r="H340" s="5" t="s">
        <v>44</v>
      </c>
      <c r="I340" s="5">
        <v>1472864400</v>
      </c>
      <c r="J340" s="5">
        <v>1468001290</v>
      </c>
      <c r="K340" s="7">
        <f t="shared" si="23"/>
        <v>42559.422337962962</v>
      </c>
      <c r="L340" s="7">
        <f t="shared" si="20"/>
        <v>42615.708333333336</v>
      </c>
      <c r="M340" s="5" t="b">
        <v>1</v>
      </c>
      <c r="N340" s="5">
        <v>236</v>
      </c>
      <c r="O340" s="5" t="b">
        <v>1</v>
      </c>
      <c r="P340" s="8">
        <f t="shared" si="21"/>
        <v>1.1013360000000001</v>
      </c>
      <c r="Q340" s="9">
        <f t="shared" si="22"/>
        <v>70.000169491525426</v>
      </c>
      <c r="R340" s="5" t="s">
        <v>556</v>
      </c>
      <c r="S340" s="5" t="s">
        <v>46</v>
      </c>
      <c r="T340" s="5" t="s">
        <v>557</v>
      </c>
    </row>
    <row r="341" spans="1:20" ht="43.2" x14ac:dyDescent="0.3">
      <c r="A341" s="5">
        <v>339</v>
      </c>
      <c r="B341" s="6" t="s">
        <v>753</v>
      </c>
      <c r="C341" s="6" t="s">
        <v>754</v>
      </c>
      <c r="D341" s="5">
        <v>6000</v>
      </c>
      <c r="E341" s="5">
        <v>6485</v>
      </c>
      <c r="F341" s="5" t="s">
        <v>42</v>
      </c>
      <c r="G341" s="5" t="s">
        <v>43</v>
      </c>
      <c r="H341" s="5" t="s">
        <v>44</v>
      </c>
      <c r="I341" s="5">
        <v>1430331268</v>
      </c>
      <c r="J341" s="5">
        <v>1427739268</v>
      </c>
      <c r="K341" s="7">
        <f t="shared" si="23"/>
        <v>42093.426712962959</v>
      </c>
      <c r="L341" s="7">
        <f t="shared" si="20"/>
        <v>42123.426712962959</v>
      </c>
      <c r="M341" s="5" t="b">
        <v>1</v>
      </c>
      <c r="N341" s="5">
        <v>89</v>
      </c>
      <c r="O341" s="5" t="b">
        <v>1</v>
      </c>
      <c r="P341" s="8">
        <f t="shared" si="21"/>
        <v>1.0808333333333333</v>
      </c>
      <c r="Q341" s="9">
        <f t="shared" si="22"/>
        <v>72.865168539325836</v>
      </c>
      <c r="R341" s="5" t="s">
        <v>556</v>
      </c>
      <c r="S341" s="5" t="s">
        <v>46</v>
      </c>
      <c r="T341" s="5" t="s">
        <v>557</v>
      </c>
    </row>
    <row r="342" spans="1:20" ht="43.2" x14ac:dyDescent="0.3">
      <c r="A342" s="5">
        <v>340</v>
      </c>
      <c r="B342" s="6" t="s">
        <v>755</v>
      </c>
      <c r="C342" s="6" t="s">
        <v>756</v>
      </c>
      <c r="D342" s="5">
        <v>35000</v>
      </c>
      <c r="E342" s="5">
        <v>43758</v>
      </c>
      <c r="F342" s="5" t="s">
        <v>42</v>
      </c>
      <c r="G342" s="5" t="s">
        <v>43</v>
      </c>
      <c r="H342" s="5" t="s">
        <v>44</v>
      </c>
      <c r="I342" s="5">
        <v>1489006800</v>
      </c>
      <c r="J342" s="5">
        <v>1486397007</v>
      </c>
      <c r="K342" s="7">
        <f t="shared" si="23"/>
        <v>42772.335729166669</v>
      </c>
      <c r="L342" s="7">
        <f t="shared" si="20"/>
        <v>42802.541666666664</v>
      </c>
      <c r="M342" s="5" t="b">
        <v>1</v>
      </c>
      <c r="N342" s="5">
        <v>299</v>
      </c>
      <c r="O342" s="5" t="b">
        <v>1</v>
      </c>
      <c r="P342" s="8">
        <f t="shared" si="21"/>
        <v>1.2502285714285715</v>
      </c>
      <c r="Q342" s="9">
        <f t="shared" si="22"/>
        <v>146.34782608695653</v>
      </c>
      <c r="R342" s="5" t="s">
        <v>556</v>
      </c>
      <c r="S342" s="5" t="s">
        <v>46</v>
      </c>
      <c r="T342" s="5" t="s">
        <v>557</v>
      </c>
    </row>
    <row r="343" spans="1:20" ht="43.2" x14ac:dyDescent="0.3">
      <c r="A343" s="5">
        <v>341</v>
      </c>
      <c r="B343" s="6" t="s">
        <v>757</v>
      </c>
      <c r="C343" s="6" t="s">
        <v>758</v>
      </c>
      <c r="D343" s="5">
        <v>3500</v>
      </c>
      <c r="E343" s="5">
        <v>3735</v>
      </c>
      <c r="F343" s="5" t="s">
        <v>42</v>
      </c>
      <c r="G343" s="5" t="s">
        <v>43</v>
      </c>
      <c r="H343" s="5" t="s">
        <v>44</v>
      </c>
      <c r="I343" s="5">
        <v>1412135940</v>
      </c>
      <c r="J343" s="5">
        <v>1410555998</v>
      </c>
      <c r="K343" s="7">
        <f t="shared" si="23"/>
        <v>41894.546273148146</v>
      </c>
      <c r="L343" s="7">
        <f t="shared" si="20"/>
        <v>41912.832638888889</v>
      </c>
      <c r="M343" s="5" t="b">
        <v>1</v>
      </c>
      <c r="N343" s="5">
        <v>55</v>
      </c>
      <c r="O343" s="5" t="b">
        <v>1</v>
      </c>
      <c r="P343" s="8">
        <f t="shared" si="21"/>
        <v>1.0671428571428572</v>
      </c>
      <c r="Q343" s="9">
        <f t="shared" si="22"/>
        <v>67.909090909090907</v>
      </c>
      <c r="R343" s="5" t="s">
        <v>556</v>
      </c>
      <c r="S343" s="5" t="s">
        <v>46</v>
      </c>
      <c r="T343" s="5" t="s">
        <v>557</v>
      </c>
    </row>
    <row r="344" spans="1:20" ht="28.8" x14ac:dyDescent="0.3">
      <c r="A344" s="5">
        <v>342</v>
      </c>
      <c r="B344" s="6" t="s">
        <v>759</v>
      </c>
      <c r="C344" s="6" t="s">
        <v>760</v>
      </c>
      <c r="D344" s="5">
        <v>55000</v>
      </c>
      <c r="E344" s="5">
        <v>55201.52</v>
      </c>
      <c r="F344" s="5" t="s">
        <v>42</v>
      </c>
      <c r="G344" s="5" t="s">
        <v>43</v>
      </c>
      <c r="H344" s="5" t="s">
        <v>44</v>
      </c>
      <c r="I344" s="5">
        <v>1461955465</v>
      </c>
      <c r="J344" s="5">
        <v>1459363465</v>
      </c>
      <c r="K344" s="7">
        <f t="shared" si="23"/>
        <v>42459.447511574072</v>
      </c>
      <c r="L344" s="7">
        <f t="shared" si="20"/>
        <v>42489.447511574072</v>
      </c>
      <c r="M344" s="5" t="b">
        <v>1</v>
      </c>
      <c r="N344" s="5">
        <v>325</v>
      </c>
      <c r="O344" s="5" t="b">
        <v>1</v>
      </c>
      <c r="P344" s="8">
        <f t="shared" si="21"/>
        <v>1.0036639999999999</v>
      </c>
      <c r="Q344" s="9">
        <f t="shared" si="22"/>
        <v>169.85083076923075</v>
      </c>
      <c r="R344" s="5" t="s">
        <v>556</v>
      </c>
      <c r="S344" s="5" t="s">
        <v>46</v>
      </c>
      <c r="T344" s="5" t="s">
        <v>557</v>
      </c>
    </row>
    <row r="345" spans="1:20" ht="43.2" x14ac:dyDescent="0.3">
      <c r="A345" s="5">
        <v>343</v>
      </c>
      <c r="B345" s="6" t="s">
        <v>761</v>
      </c>
      <c r="C345" s="6" t="s">
        <v>762</v>
      </c>
      <c r="D345" s="5">
        <v>30000</v>
      </c>
      <c r="E345" s="5">
        <v>30608.59</v>
      </c>
      <c r="F345" s="5" t="s">
        <v>42</v>
      </c>
      <c r="G345" s="5" t="s">
        <v>43</v>
      </c>
      <c r="H345" s="5" t="s">
        <v>44</v>
      </c>
      <c r="I345" s="5">
        <v>1415934000</v>
      </c>
      <c r="J345" s="5">
        <v>1413308545</v>
      </c>
      <c r="K345" s="7">
        <f t="shared" si="23"/>
        <v>41926.404456018514</v>
      </c>
      <c r="L345" s="7">
        <f t="shared" si="20"/>
        <v>41956.791666666664</v>
      </c>
      <c r="M345" s="5" t="b">
        <v>1</v>
      </c>
      <c r="N345" s="5">
        <v>524</v>
      </c>
      <c r="O345" s="5" t="b">
        <v>1</v>
      </c>
      <c r="P345" s="8">
        <f t="shared" si="21"/>
        <v>1.0202863333333334</v>
      </c>
      <c r="Q345" s="9">
        <f t="shared" si="22"/>
        <v>58.413339694656486</v>
      </c>
      <c r="R345" s="5" t="s">
        <v>556</v>
      </c>
      <c r="S345" s="5" t="s">
        <v>46</v>
      </c>
      <c r="T345" s="5" t="s">
        <v>557</v>
      </c>
    </row>
    <row r="346" spans="1:20" ht="43.2" x14ac:dyDescent="0.3">
      <c r="A346" s="5">
        <v>344</v>
      </c>
      <c r="B346" s="6" t="s">
        <v>763</v>
      </c>
      <c r="C346" s="6" t="s">
        <v>764</v>
      </c>
      <c r="D346" s="5">
        <v>33500</v>
      </c>
      <c r="E346" s="5">
        <v>34198</v>
      </c>
      <c r="F346" s="5" t="s">
        <v>42</v>
      </c>
      <c r="G346" s="5" t="s">
        <v>43</v>
      </c>
      <c r="H346" s="5" t="s">
        <v>44</v>
      </c>
      <c r="I346" s="5">
        <v>1433125200</v>
      </c>
      <c r="J346" s="5">
        <v>1429312694</v>
      </c>
      <c r="K346" s="7">
        <f t="shared" si="23"/>
        <v>42111.637662037036</v>
      </c>
      <c r="L346" s="7">
        <f t="shared" si="20"/>
        <v>42155.763888888883</v>
      </c>
      <c r="M346" s="5" t="b">
        <v>1</v>
      </c>
      <c r="N346" s="5">
        <v>285</v>
      </c>
      <c r="O346" s="5" t="b">
        <v>1</v>
      </c>
      <c r="P346" s="8">
        <f t="shared" si="21"/>
        <v>1.0208358208955224</v>
      </c>
      <c r="Q346" s="9">
        <f t="shared" si="22"/>
        <v>119.99298245614035</v>
      </c>
      <c r="R346" s="5" t="s">
        <v>556</v>
      </c>
      <c r="S346" s="5" t="s">
        <v>46</v>
      </c>
      <c r="T346" s="5" t="s">
        <v>557</v>
      </c>
    </row>
    <row r="347" spans="1:20" ht="43.2" x14ac:dyDescent="0.3">
      <c r="A347" s="5">
        <v>345</v>
      </c>
      <c r="B347" s="6" t="s">
        <v>765</v>
      </c>
      <c r="C347" s="6" t="s">
        <v>766</v>
      </c>
      <c r="D347" s="5">
        <v>14500</v>
      </c>
      <c r="E347" s="5">
        <v>17875</v>
      </c>
      <c r="F347" s="5" t="s">
        <v>42</v>
      </c>
      <c r="G347" s="5" t="s">
        <v>43</v>
      </c>
      <c r="H347" s="5" t="s">
        <v>44</v>
      </c>
      <c r="I347" s="5">
        <v>1432161590</v>
      </c>
      <c r="J347" s="5">
        <v>1429569590</v>
      </c>
      <c r="K347" s="7">
        <f t="shared" si="23"/>
        <v>42114.610995370364</v>
      </c>
      <c r="L347" s="7">
        <f t="shared" si="20"/>
        <v>42144.610995370364</v>
      </c>
      <c r="M347" s="5" t="b">
        <v>1</v>
      </c>
      <c r="N347" s="5">
        <v>179</v>
      </c>
      <c r="O347" s="5" t="b">
        <v>1</v>
      </c>
      <c r="P347" s="8">
        <f t="shared" si="21"/>
        <v>1.2327586206896552</v>
      </c>
      <c r="Q347" s="9">
        <f t="shared" si="22"/>
        <v>99.860335195530723</v>
      </c>
      <c r="R347" s="5" t="s">
        <v>556</v>
      </c>
      <c r="S347" s="5" t="s">
        <v>46</v>
      </c>
      <c r="T347" s="5" t="s">
        <v>557</v>
      </c>
    </row>
    <row r="348" spans="1:20" ht="43.2" x14ac:dyDescent="0.3">
      <c r="A348" s="5">
        <v>346</v>
      </c>
      <c r="B348" s="6" t="s">
        <v>767</v>
      </c>
      <c r="C348" s="6" t="s">
        <v>768</v>
      </c>
      <c r="D348" s="5">
        <v>10000</v>
      </c>
      <c r="E348" s="5">
        <v>17028.88</v>
      </c>
      <c r="F348" s="5" t="s">
        <v>42</v>
      </c>
      <c r="G348" s="5" t="s">
        <v>43</v>
      </c>
      <c r="H348" s="5" t="s">
        <v>44</v>
      </c>
      <c r="I348" s="5">
        <v>1444824021</v>
      </c>
      <c r="J348" s="5">
        <v>1442232021</v>
      </c>
      <c r="K348" s="7">
        <f t="shared" si="23"/>
        <v>42261.166909722218</v>
      </c>
      <c r="L348" s="7">
        <f t="shared" si="20"/>
        <v>42291.166909722218</v>
      </c>
      <c r="M348" s="5" t="b">
        <v>1</v>
      </c>
      <c r="N348" s="5">
        <v>188</v>
      </c>
      <c r="O348" s="5" t="b">
        <v>1</v>
      </c>
      <c r="P348" s="8">
        <f t="shared" si="21"/>
        <v>1.7028880000000002</v>
      </c>
      <c r="Q348" s="9">
        <f t="shared" si="22"/>
        <v>90.579148936170213</v>
      </c>
      <c r="R348" s="5" t="s">
        <v>556</v>
      </c>
      <c r="S348" s="5" t="s">
        <v>46</v>
      </c>
      <c r="T348" s="5" t="s">
        <v>557</v>
      </c>
    </row>
    <row r="349" spans="1:20" ht="43.2" x14ac:dyDescent="0.3">
      <c r="A349" s="5">
        <v>347</v>
      </c>
      <c r="B349" s="6" t="s">
        <v>769</v>
      </c>
      <c r="C349" s="6" t="s">
        <v>770</v>
      </c>
      <c r="D349" s="5">
        <v>40000</v>
      </c>
      <c r="E349" s="5">
        <v>44636.2</v>
      </c>
      <c r="F349" s="5" t="s">
        <v>42</v>
      </c>
      <c r="G349" s="5" t="s">
        <v>43</v>
      </c>
      <c r="H349" s="5" t="s">
        <v>44</v>
      </c>
      <c r="I349" s="5">
        <v>1447505609</v>
      </c>
      <c r="J349" s="5">
        <v>1444910009</v>
      </c>
      <c r="K349" s="7">
        <f t="shared" si="23"/>
        <v>42292.162141203698</v>
      </c>
      <c r="L349" s="7">
        <f t="shared" si="20"/>
        <v>42322.20380787037</v>
      </c>
      <c r="M349" s="5" t="b">
        <v>1</v>
      </c>
      <c r="N349" s="5">
        <v>379</v>
      </c>
      <c r="O349" s="5" t="b">
        <v>1</v>
      </c>
      <c r="P349" s="8">
        <f t="shared" si="21"/>
        <v>1.1159049999999999</v>
      </c>
      <c r="Q349" s="9">
        <f t="shared" si="22"/>
        <v>117.77361477572559</v>
      </c>
      <c r="R349" s="5" t="s">
        <v>556</v>
      </c>
      <c r="S349" s="5" t="s">
        <v>46</v>
      </c>
      <c r="T349" s="5" t="s">
        <v>557</v>
      </c>
    </row>
    <row r="350" spans="1:20" ht="43.2" x14ac:dyDescent="0.3">
      <c r="A350" s="5">
        <v>348</v>
      </c>
      <c r="B350" s="6" t="s">
        <v>771</v>
      </c>
      <c r="C350" s="6" t="s">
        <v>772</v>
      </c>
      <c r="D350" s="5">
        <v>10000</v>
      </c>
      <c r="E350" s="5">
        <v>10300</v>
      </c>
      <c r="F350" s="5" t="s">
        <v>42</v>
      </c>
      <c r="G350" s="5" t="s">
        <v>43</v>
      </c>
      <c r="H350" s="5" t="s">
        <v>44</v>
      </c>
      <c r="I350" s="5">
        <v>1440165916</v>
      </c>
      <c r="J350" s="5">
        <v>1437573916</v>
      </c>
      <c r="K350" s="7">
        <f t="shared" si="23"/>
        <v>42207.253657407404</v>
      </c>
      <c r="L350" s="7">
        <f t="shared" si="20"/>
        <v>42237.253657407404</v>
      </c>
      <c r="M350" s="5" t="b">
        <v>1</v>
      </c>
      <c r="N350" s="5">
        <v>119</v>
      </c>
      <c r="O350" s="5" t="b">
        <v>1</v>
      </c>
      <c r="P350" s="8">
        <f t="shared" si="21"/>
        <v>1.03</v>
      </c>
      <c r="Q350" s="9">
        <f t="shared" si="22"/>
        <v>86.554621848739501</v>
      </c>
      <c r="R350" s="5" t="s">
        <v>556</v>
      </c>
      <c r="S350" s="5" t="s">
        <v>46</v>
      </c>
      <c r="T350" s="5" t="s">
        <v>557</v>
      </c>
    </row>
    <row r="351" spans="1:20" ht="28.8" x14ac:dyDescent="0.3">
      <c r="A351" s="5">
        <v>349</v>
      </c>
      <c r="B351" s="6" t="s">
        <v>773</v>
      </c>
      <c r="C351" s="6" t="s">
        <v>774</v>
      </c>
      <c r="D351" s="5">
        <v>11260</v>
      </c>
      <c r="E351" s="5">
        <v>12007.18</v>
      </c>
      <c r="F351" s="5" t="s">
        <v>42</v>
      </c>
      <c r="G351" s="5" t="s">
        <v>43</v>
      </c>
      <c r="H351" s="5" t="s">
        <v>44</v>
      </c>
      <c r="I351" s="5">
        <v>1487937508</v>
      </c>
      <c r="J351" s="5">
        <v>1485345508</v>
      </c>
      <c r="K351" s="7">
        <f t="shared" si="23"/>
        <v>42760.165601851848</v>
      </c>
      <c r="L351" s="7">
        <f t="shared" si="20"/>
        <v>42790.165601851848</v>
      </c>
      <c r="M351" s="5" t="b">
        <v>1</v>
      </c>
      <c r="N351" s="5">
        <v>167</v>
      </c>
      <c r="O351" s="5" t="b">
        <v>1</v>
      </c>
      <c r="P351" s="8">
        <f t="shared" si="21"/>
        <v>1.0663570159857905</v>
      </c>
      <c r="Q351" s="9">
        <f t="shared" si="22"/>
        <v>71.899281437125751</v>
      </c>
      <c r="R351" s="5" t="s">
        <v>556</v>
      </c>
      <c r="S351" s="5" t="s">
        <v>46</v>
      </c>
      <c r="T351" s="5" t="s">
        <v>557</v>
      </c>
    </row>
    <row r="352" spans="1:20" ht="43.2" x14ac:dyDescent="0.3">
      <c r="A352" s="5">
        <v>350</v>
      </c>
      <c r="B352" s="6" t="s">
        <v>775</v>
      </c>
      <c r="C352" s="6" t="s">
        <v>776</v>
      </c>
      <c r="D352" s="5">
        <v>25000</v>
      </c>
      <c r="E352" s="5">
        <v>28690</v>
      </c>
      <c r="F352" s="5" t="s">
        <v>42</v>
      </c>
      <c r="G352" s="5" t="s">
        <v>43</v>
      </c>
      <c r="H352" s="5" t="s">
        <v>44</v>
      </c>
      <c r="I352" s="5">
        <v>1473566340</v>
      </c>
      <c r="J352" s="5">
        <v>1470274509</v>
      </c>
      <c r="K352" s="7">
        <f t="shared" si="23"/>
        <v>42585.732743055552</v>
      </c>
      <c r="L352" s="7">
        <f t="shared" si="20"/>
        <v>42623.832638888889</v>
      </c>
      <c r="M352" s="5" t="b">
        <v>1</v>
      </c>
      <c r="N352" s="5">
        <v>221</v>
      </c>
      <c r="O352" s="5" t="b">
        <v>1</v>
      </c>
      <c r="P352" s="8">
        <f t="shared" si="21"/>
        <v>1.1476</v>
      </c>
      <c r="Q352" s="9">
        <f t="shared" si="22"/>
        <v>129.81900452488688</v>
      </c>
      <c r="R352" s="5" t="s">
        <v>556</v>
      </c>
      <c r="S352" s="5" t="s">
        <v>46</v>
      </c>
      <c r="T352" s="5" t="s">
        <v>557</v>
      </c>
    </row>
    <row r="353" spans="1:20" ht="43.2" x14ac:dyDescent="0.3">
      <c r="A353" s="5">
        <v>351</v>
      </c>
      <c r="B353" s="6" t="s">
        <v>777</v>
      </c>
      <c r="C353" s="6" t="s">
        <v>778</v>
      </c>
      <c r="D353" s="5">
        <v>34000</v>
      </c>
      <c r="E353" s="5">
        <v>43296</v>
      </c>
      <c r="F353" s="5" t="s">
        <v>42</v>
      </c>
      <c r="G353" s="5" t="s">
        <v>82</v>
      </c>
      <c r="H353" s="5" t="s">
        <v>83</v>
      </c>
      <c r="I353" s="5">
        <v>1460066954</v>
      </c>
      <c r="J353" s="5">
        <v>1456614554</v>
      </c>
      <c r="K353" s="7">
        <f t="shared" si="23"/>
        <v>42427.63141203703</v>
      </c>
      <c r="L353" s="7">
        <f t="shared" si="20"/>
        <v>42467.589745370373</v>
      </c>
      <c r="M353" s="5" t="b">
        <v>1</v>
      </c>
      <c r="N353" s="5">
        <v>964</v>
      </c>
      <c r="O353" s="5" t="b">
        <v>1</v>
      </c>
      <c r="P353" s="8">
        <f t="shared" si="21"/>
        <v>1.2734117647058822</v>
      </c>
      <c r="Q353" s="9">
        <f t="shared" si="22"/>
        <v>44.912863070539416</v>
      </c>
      <c r="R353" s="5" t="s">
        <v>556</v>
      </c>
      <c r="S353" s="5" t="s">
        <v>46</v>
      </c>
      <c r="T353" s="5" t="s">
        <v>557</v>
      </c>
    </row>
    <row r="354" spans="1:20" ht="43.2" x14ac:dyDescent="0.3">
      <c r="A354" s="5">
        <v>352</v>
      </c>
      <c r="B354" s="6" t="s">
        <v>779</v>
      </c>
      <c r="C354" s="6" t="s">
        <v>780</v>
      </c>
      <c r="D354" s="5">
        <v>10000</v>
      </c>
      <c r="E354" s="5">
        <v>11656</v>
      </c>
      <c r="F354" s="5" t="s">
        <v>42</v>
      </c>
      <c r="G354" s="5" t="s">
        <v>43</v>
      </c>
      <c r="H354" s="5" t="s">
        <v>44</v>
      </c>
      <c r="I354" s="5">
        <v>1412740868</v>
      </c>
      <c r="J354" s="5">
        <v>1410148868</v>
      </c>
      <c r="K354" s="7">
        <f t="shared" si="23"/>
        <v>41889.834120370368</v>
      </c>
      <c r="L354" s="7">
        <f t="shared" si="20"/>
        <v>41919.834120370368</v>
      </c>
      <c r="M354" s="5" t="b">
        <v>1</v>
      </c>
      <c r="N354" s="5">
        <v>286</v>
      </c>
      <c r="O354" s="5" t="b">
        <v>1</v>
      </c>
      <c r="P354" s="8">
        <f t="shared" si="21"/>
        <v>1.1656</v>
      </c>
      <c r="Q354" s="9">
        <f t="shared" si="22"/>
        <v>40.755244755244753</v>
      </c>
      <c r="R354" s="5" t="s">
        <v>556</v>
      </c>
      <c r="S354" s="5" t="s">
        <v>46</v>
      </c>
      <c r="T354" s="5" t="s">
        <v>557</v>
      </c>
    </row>
    <row r="355" spans="1:20" ht="43.2" x14ac:dyDescent="0.3">
      <c r="A355" s="5">
        <v>353</v>
      </c>
      <c r="B355" s="6" t="s">
        <v>781</v>
      </c>
      <c r="C355" s="6" t="s">
        <v>782</v>
      </c>
      <c r="D355" s="5">
        <v>58425</v>
      </c>
      <c r="E355" s="5">
        <v>63460.18</v>
      </c>
      <c r="F355" s="5" t="s">
        <v>42</v>
      </c>
      <c r="G355" s="5" t="s">
        <v>43</v>
      </c>
      <c r="H355" s="5" t="s">
        <v>44</v>
      </c>
      <c r="I355" s="5">
        <v>1447963219</v>
      </c>
      <c r="J355" s="5">
        <v>1445367619</v>
      </c>
      <c r="K355" s="7">
        <f t="shared" si="23"/>
        <v>42297.458553240744</v>
      </c>
      <c r="L355" s="7">
        <f t="shared" si="20"/>
        <v>42327.500219907401</v>
      </c>
      <c r="M355" s="5" t="b">
        <v>1</v>
      </c>
      <c r="N355" s="5">
        <v>613</v>
      </c>
      <c r="O355" s="5" t="b">
        <v>1</v>
      </c>
      <c r="P355" s="8">
        <f t="shared" si="21"/>
        <v>1.0861819426615318</v>
      </c>
      <c r="Q355" s="9">
        <f t="shared" si="22"/>
        <v>103.52394779771615</v>
      </c>
      <c r="R355" s="5" t="s">
        <v>556</v>
      </c>
      <c r="S355" s="5" t="s">
        <v>46</v>
      </c>
      <c r="T355" s="5" t="s">
        <v>557</v>
      </c>
    </row>
    <row r="356" spans="1:20" ht="43.2" x14ac:dyDescent="0.3">
      <c r="A356" s="5">
        <v>354</v>
      </c>
      <c r="B356" s="6" t="s">
        <v>783</v>
      </c>
      <c r="C356" s="6" t="s">
        <v>784</v>
      </c>
      <c r="D356" s="5">
        <v>3500</v>
      </c>
      <c r="E356" s="5">
        <v>3638</v>
      </c>
      <c r="F356" s="5" t="s">
        <v>42</v>
      </c>
      <c r="G356" s="5" t="s">
        <v>43</v>
      </c>
      <c r="H356" s="5" t="s">
        <v>44</v>
      </c>
      <c r="I356" s="5">
        <v>1460141521</v>
      </c>
      <c r="J356" s="5">
        <v>1457553121</v>
      </c>
      <c r="K356" s="7">
        <f t="shared" si="23"/>
        <v>42438.494456018518</v>
      </c>
      <c r="L356" s="7">
        <f t="shared" si="20"/>
        <v>42468.452789351846</v>
      </c>
      <c r="M356" s="5" t="b">
        <v>1</v>
      </c>
      <c r="N356" s="5">
        <v>29</v>
      </c>
      <c r="O356" s="5" t="b">
        <v>1</v>
      </c>
      <c r="P356" s="8">
        <f t="shared" si="21"/>
        <v>1.0394285714285714</v>
      </c>
      <c r="Q356" s="9">
        <f t="shared" si="22"/>
        <v>125.44827586206897</v>
      </c>
      <c r="R356" s="5" t="s">
        <v>556</v>
      </c>
      <c r="S356" s="5" t="s">
        <v>46</v>
      </c>
      <c r="T356" s="5" t="s">
        <v>557</v>
      </c>
    </row>
    <row r="357" spans="1:20" ht="28.8" x14ac:dyDescent="0.3">
      <c r="A357" s="5">
        <v>355</v>
      </c>
      <c r="B357" s="6" t="s">
        <v>785</v>
      </c>
      <c r="C357" s="6" t="s">
        <v>786</v>
      </c>
      <c r="D357" s="5">
        <v>35000</v>
      </c>
      <c r="E357" s="5">
        <v>40690</v>
      </c>
      <c r="F357" s="5" t="s">
        <v>42</v>
      </c>
      <c r="G357" s="5" t="s">
        <v>43</v>
      </c>
      <c r="H357" s="5" t="s">
        <v>44</v>
      </c>
      <c r="I357" s="5">
        <v>1417420994</v>
      </c>
      <c r="J357" s="5">
        <v>1414738994</v>
      </c>
      <c r="K357" s="7">
        <f t="shared" si="23"/>
        <v>41942.9605787037</v>
      </c>
      <c r="L357" s="7">
        <f t="shared" si="20"/>
        <v>41974.002245370364</v>
      </c>
      <c r="M357" s="5" t="b">
        <v>1</v>
      </c>
      <c r="N357" s="5">
        <v>165</v>
      </c>
      <c r="O357" s="5" t="b">
        <v>1</v>
      </c>
      <c r="P357" s="8">
        <f t="shared" si="21"/>
        <v>1.1625714285714286</v>
      </c>
      <c r="Q357" s="9">
        <f t="shared" si="22"/>
        <v>246.60606060606059</v>
      </c>
      <c r="R357" s="5" t="s">
        <v>556</v>
      </c>
      <c r="S357" s="5" t="s">
        <v>46</v>
      </c>
      <c r="T357" s="5" t="s">
        <v>557</v>
      </c>
    </row>
    <row r="358" spans="1:20" ht="28.8" x14ac:dyDescent="0.3">
      <c r="A358" s="5">
        <v>356</v>
      </c>
      <c r="B358" s="6" t="s">
        <v>787</v>
      </c>
      <c r="C358" s="6" t="s">
        <v>788</v>
      </c>
      <c r="D358" s="5">
        <v>7500</v>
      </c>
      <c r="E358" s="5">
        <v>7701.93</v>
      </c>
      <c r="F358" s="5" t="s">
        <v>42</v>
      </c>
      <c r="G358" s="5" t="s">
        <v>43</v>
      </c>
      <c r="H358" s="5" t="s">
        <v>44</v>
      </c>
      <c r="I358" s="5">
        <v>1458152193</v>
      </c>
      <c r="J358" s="5">
        <v>1455563793</v>
      </c>
      <c r="K358" s="7">
        <f t="shared" si="23"/>
        <v>42415.469826388886</v>
      </c>
      <c r="L358" s="7">
        <f t="shared" si="20"/>
        <v>42445.428159722222</v>
      </c>
      <c r="M358" s="5" t="b">
        <v>1</v>
      </c>
      <c r="N358" s="5">
        <v>97</v>
      </c>
      <c r="O358" s="5" t="b">
        <v>1</v>
      </c>
      <c r="P358" s="8">
        <f t="shared" si="21"/>
        <v>1.0269239999999999</v>
      </c>
      <c r="Q358" s="9">
        <f t="shared" si="22"/>
        <v>79.401340206185566</v>
      </c>
      <c r="R358" s="5" t="s">
        <v>556</v>
      </c>
      <c r="S358" s="5" t="s">
        <v>46</v>
      </c>
      <c r="T358" s="5" t="s">
        <v>557</v>
      </c>
    </row>
    <row r="359" spans="1:20" ht="43.2" x14ac:dyDescent="0.3">
      <c r="A359" s="5">
        <v>357</v>
      </c>
      <c r="B359" s="6" t="s">
        <v>789</v>
      </c>
      <c r="C359" s="6" t="s">
        <v>790</v>
      </c>
      <c r="D359" s="5">
        <v>15000</v>
      </c>
      <c r="E359" s="5">
        <v>26100</v>
      </c>
      <c r="F359" s="5" t="s">
        <v>42</v>
      </c>
      <c r="G359" s="5" t="s">
        <v>43</v>
      </c>
      <c r="H359" s="5" t="s">
        <v>44</v>
      </c>
      <c r="I359" s="5">
        <v>1429852797</v>
      </c>
      <c r="J359" s="5">
        <v>1426396797</v>
      </c>
      <c r="K359" s="7">
        <f t="shared" si="23"/>
        <v>42077.88885416666</v>
      </c>
      <c r="L359" s="7">
        <f t="shared" si="20"/>
        <v>42117.88885416666</v>
      </c>
      <c r="M359" s="5" t="b">
        <v>1</v>
      </c>
      <c r="N359" s="5">
        <v>303</v>
      </c>
      <c r="O359" s="5" t="b">
        <v>1</v>
      </c>
      <c r="P359" s="8">
        <f t="shared" si="21"/>
        <v>1.74</v>
      </c>
      <c r="Q359" s="9">
        <f t="shared" si="22"/>
        <v>86.138613861386133</v>
      </c>
      <c r="R359" s="5" t="s">
        <v>556</v>
      </c>
      <c r="S359" s="5" t="s">
        <v>46</v>
      </c>
      <c r="T359" s="5" t="s">
        <v>557</v>
      </c>
    </row>
    <row r="360" spans="1:20" ht="43.2" x14ac:dyDescent="0.3">
      <c r="A360" s="5">
        <v>358</v>
      </c>
      <c r="B360" s="6" t="s">
        <v>791</v>
      </c>
      <c r="C360" s="6" t="s">
        <v>792</v>
      </c>
      <c r="D360" s="5">
        <v>50000</v>
      </c>
      <c r="E360" s="5">
        <v>51544</v>
      </c>
      <c r="F360" s="5" t="s">
        <v>42</v>
      </c>
      <c r="G360" s="5" t="s">
        <v>43</v>
      </c>
      <c r="H360" s="5" t="s">
        <v>44</v>
      </c>
      <c r="I360" s="5">
        <v>1466002800</v>
      </c>
      <c r="J360" s="5">
        <v>1463517521</v>
      </c>
      <c r="K360" s="7">
        <f t="shared" si="23"/>
        <v>42507.526863425919</v>
      </c>
      <c r="L360" s="7">
        <f t="shared" si="20"/>
        <v>42536.291666666664</v>
      </c>
      <c r="M360" s="5" t="b">
        <v>1</v>
      </c>
      <c r="N360" s="5">
        <v>267</v>
      </c>
      <c r="O360" s="5" t="b">
        <v>1</v>
      </c>
      <c r="P360" s="8">
        <f t="shared" si="21"/>
        <v>1.03088</v>
      </c>
      <c r="Q360" s="9">
        <f t="shared" si="22"/>
        <v>193.04868913857678</v>
      </c>
      <c r="R360" s="5" t="s">
        <v>556</v>
      </c>
      <c r="S360" s="5" t="s">
        <v>46</v>
      </c>
      <c r="T360" s="5" t="s">
        <v>557</v>
      </c>
    </row>
    <row r="361" spans="1:20" ht="43.2" x14ac:dyDescent="0.3">
      <c r="A361" s="5">
        <v>359</v>
      </c>
      <c r="B361" s="6" t="s">
        <v>793</v>
      </c>
      <c r="C361" s="6" t="s">
        <v>794</v>
      </c>
      <c r="D361" s="5">
        <v>24200</v>
      </c>
      <c r="E361" s="5">
        <v>25375</v>
      </c>
      <c r="F361" s="5" t="s">
        <v>42</v>
      </c>
      <c r="G361" s="5" t="s">
        <v>43</v>
      </c>
      <c r="H361" s="5" t="s">
        <v>44</v>
      </c>
      <c r="I361" s="5">
        <v>1415941920</v>
      </c>
      <c r="J361" s="5">
        <v>1414028490</v>
      </c>
      <c r="K361" s="7">
        <f t="shared" si="23"/>
        <v>41934.73715277778</v>
      </c>
      <c r="L361" s="7">
        <f t="shared" si="20"/>
        <v>41956.883333333331</v>
      </c>
      <c r="M361" s="5" t="b">
        <v>1</v>
      </c>
      <c r="N361" s="5">
        <v>302</v>
      </c>
      <c r="O361" s="5" t="b">
        <v>1</v>
      </c>
      <c r="P361" s="8">
        <f t="shared" si="21"/>
        <v>1.0485537190082646</v>
      </c>
      <c r="Q361" s="9">
        <f t="shared" si="22"/>
        <v>84.023178807947019</v>
      </c>
      <c r="R361" s="5" t="s">
        <v>556</v>
      </c>
      <c r="S361" s="5" t="s">
        <v>46</v>
      </c>
      <c r="T361" s="5" t="s">
        <v>557</v>
      </c>
    </row>
    <row r="362" spans="1:20" ht="43.2" x14ac:dyDescent="0.3">
      <c r="A362" s="5">
        <v>360</v>
      </c>
      <c r="B362" s="6" t="s">
        <v>795</v>
      </c>
      <c r="C362" s="6" t="s">
        <v>796</v>
      </c>
      <c r="D362" s="5">
        <v>12000</v>
      </c>
      <c r="E362" s="5">
        <v>12165</v>
      </c>
      <c r="F362" s="5" t="s">
        <v>42</v>
      </c>
      <c r="G362" s="5" t="s">
        <v>43</v>
      </c>
      <c r="H362" s="5" t="s">
        <v>44</v>
      </c>
      <c r="I362" s="5">
        <v>1437621060</v>
      </c>
      <c r="J362" s="5">
        <v>1433799180</v>
      </c>
      <c r="K362" s="7">
        <f t="shared" si="23"/>
        <v>42163.564583333333</v>
      </c>
      <c r="L362" s="7">
        <f t="shared" si="20"/>
        <v>42207.799305555549</v>
      </c>
      <c r="M362" s="5" t="b">
        <v>0</v>
      </c>
      <c r="N362" s="5">
        <v>87</v>
      </c>
      <c r="O362" s="5" t="b">
        <v>1</v>
      </c>
      <c r="P362" s="8">
        <f t="shared" si="21"/>
        <v>1.0137499999999999</v>
      </c>
      <c r="Q362" s="9">
        <f t="shared" si="22"/>
        <v>139.82758620689654</v>
      </c>
      <c r="R362" s="5" t="s">
        <v>556</v>
      </c>
      <c r="S362" s="5" t="s">
        <v>46</v>
      </c>
      <c r="T362" s="5" t="s">
        <v>557</v>
      </c>
    </row>
    <row r="363" spans="1:20" ht="43.2" x14ac:dyDescent="0.3">
      <c r="A363" s="5">
        <v>361</v>
      </c>
      <c r="B363" s="6" t="s">
        <v>797</v>
      </c>
      <c r="C363" s="6" t="s">
        <v>798</v>
      </c>
      <c r="D363" s="5">
        <v>35000</v>
      </c>
      <c r="E363" s="5">
        <v>38876.949999999997</v>
      </c>
      <c r="F363" s="5" t="s">
        <v>42</v>
      </c>
      <c r="G363" s="5" t="s">
        <v>43</v>
      </c>
      <c r="H363" s="5" t="s">
        <v>44</v>
      </c>
      <c r="I363" s="5">
        <v>1416704506</v>
      </c>
      <c r="J363" s="5">
        <v>1414108906</v>
      </c>
      <c r="K363" s="7">
        <f t="shared" si="23"/>
        <v>41935.667893518512</v>
      </c>
      <c r="L363" s="7">
        <f t="shared" si="20"/>
        <v>41965.709560185183</v>
      </c>
      <c r="M363" s="5" t="b">
        <v>0</v>
      </c>
      <c r="N363" s="5">
        <v>354</v>
      </c>
      <c r="O363" s="5" t="b">
        <v>1</v>
      </c>
      <c r="P363" s="8">
        <f t="shared" si="21"/>
        <v>1.1107699999999998</v>
      </c>
      <c r="Q363" s="9">
        <f t="shared" si="22"/>
        <v>109.82189265536722</v>
      </c>
      <c r="R363" s="5" t="s">
        <v>556</v>
      </c>
      <c r="S363" s="5" t="s">
        <v>46</v>
      </c>
      <c r="T363" s="5" t="s">
        <v>557</v>
      </c>
    </row>
    <row r="364" spans="1:20" ht="43.2" x14ac:dyDescent="0.3">
      <c r="A364" s="5">
        <v>362</v>
      </c>
      <c r="B364" s="6" t="s">
        <v>799</v>
      </c>
      <c r="C364" s="6" t="s">
        <v>800</v>
      </c>
      <c r="D364" s="5">
        <v>9665</v>
      </c>
      <c r="E364" s="5">
        <v>12000</v>
      </c>
      <c r="F364" s="5" t="s">
        <v>42</v>
      </c>
      <c r="G364" s="5" t="s">
        <v>43</v>
      </c>
      <c r="H364" s="5" t="s">
        <v>44</v>
      </c>
      <c r="I364" s="5">
        <v>1407456000</v>
      </c>
      <c r="J364" s="5">
        <v>1405573391</v>
      </c>
      <c r="K364" s="7">
        <f t="shared" si="23"/>
        <v>41836.877210648148</v>
      </c>
      <c r="L364" s="7">
        <f t="shared" si="20"/>
        <v>41858.666666666664</v>
      </c>
      <c r="M364" s="5" t="b">
        <v>0</v>
      </c>
      <c r="N364" s="5">
        <v>86</v>
      </c>
      <c r="O364" s="5" t="b">
        <v>1</v>
      </c>
      <c r="P364" s="8">
        <f t="shared" si="21"/>
        <v>1.2415933781686497</v>
      </c>
      <c r="Q364" s="9">
        <f t="shared" si="22"/>
        <v>139.53488372093022</v>
      </c>
      <c r="R364" s="5" t="s">
        <v>556</v>
      </c>
      <c r="S364" s="5" t="s">
        <v>46</v>
      </c>
      <c r="T364" s="5" t="s">
        <v>557</v>
      </c>
    </row>
    <row r="365" spans="1:20" ht="43.2" x14ac:dyDescent="0.3">
      <c r="A365" s="5">
        <v>363</v>
      </c>
      <c r="B365" s="6" t="s">
        <v>801</v>
      </c>
      <c r="C365" s="6" t="s">
        <v>802</v>
      </c>
      <c r="D365" s="5">
        <v>8925</v>
      </c>
      <c r="E365" s="5">
        <v>9044</v>
      </c>
      <c r="F365" s="5" t="s">
        <v>42</v>
      </c>
      <c r="G365" s="5" t="s">
        <v>43</v>
      </c>
      <c r="H365" s="5" t="s">
        <v>44</v>
      </c>
      <c r="I365" s="5">
        <v>1272828120</v>
      </c>
      <c r="J365" s="5">
        <v>1268934736</v>
      </c>
      <c r="K365" s="7">
        <f t="shared" si="23"/>
        <v>40255.41129629629</v>
      </c>
      <c r="L365" s="7">
        <f t="shared" si="20"/>
        <v>40300.473611111105</v>
      </c>
      <c r="M365" s="5" t="b">
        <v>0</v>
      </c>
      <c r="N365" s="5">
        <v>26</v>
      </c>
      <c r="O365" s="5" t="b">
        <v>1</v>
      </c>
      <c r="P365" s="8">
        <f t="shared" si="21"/>
        <v>1.0133333333333334</v>
      </c>
      <c r="Q365" s="9">
        <f t="shared" si="22"/>
        <v>347.84615384615387</v>
      </c>
      <c r="R365" s="5" t="s">
        <v>556</v>
      </c>
      <c r="S365" s="5" t="s">
        <v>46</v>
      </c>
      <c r="T365" s="5" t="s">
        <v>557</v>
      </c>
    </row>
    <row r="366" spans="1:20" ht="43.2" x14ac:dyDescent="0.3">
      <c r="A366" s="5">
        <v>364</v>
      </c>
      <c r="B366" s="6" t="s">
        <v>803</v>
      </c>
      <c r="C366" s="6" t="s">
        <v>804</v>
      </c>
      <c r="D366" s="5">
        <v>7000</v>
      </c>
      <c r="E366" s="5">
        <v>7711.3</v>
      </c>
      <c r="F366" s="5" t="s">
        <v>42</v>
      </c>
      <c r="G366" s="5" t="s">
        <v>43</v>
      </c>
      <c r="H366" s="5" t="s">
        <v>44</v>
      </c>
      <c r="I366" s="5">
        <v>1403323140</v>
      </c>
      <c r="J366" s="5">
        <v>1400704672</v>
      </c>
      <c r="K366" s="7">
        <f t="shared" si="23"/>
        <v>41780.526296296295</v>
      </c>
      <c r="L366" s="7">
        <f t="shared" si="20"/>
        <v>41810.832638888889</v>
      </c>
      <c r="M366" s="5" t="b">
        <v>0</v>
      </c>
      <c r="N366" s="5">
        <v>113</v>
      </c>
      <c r="O366" s="5" t="b">
        <v>1</v>
      </c>
      <c r="P366" s="8">
        <f t="shared" si="21"/>
        <v>1.1016142857142857</v>
      </c>
      <c r="Q366" s="9">
        <f t="shared" si="22"/>
        <v>68.24159292035398</v>
      </c>
      <c r="R366" s="5" t="s">
        <v>556</v>
      </c>
      <c r="S366" s="5" t="s">
        <v>46</v>
      </c>
      <c r="T366" s="5" t="s">
        <v>557</v>
      </c>
    </row>
    <row r="367" spans="1:20" ht="43.2" x14ac:dyDescent="0.3">
      <c r="A367" s="5">
        <v>365</v>
      </c>
      <c r="B367" s="6" t="s">
        <v>805</v>
      </c>
      <c r="C367" s="6" t="s">
        <v>806</v>
      </c>
      <c r="D367" s="5">
        <v>15000</v>
      </c>
      <c r="E367" s="5">
        <v>15596</v>
      </c>
      <c r="F367" s="5" t="s">
        <v>42</v>
      </c>
      <c r="G367" s="5" t="s">
        <v>52</v>
      </c>
      <c r="H367" s="5" t="s">
        <v>53</v>
      </c>
      <c r="I367" s="5">
        <v>1393597999</v>
      </c>
      <c r="J367" s="5">
        <v>1391005999</v>
      </c>
      <c r="K367" s="7">
        <f t="shared" si="23"/>
        <v>41668.273136574069</v>
      </c>
      <c r="L367" s="7">
        <f t="shared" si="20"/>
        <v>41698.273136574069</v>
      </c>
      <c r="M367" s="5" t="b">
        <v>0</v>
      </c>
      <c r="N367" s="5">
        <v>65</v>
      </c>
      <c r="O367" s="5" t="b">
        <v>1</v>
      </c>
      <c r="P367" s="8">
        <f t="shared" si="21"/>
        <v>1.0397333333333334</v>
      </c>
      <c r="Q367" s="9">
        <f t="shared" si="22"/>
        <v>239.93846153846152</v>
      </c>
      <c r="R367" s="5" t="s">
        <v>556</v>
      </c>
      <c r="S367" s="5" t="s">
        <v>46</v>
      </c>
      <c r="T367" s="5" t="s">
        <v>557</v>
      </c>
    </row>
    <row r="368" spans="1:20" ht="43.2" x14ac:dyDescent="0.3">
      <c r="A368" s="5">
        <v>366</v>
      </c>
      <c r="B368" s="6" t="s">
        <v>807</v>
      </c>
      <c r="C368" s="6" t="s">
        <v>808</v>
      </c>
      <c r="D368" s="5">
        <v>38000</v>
      </c>
      <c r="E368" s="5">
        <v>38500</v>
      </c>
      <c r="F368" s="5" t="s">
        <v>42</v>
      </c>
      <c r="G368" s="5" t="s">
        <v>43</v>
      </c>
      <c r="H368" s="5" t="s">
        <v>44</v>
      </c>
      <c r="I368" s="5">
        <v>1337540518</v>
      </c>
      <c r="J368" s="5">
        <v>1334948518</v>
      </c>
      <c r="K368" s="7">
        <f t="shared" si="23"/>
        <v>41019.459699074076</v>
      </c>
      <c r="L368" s="7">
        <f t="shared" si="20"/>
        <v>41049.459699074076</v>
      </c>
      <c r="M368" s="5" t="b">
        <v>0</v>
      </c>
      <c r="N368" s="5">
        <v>134</v>
      </c>
      <c r="O368" s="5" t="b">
        <v>1</v>
      </c>
      <c r="P368" s="8">
        <f t="shared" si="21"/>
        <v>1.013157894736842</v>
      </c>
      <c r="Q368" s="9">
        <f t="shared" si="22"/>
        <v>287.31343283582089</v>
      </c>
      <c r="R368" s="5" t="s">
        <v>556</v>
      </c>
      <c r="S368" s="5" t="s">
        <v>46</v>
      </c>
      <c r="T368" s="5" t="s">
        <v>557</v>
      </c>
    </row>
    <row r="369" spans="1:20" ht="43.2" x14ac:dyDescent="0.3">
      <c r="A369" s="5">
        <v>367</v>
      </c>
      <c r="B369" s="6" t="s">
        <v>809</v>
      </c>
      <c r="C369" s="6" t="s">
        <v>810</v>
      </c>
      <c r="D369" s="5">
        <v>10000</v>
      </c>
      <c r="E369" s="5">
        <v>10335.01</v>
      </c>
      <c r="F369" s="5" t="s">
        <v>42</v>
      </c>
      <c r="G369" s="5" t="s">
        <v>43</v>
      </c>
      <c r="H369" s="5" t="s">
        <v>44</v>
      </c>
      <c r="I369" s="5">
        <v>1367384340</v>
      </c>
      <c r="J369" s="5">
        <v>1363960278</v>
      </c>
      <c r="K369" s="7">
        <f t="shared" si="23"/>
        <v>41355.243958333333</v>
      </c>
      <c r="L369" s="7">
        <f t="shared" si="20"/>
        <v>41394.874305555553</v>
      </c>
      <c r="M369" s="5" t="b">
        <v>0</v>
      </c>
      <c r="N369" s="5">
        <v>119</v>
      </c>
      <c r="O369" s="5" t="b">
        <v>1</v>
      </c>
      <c r="P369" s="8">
        <f t="shared" si="21"/>
        <v>1.033501</v>
      </c>
      <c r="Q369" s="9">
        <f t="shared" si="22"/>
        <v>86.84882352941176</v>
      </c>
      <c r="R369" s="5" t="s">
        <v>556</v>
      </c>
      <c r="S369" s="5" t="s">
        <v>46</v>
      </c>
      <c r="T369" s="5" t="s">
        <v>557</v>
      </c>
    </row>
    <row r="370" spans="1:20" ht="43.2" x14ac:dyDescent="0.3">
      <c r="A370" s="5">
        <v>368</v>
      </c>
      <c r="B370" s="6" t="s">
        <v>811</v>
      </c>
      <c r="C370" s="6" t="s">
        <v>812</v>
      </c>
      <c r="D370" s="5">
        <v>12500</v>
      </c>
      <c r="E370" s="5">
        <v>13014</v>
      </c>
      <c r="F370" s="5" t="s">
        <v>42</v>
      </c>
      <c r="G370" s="5" t="s">
        <v>43</v>
      </c>
      <c r="H370" s="5" t="s">
        <v>44</v>
      </c>
      <c r="I370" s="5">
        <v>1426426322</v>
      </c>
      <c r="J370" s="5">
        <v>1423405922</v>
      </c>
      <c r="K370" s="7">
        <f t="shared" si="23"/>
        <v>42043.272245370368</v>
      </c>
      <c r="L370" s="7">
        <f t="shared" si="20"/>
        <v>42078.230578703697</v>
      </c>
      <c r="M370" s="5" t="b">
        <v>0</v>
      </c>
      <c r="N370" s="5">
        <v>159</v>
      </c>
      <c r="O370" s="5" t="b">
        <v>1</v>
      </c>
      <c r="P370" s="8">
        <f t="shared" si="21"/>
        <v>1.04112</v>
      </c>
      <c r="Q370" s="9">
        <f t="shared" si="22"/>
        <v>81.84905660377359</v>
      </c>
      <c r="R370" s="5" t="s">
        <v>556</v>
      </c>
      <c r="S370" s="5" t="s">
        <v>46</v>
      </c>
      <c r="T370" s="5" t="s">
        <v>557</v>
      </c>
    </row>
    <row r="371" spans="1:20" ht="43.2" x14ac:dyDescent="0.3">
      <c r="A371" s="5">
        <v>369</v>
      </c>
      <c r="B371" s="6" t="s">
        <v>813</v>
      </c>
      <c r="C371" s="6" t="s">
        <v>814</v>
      </c>
      <c r="D371" s="5">
        <v>6500</v>
      </c>
      <c r="E371" s="5">
        <v>7160.12</v>
      </c>
      <c r="F371" s="5" t="s">
        <v>42</v>
      </c>
      <c r="G371" s="5" t="s">
        <v>43</v>
      </c>
      <c r="H371" s="5" t="s">
        <v>44</v>
      </c>
      <c r="I371" s="5">
        <v>1326633269</v>
      </c>
      <c r="J371" s="5">
        <v>1324041269</v>
      </c>
      <c r="K371" s="7">
        <f t="shared" si="23"/>
        <v>40893.2183912037</v>
      </c>
      <c r="L371" s="7">
        <f t="shared" si="20"/>
        <v>40923.2183912037</v>
      </c>
      <c r="M371" s="5" t="b">
        <v>0</v>
      </c>
      <c r="N371" s="5">
        <v>167</v>
      </c>
      <c r="O371" s="5" t="b">
        <v>1</v>
      </c>
      <c r="P371" s="8">
        <f t="shared" si="21"/>
        <v>1.1015569230769231</v>
      </c>
      <c r="Q371" s="9">
        <f t="shared" si="22"/>
        <v>42.874970059880241</v>
      </c>
      <c r="R371" s="5" t="s">
        <v>556</v>
      </c>
      <c r="S371" s="5" t="s">
        <v>46</v>
      </c>
      <c r="T371" s="5" t="s">
        <v>557</v>
      </c>
    </row>
    <row r="372" spans="1:20" ht="43.2" x14ac:dyDescent="0.3">
      <c r="A372" s="5">
        <v>370</v>
      </c>
      <c r="B372" s="6" t="s">
        <v>815</v>
      </c>
      <c r="C372" s="6" t="s">
        <v>816</v>
      </c>
      <c r="D372" s="5">
        <v>25000</v>
      </c>
      <c r="E372" s="5">
        <v>30505</v>
      </c>
      <c r="F372" s="5" t="s">
        <v>42</v>
      </c>
      <c r="G372" s="5" t="s">
        <v>43</v>
      </c>
      <c r="H372" s="5" t="s">
        <v>44</v>
      </c>
      <c r="I372" s="5">
        <v>1483729500</v>
      </c>
      <c r="J372" s="5">
        <v>1481137500</v>
      </c>
      <c r="K372" s="7">
        <f t="shared" si="23"/>
        <v>42711.461805555555</v>
      </c>
      <c r="L372" s="7">
        <f t="shared" si="20"/>
        <v>42741.461805555555</v>
      </c>
      <c r="M372" s="5" t="b">
        <v>0</v>
      </c>
      <c r="N372" s="5">
        <v>43</v>
      </c>
      <c r="O372" s="5" t="b">
        <v>1</v>
      </c>
      <c r="P372" s="8">
        <f t="shared" si="21"/>
        <v>1.2202</v>
      </c>
      <c r="Q372" s="9">
        <f t="shared" si="22"/>
        <v>709.41860465116281</v>
      </c>
      <c r="R372" s="5" t="s">
        <v>556</v>
      </c>
      <c r="S372" s="5" t="s">
        <v>46</v>
      </c>
      <c r="T372" s="5" t="s">
        <v>557</v>
      </c>
    </row>
    <row r="373" spans="1:20" ht="43.2" x14ac:dyDescent="0.3">
      <c r="A373" s="5">
        <v>371</v>
      </c>
      <c r="B373" s="6" t="s">
        <v>817</v>
      </c>
      <c r="C373" s="6" t="s">
        <v>818</v>
      </c>
      <c r="D373" s="5">
        <v>150000</v>
      </c>
      <c r="E373" s="5">
        <v>171253</v>
      </c>
      <c r="F373" s="5" t="s">
        <v>42</v>
      </c>
      <c r="G373" s="5" t="s">
        <v>43</v>
      </c>
      <c r="H373" s="5" t="s">
        <v>44</v>
      </c>
      <c r="I373" s="5">
        <v>1359743139</v>
      </c>
      <c r="J373" s="5">
        <v>1355855139</v>
      </c>
      <c r="K373" s="7">
        <f t="shared" si="23"/>
        <v>41261.434479166666</v>
      </c>
      <c r="L373" s="7">
        <f t="shared" si="20"/>
        <v>41306.434479166666</v>
      </c>
      <c r="M373" s="5" t="b">
        <v>0</v>
      </c>
      <c r="N373" s="5">
        <v>1062</v>
      </c>
      <c r="O373" s="5" t="b">
        <v>1</v>
      </c>
      <c r="P373" s="8">
        <f t="shared" si="21"/>
        <v>1.1416866666666667</v>
      </c>
      <c r="Q373" s="9">
        <f t="shared" si="22"/>
        <v>161.25517890772127</v>
      </c>
      <c r="R373" s="5" t="s">
        <v>556</v>
      </c>
      <c r="S373" s="5" t="s">
        <v>46</v>
      </c>
      <c r="T373" s="5" t="s">
        <v>557</v>
      </c>
    </row>
    <row r="374" spans="1:20" ht="28.8" x14ac:dyDescent="0.3">
      <c r="A374" s="5">
        <v>372</v>
      </c>
      <c r="B374" s="6" t="s">
        <v>819</v>
      </c>
      <c r="C374" s="6" t="s">
        <v>820</v>
      </c>
      <c r="D374" s="5">
        <v>300</v>
      </c>
      <c r="E374" s="5">
        <v>376</v>
      </c>
      <c r="F374" s="5" t="s">
        <v>42</v>
      </c>
      <c r="G374" s="5" t="s">
        <v>52</v>
      </c>
      <c r="H374" s="5" t="s">
        <v>53</v>
      </c>
      <c r="I374" s="5">
        <v>1459872000</v>
      </c>
      <c r="J374" s="5">
        <v>1456408244</v>
      </c>
      <c r="K374" s="7">
        <f t="shared" si="23"/>
        <v>42425.243564814817</v>
      </c>
      <c r="L374" s="7">
        <f t="shared" si="20"/>
        <v>42465.333333333336</v>
      </c>
      <c r="M374" s="5" t="b">
        <v>0</v>
      </c>
      <c r="N374" s="5">
        <v>9</v>
      </c>
      <c r="O374" s="5" t="b">
        <v>1</v>
      </c>
      <c r="P374" s="8">
        <f t="shared" si="21"/>
        <v>1.2533333333333334</v>
      </c>
      <c r="Q374" s="9">
        <f t="shared" si="22"/>
        <v>41.777777777777779</v>
      </c>
      <c r="R374" s="5" t="s">
        <v>556</v>
      </c>
      <c r="S374" s="5" t="s">
        <v>46</v>
      </c>
      <c r="T374" s="5" t="s">
        <v>557</v>
      </c>
    </row>
    <row r="375" spans="1:20" ht="43.2" x14ac:dyDescent="0.3">
      <c r="A375" s="5">
        <v>373</v>
      </c>
      <c r="B375" s="6" t="s">
        <v>821</v>
      </c>
      <c r="C375" s="6" t="s">
        <v>822</v>
      </c>
      <c r="D375" s="5">
        <v>7500</v>
      </c>
      <c r="E375" s="5">
        <v>8000</v>
      </c>
      <c r="F375" s="5" t="s">
        <v>42</v>
      </c>
      <c r="G375" s="5" t="s">
        <v>43</v>
      </c>
      <c r="H375" s="5" t="s">
        <v>44</v>
      </c>
      <c r="I375" s="5">
        <v>1342648398</v>
      </c>
      <c r="J375" s="5">
        <v>1340056398</v>
      </c>
      <c r="K375" s="7">
        <f t="shared" si="23"/>
        <v>41078.578680555554</v>
      </c>
      <c r="L375" s="7">
        <f t="shared" si="20"/>
        <v>41108.578680555554</v>
      </c>
      <c r="M375" s="5" t="b">
        <v>0</v>
      </c>
      <c r="N375" s="5">
        <v>89</v>
      </c>
      <c r="O375" s="5" t="b">
        <v>1</v>
      </c>
      <c r="P375" s="8">
        <f t="shared" si="21"/>
        <v>1.0666666666666667</v>
      </c>
      <c r="Q375" s="9">
        <f t="shared" si="22"/>
        <v>89.887640449438209</v>
      </c>
      <c r="R375" s="5" t="s">
        <v>556</v>
      </c>
      <c r="S375" s="5" t="s">
        <v>46</v>
      </c>
      <c r="T375" s="5" t="s">
        <v>557</v>
      </c>
    </row>
    <row r="376" spans="1:20" ht="43.2" x14ac:dyDescent="0.3">
      <c r="A376" s="5">
        <v>374</v>
      </c>
      <c r="B376" s="6" t="s">
        <v>823</v>
      </c>
      <c r="C376" s="6" t="s">
        <v>824</v>
      </c>
      <c r="D376" s="5">
        <v>6000</v>
      </c>
      <c r="E376" s="5">
        <v>7839</v>
      </c>
      <c r="F376" s="5" t="s">
        <v>42</v>
      </c>
      <c r="G376" s="5" t="s">
        <v>43</v>
      </c>
      <c r="H376" s="5" t="s">
        <v>44</v>
      </c>
      <c r="I376" s="5">
        <v>1316208031</v>
      </c>
      <c r="J376" s="5">
        <v>1312320031</v>
      </c>
      <c r="K376" s="7">
        <f t="shared" si="23"/>
        <v>40757.555914351848</v>
      </c>
      <c r="L376" s="7">
        <f t="shared" si="20"/>
        <v>40802.555914351848</v>
      </c>
      <c r="M376" s="5" t="b">
        <v>0</v>
      </c>
      <c r="N376" s="5">
        <v>174</v>
      </c>
      <c r="O376" s="5" t="b">
        <v>1</v>
      </c>
      <c r="P376" s="8">
        <f t="shared" si="21"/>
        <v>1.3065</v>
      </c>
      <c r="Q376" s="9">
        <f t="shared" si="22"/>
        <v>45.051724137931032</v>
      </c>
      <c r="R376" s="5" t="s">
        <v>556</v>
      </c>
      <c r="S376" s="5" t="s">
        <v>46</v>
      </c>
      <c r="T376" s="5" t="s">
        <v>557</v>
      </c>
    </row>
    <row r="377" spans="1:20" ht="43.2" x14ac:dyDescent="0.3">
      <c r="A377" s="5">
        <v>375</v>
      </c>
      <c r="B377" s="6" t="s">
        <v>825</v>
      </c>
      <c r="C377" s="6" t="s">
        <v>826</v>
      </c>
      <c r="D377" s="5">
        <v>500</v>
      </c>
      <c r="E377" s="5">
        <v>600</v>
      </c>
      <c r="F377" s="5" t="s">
        <v>42</v>
      </c>
      <c r="G377" s="5" t="s">
        <v>43</v>
      </c>
      <c r="H377" s="5" t="s">
        <v>44</v>
      </c>
      <c r="I377" s="5">
        <v>1393694280</v>
      </c>
      <c r="J377" s="5">
        <v>1390088311</v>
      </c>
      <c r="K377" s="7">
        <f t="shared" si="23"/>
        <v>41657.65174768518</v>
      </c>
      <c r="L377" s="7">
        <f t="shared" si="20"/>
        <v>41699.387499999997</v>
      </c>
      <c r="M377" s="5" t="b">
        <v>0</v>
      </c>
      <c r="N377" s="5">
        <v>14</v>
      </c>
      <c r="O377" s="5" t="b">
        <v>1</v>
      </c>
      <c r="P377" s="8">
        <f t="shared" si="21"/>
        <v>1.2</v>
      </c>
      <c r="Q377" s="9">
        <f t="shared" si="22"/>
        <v>42.857142857142854</v>
      </c>
      <c r="R377" s="5" t="s">
        <v>556</v>
      </c>
      <c r="S377" s="5" t="s">
        <v>46</v>
      </c>
      <c r="T377" s="5" t="s">
        <v>557</v>
      </c>
    </row>
    <row r="378" spans="1:20" ht="43.2" x14ac:dyDescent="0.3">
      <c r="A378" s="5">
        <v>376</v>
      </c>
      <c r="B378" s="6" t="s">
        <v>827</v>
      </c>
      <c r="C378" s="6" t="s">
        <v>828</v>
      </c>
      <c r="D378" s="5">
        <v>2450</v>
      </c>
      <c r="E378" s="5">
        <v>2596</v>
      </c>
      <c r="F378" s="5" t="s">
        <v>42</v>
      </c>
      <c r="G378" s="5" t="s">
        <v>52</v>
      </c>
      <c r="H378" s="5" t="s">
        <v>53</v>
      </c>
      <c r="I378" s="5">
        <v>1472122316</v>
      </c>
      <c r="J378" s="5">
        <v>1469443916</v>
      </c>
      <c r="K378" s="7">
        <f t="shared" si="23"/>
        <v>42576.119398148141</v>
      </c>
      <c r="L378" s="7">
        <f t="shared" si="20"/>
        <v>42607.119398148141</v>
      </c>
      <c r="M378" s="5" t="b">
        <v>0</v>
      </c>
      <c r="N378" s="5">
        <v>48</v>
      </c>
      <c r="O378" s="5" t="b">
        <v>1</v>
      </c>
      <c r="P378" s="8">
        <f t="shared" si="21"/>
        <v>1.0595918367346939</v>
      </c>
      <c r="Q378" s="9">
        <f t="shared" si="22"/>
        <v>54.083333333333336</v>
      </c>
      <c r="R378" s="5" t="s">
        <v>556</v>
      </c>
      <c r="S378" s="5" t="s">
        <v>46</v>
      </c>
      <c r="T378" s="5" t="s">
        <v>557</v>
      </c>
    </row>
    <row r="379" spans="1:20" ht="43.2" x14ac:dyDescent="0.3">
      <c r="A379" s="5">
        <v>377</v>
      </c>
      <c r="B379" s="6" t="s">
        <v>829</v>
      </c>
      <c r="C379" s="6" t="s">
        <v>830</v>
      </c>
      <c r="D379" s="5">
        <v>12000</v>
      </c>
      <c r="E379" s="5">
        <v>13728</v>
      </c>
      <c r="F379" s="5" t="s">
        <v>42</v>
      </c>
      <c r="G379" s="5" t="s">
        <v>43</v>
      </c>
      <c r="H379" s="5" t="s">
        <v>44</v>
      </c>
      <c r="I379" s="5">
        <v>1447484460</v>
      </c>
      <c r="J379" s="5">
        <v>1444888868</v>
      </c>
      <c r="K379" s="7">
        <f t="shared" si="23"/>
        <v>42291.917453703696</v>
      </c>
      <c r="L379" s="7">
        <f t="shared" si="20"/>
        <v>42321.959027777775</v>
      </c>
      <c r="M379" s="5" t="b">
        <v>0</v>
      </c>
      <c r="N379" s="5">
        <v>133</v>
      </c>
      <c r="O379" s="5" t="b">
        <v>1</v>
      </c>
      <c r="P379" s="8">
        <f t="shared" si="21"/>
        <v>1.1439999999999999</v>
      </c>
      <c r="Q379" s="9">
        <f t="shared" si="22"/>
        <v>103.21804511278195</v>
      </c>
      <c r="R379" s="5" t="s">
        <v>556</v>
      </c>
      <c r="S379" s="5" t="s">
        <v>46</v>
      </c>
      <c r="T379" s="5" t="s">
        <v>557</v>
      </c>
    </row>
    <row r="380" spans="1:20" ht="43.2" x14ac:dyDescent="0.3">
      <c r="A380" s="5">
        <v>378</v>
      </c>
      <c r="B380" s="6" t="s">
        <v>831</v>
      </c>
      <c r="C380" s="6" t="s">
        <v>832</v>
      </c>
      <c r="D380" s="5">
        <v>3000</v>
      </c>
      <c r="E380" s="5">
        <v>3353</v>
      </c>
      <c r="F380" s="5" t="s">
        <v>42</v>
      </c>
      <c r="G380" s="5" t="s">
        <v>188</v>
      </c>
      <c r="H380" s="5" t="s">
        <v>189</v>
      </c>
      <c r="I380" s="5">
        <v>1453765920</v>
      </c>
      <c r="J380" s="5">
        <v>1451655808</v>
      </c>
      <c r="K380" s="7">
        <f t="shared" si="23"/>
        <v>42370.238518518519</v>
      </c>
      <c r="L380" s="7">
        <f t="shared" si="20"/>
        <v>42394.661111111105</v>
      </c>
      <c r="M380" s="5" t="b">
        <v>0</v>
      </c>
      <c r="N380" s="5">
        <v>83</v>
      </c>
      <c r="O380" s="5" t="b">
        <v>1</v>
      </c>
      <c r="P380" s="8">
        <f t="shared" si="21"/>
        <v>1.1176666666666666</v>
      </c>
      <c r="Q380" s="9">
        <f t="shared" si="22"/>
        <v>40.397590361445786</v>
      </c>
      <c r="R380" s="5" t="s">
        <v>556</v>
      </c>
      <c r="S380" s="5" t="s">
        <v>46</v>
      </c>
      <c r="T380" s="5" t="s">
        <v>557</v>
      </c>
    </row>
    <row r="381" spans="1:20" ht="43.2" x14ac:dyDescent="0.3">
      <c r="A381" s="5">
        <v>379</v>
      </c>
      <c r="B381" s="6" t="s">
        <v>833</v>
      </c>
      <c r="C381" s="6" t="s">
        <v>834</v>
      </c>
      <c r="D381" s="5">
        <v>15000</v>
      </c>
      <c r="E381" s="5">
        <v>17412</v>
      </c>
      <c r="F381" s="5" t="s">
        <v>42</v>
      </c>
      <c r="G381" s="5" t="s">
        <v>43</v>
      </c>
      <c r="H381" s="5" t="s">
        <v>44</v>
      </c>
      <c r="I381" s="5">
        <v>1336062672</v>
      </c>
      <c r="J381" s="5">
        <v>1332174672</v>
      </c>
      <c r="K381" s="7">
        <f t="shared" si="23"/>
        <v>40987.354999999996</v>
      </c>
      <c r="L381" s="7">
        <f t="shared" si="20"/>
        <v>41032.354999999996</v>
      </c>
      <c r="M381" s="5" t="b">
        <v>0</v>
      </c>
      <c r="N381" s="5">
        <v>149</v>
      </c>
      <c r="O381" s="5" t="b">
        <v>1</v>
      </c>
      <c r="P381" s="8">
        <f t="shared" si="21"/>
        <v>1.1608000000000001</v>
      </c>
      <c r="Q381" s="9">
        <f t="shared" si="22"/>
        <v>116.85906040268456</v>
      </c>
      <c r="R381" s="5" t="s">
        <v>556</v>
      </c>
      <c r="S381" s="5" t="s">
        <v>46</v>
      </c>
      <c r="T381" s="5" t="s">
        <v>557</v>
      </c>
    </row>
    <row r="382" spans="1:20" ht="43.2" x14ac:dyDescent="0.3">
      <c r="A382" s="5">
        <v>380</v>
      </c>
      <c r="B382" s="6" t="s">
        <v>835</v>
      </c>
      <c r="C382" s="6" t="s">
        <v>836</v>
      </c>
      <c r="D382" s="5">
        <v>4000</v>
      </c>
      <c r="E382" s="5">
        <v>5660</v>
      </c>
      <c r="F382" s="5" t="s">
        <v>42</v>
      </c>
      <c r="G382" s="5" t="s">
        <v>43</v>
      </c>
      <c r="H382" s="5" t="s">
        <v>44</v>
      </c>
      <c r="I382" s="5">
        <v>1453569392</v>
      </c>
      <c r="J382" s="5">
        <v>1451409392</v>
      </c>
      <c r="K382" s="7">
        <f t="shared" si="23"/>
        <v>42367.386481481481</v>
      </c>
      <c r="L382" s="7">
        <f t="shared" si="20"/>
        <v>42392.386481481481</v>
      </c>
      <c r="M382" s="5" t="b">
        <v>0</v>
      </c>
      <c r="N382" s="5">
        <v>49</v>
      </c>
      <c r="O382" s="5" t="b">
        <v>1</v>
      </c>
      <c r="P382" s="8">
        <f t="shared" si="21"/>
        <v>1.415</v>
      </c>
      <c r="Q382" s="9">
        <f t="shared" si="22"/>
        <v>115.51020408163265</v>
      </c>
      <c r="R382" s="5" t="s">
        <v>556</v>
      </c>
      <c r="S382" s="5" t="s">
        <v>46</v>
      </c>
      <c r="T382" s="5" t="s">
        <v>557</v>
      </c>
    </row>
    <row r="383" spans="1:20" ht="43.2" x14ac:dyDescent="0.3">
      <c r="A383" s="5">
        <v>381</v>
      </c>
      <c r="B383" s="6" t="s">
        <v>837</v>
      </c>
      <c r="C383" s="6" t="s">
        <v>838</v>
      </c>
      <c r="D383" s="5">
        <v>25000</v>
      </c>
      <c r="E383" s="5">
        <v>26182.5</v>
      </c>
      <c r="F383" s="5" t="s">
        <v>42</v>
      </c>
      <c r="G383" s="5" t="s">
        <v>43</v>
      </c>
      <c r="H383" s="5" t="s">
        <v>44</v>
      </c>
      <c r="I383" s="5">
        <v>1343624400</v>
      </c>
      <c r="J383" s="5">
        <v>1340642717</v>
      </c>
      <c r="K383" s="7">
        <f t="shared" si="23"/>
        <v>41085.36478009259</v>
      </c>
      <c r="L383" s="7">
        <f t="shared" si="20"/>
        <v>41119.875</v>
      </c>
      <c r="M383" s="5" t="b">
        <v>0</v>
      </c>
      <c r="N383" s="5">
        <v>251</v>
      </c>
      <c r="O383" s="5" t="b">
        <v>1</v>
      </c>
      <c r="P383" s="8">
        <f t="shared" si="21"/>
        <v>1.0472999999999999</v>
      </c>
      <c r="Q383" s="9">
        <f t="shared" si="22"/>
        <v>104.31274900398407</v>
      </c>
      <c r="R383" s="5" t="s">
        <v>556</v>
      </c>
      <c r="S383" s="5" t="s">
        <v>46</v>
      </c>
      <c r="T383" s="5" t="s">
        <v>557</v>
      </c>
    </row>
    <row r="384" spans="1:20" ht="43.2" x14ac:dyDescent="0.3">
      <c r="A384" s="5">
        <v>382</v>
      </c>
      <c r="B384" s="6" t="s">
        <v>839</v>
      </c>
      <c r="C384" s="6" t="s">
        <v>840</v>
      </c>
      <c r="D384" s="5">
        <v>600</v>
      </c>
      <c r="E384" s="5">
        <v>1535</v>
      </c>
      <c r="F384" s="5" t="s">
        <v>42</v>
      </c>
      <c r="G384" s="5" t="s">
        <v>43</v>
      </c>
      <c r="H384" s="5" t="s">
        <v>44</v>
      </c>
      <c r="I384" s="5">
        <v>1346950900</v>
      </c>
      <c r="J384" s="5">
        <v>1345741300</v>
      </c>
      <c r="K384" s="7">
        <f t="shared" si="23"/>
        <v>41144.376157407409</v>
      </c>
      <c r="L384" s="7">
        <f t="shared" si="20"/>
        <v>41158.376157407409</v>
      </c>
      <c r="M384" s="5" t="b">
        <v>0</v>
      </c>
      <c r="N384" s="5">
        <v>22</v>
      </c>
      <c r="O384" s="5" t="b">
        <v>1</v>
      </c>
      <c r="P384" s="8">
        <f t="shared" si="21"/>
        <v>2.5583333333333331</v>
      </c>
      <c r="Q384" s="9">
        <f t="shared" si="22"/>
        <v>69.772727272727266</v>
      </c>
      <c r="R384" s="5" t="s">
        <v>556</v>
      </c>
      <c r="S384" s="5" t="s">
        <v>46</v>
      </c>
      <c r="T384" s="5" t="s">
        <v>557</v>
      </c>
    </row>
    <row r="385" spans="1:20" ht="43.2" x14ac:dyDescent="0.3">
      <c r="A385" s="5">
        <v>383</v>
      </c>
      <c r="B385" s="6" t="s">
        <v>841</v>
      </c>
      <c r="C385" s="6" t="s">
        <v>842</v>
      </c>
      <c r="D385" s="5">
        <v>999</v>
      </c>
      <c r="E385" s="5">
        <v>2065</v>
      </c>
      <c r="F385" s="5" t="s">
        <v>42</v>
      </c>
      <c r="G385" s="5" t="s">
        <v>43</v>
      </c>
      <c r="H385" s="5" t="s">
        <v>44</v>
      </c>
      <c r="I385" s="5">
        <v>1400467759</v>
      </c>
      <c r="J385" s="5">
        <v>1398480559</v>
      </c>
      <c r="K385" s="7">
        <f t="shared" si="23"/>
        <v>41754.78424768518</v>
      </c>
      <c r="L385" s="7">
        <f t="shared" si="20"/>
        <v>41777.78424768518</v>
      </c>
      <c r="M385" s="5" t="b">
        <v>0</v>
      </c>
      <c r="N385" s="5">
        <v>48</v>
      </c>
      <c r="O385" s="5" t="b">
        <v>1</v>
      </c>
      <c r="P385" s="8">
        <f t="shared" si="21"/>
        <v>2.0670670670670672</v>
      </c>
      <c r="Q385" s="9">
        <f t="shared" si="22"/>
        <v>43.020833333333336</v>
      </c>
      <c r="R385" s="5" t="s">
        <v>556</v>
      </c>
      <c r="S385" s="5" t="s">
        <v>46</v>
      </c>
      <c r="T385" s="5" t="s">
        <v>557</v>
      </c>
    </row>
    <row r="386" spans="1:20" ht="43.2" x14ac:dyDescent="0.3">
      <c r="A386" s="5">
        <v>384</v>
      </c>
      <c r="B386" s="6" t="s">
        <v>843</v>
      </c>
      <c r="C386" s="6" t="s">
        <v>844</v>
      </c>
      <c r="D386" s="5">
        <v>20000</v>
      </c>
      <c r="E386" s="5">
        <v>22421</v>
      </c>
      <c r="F386" s="5" t="s">
        <v>42</v>
      </c>
      <c r="G386" s="5" t="s">
        <v>43</v>
      </c>
      <c r="H386" s="5" t="s">
        <v>44</v>
      </c>
      <c r="I386" s="5">
        <v>1420569947</v>
      </c>
      <c r="J386" s="5">
        <v>1417977947</v>
      </c>
      <c r="K386" s="7">
        <f t="shared" si="23"/>
        <v>41980.448460648149</v>
      </c>
      <c r="L386" s="7">
        <f t="shared" ref="L386:L449" si="24">(I386/86400)+25569+(-8/24)</f>
        <v>42010.448460648149</v>
      </c>
      <c r="M386" s="5" t="b">
        <v>0</v>
      </c>
      <c r="N386" s="5">
        <v>383</v>
      </c>
      <c r="O386" s="5" t="b">
        <v>1</v>
      </c>
      <c r="P386" s="8">
        <f t="shared" ref="P386:P449" si="25">E386/D386</f>
        <v>1.1210500000000001</v>
      </c>
      <c r="Q386" s="9">
        <f t="shared" ref="Q386:Q449" si="26">E386/N386</f>
        <v>58.540469973890339</v>
      </c>
      <c r="R386" s="5" t="s">
        <v>556</v>
      </c>
      <c r="S386" s="5" t="s">
        <v>46</v>
      </c>
      <c r="T386" s="5" t="s">
        <v>557</v>
      </c>
    </row>
    <row r="387" spans="1:20" ht="43.2" x14ac:dyDescent="0.3">
      <c r="A387" s="5">
        <v>385</v>
      </c>
      <c r="B387" s="6" t="s">
        <v>845</v>
      </c>
      <c r="C387" s="6" t="s">
        <v>846</v>
      </c>
      <c r="D387" s="5">
        <v>25000</v>
      </c>
      <c r="E387" s="5">
        <v>26495.5</v>
      </c>
      <c r="F387" s="5" t="s">
        <v>42</v>
      </c>
      <c r="G387" s="5" t="s">
        <v>43</v>
      </c>
      <c r="H387" s="5" t="s">
        <v>44</v>
      </c>
      <c r="I387" s="5">
        <v>1416582101</v>
      </c>
      <c r="J387" s="5">
        <v>1413986501</v>
      </c>
      <c r="K387" s="7">
        <f t="shared" ref="K387:K450" si="27">(J387/86400)+25569+(-8/24)</f>
        <v>41934.251168981478</v>
      </c>
      <c r="L387" s="7">
        <f t="shared" si="24"/>
        <v>41964.29283564815</v>
      </c>
      <c r="M387" s="5" t="b">
        <v>0</v>
      </c>
      <c r="N387" s="5">
        <v>237</v>
      </c>
      <c r="O387" s="5" t="b">
        <v>1</v>
      </c>
      <c r="P387" s="8">
        <f t="shared" si="25"/>
        <v>1.05982</v>
      </c>
      <c r="Q387" s="9">
        <f t="shared" si="26"/>
        <v>111.79535864978902</v>
      </c>
      <c r="R387" s="5" t="s">
        <v>556</v>
      </c>
      <c r="S387" s="5" t="s">
        <v>46</v>
      </c>
      <c r="T387" s="5" t="s">
        <v>557</v>
      </c>
    </row>
    <row r="388" spans="1:20" ht="43.2" x14ac:dyDescent="0.3">
      <c r="A388" s="5">
        <v>386</v>
      </c>
      <c r="B388" s="6" t="s">
        <v>847</v>
      </c>
      <c r="C388" s="6" t="s">
        <v>848</v>
      </c>
      <c r="D388" s="5">
        <v>600</v>
      </c>
      <c r="E388" s="5">
        <v>601</v>
      </c>
      <c r="F388" s="5" t="s">
        <v>42</v>
      </c>
      <c r="G388" s="5" t="s">
        <v>43</v>
      </c>
      <c r="H388" s="5" t="s">
        <v>44</v>
      </c>
      <c r="I388" s="5">
        <v>1439246991</v>
      </c>
      <c r="J388" s="5">
        <v>1437950991</v>
      </c>
      <c r="K388" s="7">
        <f t="shared" si="27"/>
        <v>42211.617951388886</v>
      </c>
      <c r="L388" s="7">
        <f t="shared" si="24"/>
        <v>42226.617951388886</v>
      </c>
      <c r="M388" s="5" t="b">
        <v>0</v>
      </c>
      <c r="N388" s="5">
        <v>13</v>
      </c>
      <c r="O388" s="5" t="b">
        <v>1</v>
      </c>
      <c r="P388" s="8">
        <f t="shared" si="25"/>
        <v>1.0016666666666667</v>
      </c>
      <c r="Q388" s="9">
        <f t="shared" si="26"/>
        <v>46.230769230769234</v>
      </c>
      <c r="R388" s="5" t="s">
        <v>556</v>
      </c>
      <c r="S388" s="5" t="s">
        <v>46</v>
      </c>
      <c r="T388" s="5" t="s">
        <v>557</v>
      </c>
    </row>
    <row r="389" spans="1:20" ht="43.2" x14ac:dyDescent="0.3">
      <c r="A389" s="5">
        <v>387</v>
      </c>
      <c r="B389" s="6" t="s">
        <v>849</v>
      </c>
      <c r="C389" s="6" t="s">
        <v>850</v>
      </c>
      <c r="D389" s="5">
        <v>38000</v>
      </c>
      <c r="E389" s="5">
        <v>81316</v>
      </c>
      <c r="F389" s="5" t="s">
        <v>42</v>
      </c>
      <c r="G389" s="5" t="s">
        <v>43</v>
      </c>
      <c r="H389" s="5" t="s">
        <v>44</v>
      </c>
      <c r="I389" s="5">
        <v>1439618400</v>
      </c>
      <c r="J389" s="5">
        <v>1436976858</v>
      </c>
      <c r="K389" s="7">
        <f t="shared" si="27"/>
        <v>42200.343263888884</v>
      </c>
      <c r="L389" s="7">
        <f t="shared" si="24"/>
        <v>42230.916666666664</v>
      </c>
      <c r="M389" s="5" t="b">
        <v>0</v>
      </c>
      <c r="N389" s="5">
        <v>562</v>
      </c>
      <c r="O389" s="5" t="b">
        <v>1</v>
      </c>
      <c r="P389" s="8">
        <f t="shared" si="25"/>
        <v>2.1398947368421051</v>
      </c>
      <c r="Q389" s="9">
        <f t="shared" si="26"/>
        <v>144.69039145907473</v>
      </c>
      <c r="R389" s="5" t="s">
        <v>556</v>
      </c>
      <c r="S389" s="5" t="s">
        <v>46</v>
      </c>
      <c r="T389" s="5" t="s">
        <v>557</v>
      </c>
    </row>
    <row r="390" spans="1:20" ht="43.2" x14ac:dyDescent="0.3">
      <c r="A390" s="5">
        <v>388</v>
      </c>
      <c r="B390" s="6" t="s">
        <v>851</v>
      </c>
      <c r="C390" s="6" t="s">
        <v>852</v>
      </c>
      <c r="D390" s="5">
        <v>5000</v>
      </c>
      <c r="E390" s="5">
        <v>6308</v>
      </c>
      <c r="F390" s="5" t="s">
        <v>42</v>
      </c>
      <c r="G390" s="5" t="s">
        <v>43</v>
      </c>
      <c r="H390" s="5" t="s">
        <v>44</v>
      </c>
      <c r="I390" s="5">
        <v>1469670580</v>
      </c>
      <c r="J390" s="5">
        <v>1467078580</v>
      </c>
      <c r="K390" s="7">
        <f t="shared" si="27"/>
        <v>42548.74282407407</v>
      </c>
      <c r="L390" s="7">
        <f t="shared" si="24"/>
        <v>42578.74282407407</v>
      </c>
      <c r="M390" s="5" t="b">
        <v>0</v>
      </c>
      <c r="N390" s="5">
        <v>71</v>
      </c>
      <c r="O390" s="5" t="b">
        <v>1</v>
      </c>
      <c r="P390" s="8">
        <f t="shared" si="25"/>
        <v>1.2616000000000001</v>
      </c>
      <c r="Q390" s="9">
        <f t="shared" si="26"/>
        <v>88.845070422535215</v>
      </c>
      <c r="R390" s="5" t="s">
        <v>556</v>
      </c>
      <c r="S390" s="5" t="s">
        <v>46</v>
      </c>
      <c r="T390" s="5" t="s">
        <v>557</v>
      </c>
    </row>
    <row r="391" spans="1:20" ht="43.2" x14ac:dyDescent="0.3">
      <c r="A391" s="5">
        <v>389</v>
      </c>
      <c r="B391" s="6" t="s">
        <v>853</v>
      </c>
      <c r="C391" s="6" t="s">
        <v>854</v>
      </c>
      <c r="D391" s="5">
        <v>68000</v>
      </c>
      <c r="E391" s="5">
        <v>123444.12</v>
      </c>
      <c r="F391" s="5" t="s">
        <v>42</v>
      </c>
      <c r="G391" s="5" t="s">
        <v>43</v>
      </c>
      <c r="H391" s="5" t="s">
        <v>44</v>
      </c>
      <c r="I391" s="5">
        <v>1394233140</v>
      </c>
      <c r="J391" s="5">
        <v>1391477450</v>
      </c>
      <c r="K391" s="7">
        <f t="shared" si="27"/>
        <v>41673.729745370372</v>
      </c>
      <c r="L391" s="7">
        <f t="shared" si="24"/>
        <v>41705.624305555553</v>
      </c>
      <c r="M391" s="5" t="b">
        <v>0</v>
      </c>
      <c r="N391" s="5">
        <v>1510</v>
      </c>
      <c r="O391" s="5" t="b">
        <v>1</v>
      </c>
      <c r="P391" s="8">
        <f t="shared" si="25"/>
        <v>1.8153547058823529</v>
      </c>
      <c r="Q391" s="9">
        <f t="shared" si="26"/>
        <v>81.75107284768211</v>
      </c>
      <c r="R391" s="5" t="s">
        <v>556</v>
      </c>
      <c r="S391" s="5" t="s">
        <v>46</v>
      </c>
      <c r="T391" s="5" t="s">
        <v>557</v>
      </c>
    </row>
    <row r="392" spans="1:20" ht="43.2" x14ac:dyDescent="0.3">
      <c r="A392" s="5">
        <v>390</v>
      </c>
      <c r="B392" s="6" t="s">
        <v>855</v>
      </c>
      <c r="C392" s="6" t="s">
        <v>856</v>
      </c>
      <c r="D392" s="5">
        <v>1000</v>
      </c>
      <c r="E392" s="5">
        <v>1000</v>
      </c>
      <c r="F392" s="5" t="s">
        <v>42</v>
      </c>
      <c r="G392" s="5" t="s">
        <v>43</v>
      </c>
      <c r="H392" s="5" t="s">
        <v>44</v>
      </c>
      <c r="I392" s="5">
        <v>1431046372</v>
      </c>
      <c r="J392" s="5">
        <v>1429318372</v>
      </c>
      <c r="K392" s="7">
        <f t="shared" si="27"/>
        <v>42111.703379629624</v>
      </c>
      <c r="L392" s="7">
        <f t="shared" si="24"/>
        <v>42131.703379629624</v>
      </c>
      <c r="M392" s="5" t="b">
        <v>0</v>
      </c>
      <c r="N392" s="5">
        <v>14</v>
      </c>
      <c r="O392" s="5" t="b">
        <v>1</v>
      </c>
      <c r="P392" s="8">
        <f t="shared" si="25"/>
        <v>1</v>
      </c>
      <c r="Q392" s="9">
        <f t="shared" si="26"/>
        <v>71.428571428571431</v>
      </c>
      <c r="R392" s="5" t="s">
        <v>556</v>
      </c>
      <c r="S392" s="5" t="s">
        <v>46</v>
      </c>
      <c r="T392" s="5" t="s">
        <v>557</v>
      </c>
    </row>
    <row r="393" spans="1:20" ht="43.2" x14ac:dyDescent="0.3">
      <c r="A393" s="5">
        <v>391</v>
      </c>
      <c r="B393" s="6" t="s">
        <v>857</v>
      </c>
      <c r="C393" s="6" t="s">
        <v>858</v>
      </c>
      <c r="D393" s="5">
        <v>20000</v>
      </c>
      <c r="E393" s="5">
        <v>20122</v>
      </c>
      <c r="F393" s="5" t="s">
        <v>42</v>
      </c>
      <c r="G393" s="5" t="s">
        <v>43</v>
      </c>
      <c r="H393" s="5" t="s">
        <v>44</v>
      </c>
      <c r="I393" s="5">
        <v>1324169940</v>
      </c>
      <c r="J393" s="5">
        <v>1321578051</v>
      </c>
      <c r="K393" s="7">
        <f t="shared" si="27"/>
        <v>40864.708923611106</v>
      </c>
      <c r="L393" s="7">
        <f t="shared" si="24"/>
        <v>40894.707638888889</v>
      </c>
      <c r="M393" s="5" t="b">
        <v>0</v>
      </c>
      <c r="N393" s="5">
        <v>193</v>
      </c>
      <c r="O393" s="5" t="b">
        <v>1</v>
      </c>
      <c r="P393" s="8">
        <f t="shared" si="25"/>
        <v>1.0061</v>
      </c>
      <c r="Q393" s="9">
        <f t="shared" si="26"/>
        <v>104.25906735751295</v>
      </c>
      <c r="R393" s="5" t="s">
        <v>556</v>
      </c>
      <c r="S393" s="5" t="s">
        <v>46</v>
      </c>
      <c r="T393" s="5" t="s">
        <v>557</v>
      </c>
    </row>
    <row r="394" spans="1:20" ht="43.2" x14ac:dyDescent="0.3">
      <c r="A394" s="5">
        <v>392</v>
      </c>
      <c r="B394" s="6" t="s">
        <v>859</v>
      </c>
      <c r="C394" s="6" t="s">
        <v>860</v>
      </c>
      <c r="D394" s="5">
        <v>18500</v>
      </c>
      <c r="E394" s="5">
        <v>18667</v>
      </c>
      <c r="F394" s="5" t="s">
        <v>42</v>
      </c>
      <c r="G394" s="5" t="s">
        <v>43</v>
      </c>
      <c r="H394" s="5" t="s">
        <v>44</v>
      </c>
      <c r="I394" s="5">
        <v>1315450800</v>
      </c>
      <c r="J394" s="5">
        <v>1312823571</v>
      </c>
      <c r="K394" s="7">
        <f t="shared" si="27"/>
        <v>40763.383923611109</v>
      </c>
      <c r="L394" s="7">
        <f t="shared" si="24"/>
        <v>40793.791666666664</v>
      </c>
      <c r="M394" s="5" t="b">
        <v>0</v>
      </c>
      <c r="N394" s="5">
        <v>206</v>
      </c>
      <c r="O394" s="5" t="b">
        <v>1</v>
      </c>
      <c r="P394" s="8">
        <f t="shared" si="25"/>
        <v>1.009027027027027</v>
      </c>
      <c r="Q394" s="9">
        <f t="shared" si="26"/>
        <v>90.616504854368927</v>
      </c>
      <c r="R394" s="5" t="s">
        <v>556</v>
      </c>
      <c r="S394" s="5" t="s">
        <v>46</v>
      </c>
      <c r="T394" s="5" t="s">
        <v>557</v>
      </c>
    </row>
    <row r="395" spans="1:20" ht="28.8" x14ac:dyDescent="0.3">
      <c r="A395" s="5">
        <v>393</v>
      </c>
      <c r="B395" s="6" t="s">
        <v>861</v>
      </c>
      <c r="C395" s="6" t="s">
        <v>862</v>
      </c>
      <c r="D395" s="5">
        <v>50000</v>
      </c>
      <c r="E395" s="5">
        <v>55223</v>
      </c>
      <c r="F395" s="5" t="s">
        <v>42</v>
      </c>
      <c r="G395" s="5" t="s">
        <v>43</v>
      </c>
      <c r="H395" s="5" t="s">
        <v>44</v>
      </c>
      <c r="I395" s="5">
        <v>1381424452</v>
      </c>
      <c r="J395" s="5">
        <v>1378746052</v>
      </c>
      <c r="K395" s="7">
        <f t="shared" si="27"/>
        <v>41526.375601851847</v>
      </c>
      <c r="L395" s="7">
        <f t="shared" si="24"/>
        <v>41557.375601851847</v>
      </c>
      <c r="M395" s="5" t="b">
        <v>0</v>
      </c>
      <c r="N395" s="5">
        <v>351</v>
      </c>
      <c r="O395" s="5" t="b">
        <v>1</v>
      </c>
      <c r="P395" s="8">
        <f t="shared" si="25"/>
        <v>1.10446</v>
      </c>
      <c r="Q395" s="9">
        <f t="shared" si="26"/>
        <v>157.33048433048432</v>
      </c>
      <c r="R395" s="5" t="s">
        <v>556</v>
      </c>
      <c r="S395" s="5" t="s">
        <v>46</v>
      </c>
      <c r="T395" s="5" t="s">
        <v>557</v>
      </c>
    </row>
    <row r="396" spans="1:20" ht="43.2" x14ac:dyDescent="0.3">
      <c r="A396" s="5">
        <v>394</v>
      </c>
      <c r="B396" s="6" t="s">
        <v>863</v>
      </c>
      <c r="C396" s="6" t="s">
        <v>864</v>
      </c>
      <c r="D396" s="5">
        <v>4700</v>
      </c>
      <c r="E396" s="5">
        <v>5259</v>
      </c>
      <c r="F396" s="5" t="s">
        <v>42</v>
      </c>
      <c r="G396" s="5" t="s">
        <v>82</v>
      </c>
      <c r="H396" s="5" t="s">
        <v>83</v>
      </c>
      <c r="I396" s="5">
        <v>1460918282</v>
      </c>
      <c r="J396" s="5">
        <v>1455737882</v>
      </c>
      <c r="K396" s="7">
        <f t="shared" si="27"/>
        <v>42417.48474537037</v>
      </c>
      <c r="L396" s="7">
        <f t="shared" si="24"/>
        <v>42477.443078703705</v>
      </c>
      <c r="M396" s="5" t="b">
        <v>0</v>
      </c>
      <c r="N396" s="5">
        <v>50</v>
      </c>
      <c r="O396" s="5" t="b">
        <v>1</v>
      </c>
      <c r="P396" s="8">
        <f t="shared" si="25"/>
        <v>1.118936170212766</v>
      </c>
      <c r="Q396" s="9">
        <f t="shared" si="26"/>
        <v>105.18</v>
      </c>
      <c r="R396" s="5" t="s">
        <v>556</v>
      </c>
      <c r="S396" s="5" t="s">
        <v>46</v>
      </c>
      <c r="T396" s="5" t="s">
        <v>557</v>
      </c>
    </row>
    <row r="397" spans="1:20" ht="43.2" x14ac:dyDescent="0.3">
      <c r="A397" s="5">
        <v>395</v>
      </c>
      <c r="B397" s="6" t="s">
        <v>865</v>
      </c>
      <c r="C397" s="6" t="s">
        <v>866</v>
      </c>
      <c r="D397" s="5">
        <v>10000</v>
      </c>
      <c r="E397" s="5">
        <v>10804.45</v>
      </c>
      <c r="F397" s="5" t="s">
        <v>42</v>
      </c>
      <c r="G397" s="5" t="s">
        <v>43</v>
      </c>
      <c r="H397" s="5" t="s">
        <v>44</v>
      </c>
      <c r="I397" s="5">
        <v>1335562320</v>
      </c>
      <c r="J397" s="5">
        <v>1332452960</v>
      </c>
      <c r="K397" s="7">
        <f t="shared" si="27"/>
        <v>40990.575925925921</v>
      </c>
      <c r="L397" s="7">
        <f t="shared" si="24"/>
        <v>41026.563888888886</v>
      </c>
      <c r="M397" s="5" t="b">
        <v>0</v>
      </c>
      <c r="N397" s="5">
        <v>184</v>
      </c>
      <c r="O397" s="5" t="b">
        <v>1</v>
      </c>
      <c r="P397" s="8">
        <f t="shared" si="25"/>
        <v>1.0804450000000001</v>
      </c>
      <c r="Q397" s="9">
        <f t="shared" si="26"/>
        <v>58.719836956521746</v>
      </c>
      <c r="R397" s="5" t="s">
        <v>556</v>
      </c>
      <c r="S397" s="5" t="s">
        <v>46</v>
      </c>
      <c r="T397" s="5" t="s">
        <v>557</v>
      </c>
    </row>
    <row r="398" spans="1:20" ht="43.2" x14ac:dyDescent="0.3">
      <c r="A398" s="5">
        <v>396</v>
      </c>
      <c r="B398" s="6" t="s">
        <v>867</v>
      </c>
      <c r="C398" s="6" t="s">
        <v>868</v>
      </c>
      <c r="D398" s="5">
        <v>15000</v>
      </c>
      <c r="E398" s="5">
        <v>16000</v>
      </c>
      <c r="F398" s="5" t="s">
        <v>42</v>
      </c>
      <c r="G398" s="5" t="s">
        <v>43</v>
      </c>
      <c r="H398" s="5" t="s">
        <v>44</v>
      </c>
      <c r="I398" s="5">
        <v>1341668006</v>
      </c>
      <c r="J398" s="5">
        <v>1340372006</v>
      </c>
      <c r="K398" s="7">
        <f t="shared" si="27"/>
        <v>41082.231550925928</v>
      </c>
      <c r="L398" s="7">
        <f t="shared" si="24"/>
        <v>41097.231550925928</v>
      </c>
      <c r="M398" s="5" t="b">
        <v>0</v>
      </c>
      <c r="N398" s="5">
        <v>196</v>
      </c>
      <c r="O398" s="5" t="b">
        <v>1</v>
      </c>
      <c r="P398" s="8">
        <f t="shared" si="25"/>
        <v>1.0666666666666667</v>
      </c>
      <c r="Q398" s="9">
        <f t="shared" si="26"/>
        <v>81.632653061224488</v>
      </c>
      <c r="R398" s="5" t="s">
        <v>556</v>
      </c>
      <c r="S398" s="5" t="s">
        <v>46</v>
      </c>
      <c r="T398" s="5" t="s">
        <v>557</v>
      </c>
    </row>
    <row r="399" spans="1:20" ht="57.6" x14ac:dyDescent="0.3">
      <c r="A399" s="5">
        <v>397</v>
      </c>
      <c r="B399" s="6" t="s">
        <v>869</v>
      </c>
      <c r="C399" s="6" t="s">
        <v>870</v>
      </c>
      <c r="D399" s="5">
        <v>12444</v>
      </c>
      <c r="E399" s="5">
        <v>12929.35</v>
      </c>
      <c r="F399" s="5" t="s">
        <v>42</v>
      </c>
      <c r="G399" s="5" t="s">
        <v>43</v>
      </c>
      <c r="H399" s="5" t="s">
        <v>44</v>
      </c>
      <c r="I399" s="5">
        <v>1283312640</v>
      </c>
      <c r="J399" s="5">
        <v>1279651084</v>
      </c>
      <c r="K399" s="7">
        <f t="shared" si="27"/>
        <v>40379.443101851852</v>
      </c>
      <c r="L399" s="7">
        <f t="shared" si="24"/>
        <v>40421.822222222218</v>
      </c>
      <c r="M399" s="5" t="b">
        <v>0</v>
      </c>
      <c r="N399" s="5">
        <v>229</v>
      </c>
      <c r="O399" s="5" t="b">
        <v>1</v>
      </c>
      <c r="P399" s="8">
        <f t="shared" si="25"/>
        <v>1.0390027322404372</v>
      </c>
      <c r="Q399" s="9">
        <f t="shared" si="26"/>
        <v>56.460043668122275</v>
      </c>
      <c r="R399" s="5" t="s">
        <v>556</v>
      </c>
      <c r="S399" s="5" t="s">
        <v>46</v>
      </c>
      <c r="T399" s="5" t="s">
        <v>557</v>
      </c>
    </row>
    <row r="400" spans="1:20" ht="43.2" x14ac:dyDescent="0.3">
      <c r="A400" s="5">
        <v>398</v>
      </c>
      <c r="B400" s="6" t="s">
        <v>871</v>
      </c>
      <c r="C400" s="6" t="s">
        <v>872</v>
      </c>
      <c r="D400" s="5">
        <v>7500</v>
      </c>
      <c r="E400" s="5">
        <v>9387</v>
      </c>
      <c r="F400" s="5" t="s">
        <v>42</v>
      </c>
      <c r="G400" s="5" t="s">
        <v>43</v>
      </c>
      <c r="H400" s="5" t="s">
        <v>44</v>
      </c>
      <c r="I400" s="5">
        <v>1430334126</v>
      </c>
      <c r="J400" s="5">
        <v>1426446126</v>
      </c>
      <c r="K400" s="7">
        <f t="shared" si="27"/>
        <v>42078.459791666661</v>
      </c>
      <c r="L400" s="7">
        <f t="shared" si="24"/>
        <v>42123.459791666661</v>
      </c>
      <c r="M400" s="5" t="b">
        <v>0</v>
      </c>
      <c r="N400" s="5">
        <v>67</v>
      </c>
      <c r="O400" s="5" t="b">
        <v>1</v>
      </c>
      <c r="P400" s="8">
        <f t="shared" si="25"/>
        <v>1.2516</v>
      </c>
      <c r="Q400" s="9">
        <f t="shared" si="26"/>
        <v>140.1044776119403</v>
      </c>
      <c r="R400" s="5" t="s">
        <v>556</v>
      </c>
      <c r="S400" s="5" t="s">
        <v>46</v>
      </c>
      <c r="T400" s="5" t="s">
        <v>557</v>
      </c>
    </row>
    <row r="401" spans="1:20" ht="43.2" x14ac:dyDescent="0.3">
      <c r="A401" s="5">
        <v>399</v>
      </c>
      <c r="B401" s="6" t="s">
        <v>873</v>
      </c>
      <c r="C401" s="6" t="s">
        <v>874</v>
      </c>
      <c r="D401" s="5">
        <v>20000</v>
      </c>
      <c r="E401" s="5">
        <v>21361</v>
      </c>
      <c r="F401" s="5" t="s">
        <v>42</v>
      </c>
      <c r="G401" s="5" t="s">
        <v>52</v>
      </c>
      <c r="H401" s="5" t="s">
        <v>53</v>
      </c>
      <c r="I401" s="5">
        <v>1481716800</v>
      </c>
      <c r="J401" s="5">
        <v>1479070867</v>
      </c>
      <c r="K401" s="7">
        <f t="shared" si="27"/>
        <v>42687.542442129627</v>
      </c>
      <c r="L401" s="7">
        <f t="shared" si="24"/>
        <v>42718.166666666664</v>
      </c>
      <c r="M401" s="5" t="b">
        <v>0</v>
      </c>
      <c r="N401" s="5">
        <v>95</v>
      </c>
      <c r="O401" s="5" t="b">
        <v>1</v>
      </c>
      <c r="P401" s="8">
        <f t="shared" si="25"/>
        <v>1.0680499999999999</v>
      </c>
      <c r="Q401" s="9">
        <f t="shared" si="26"/>
        <v>224.85263157894738</v>
      </c>
      <c r="R401" s="5" t="s">
        <v>556</v>
      </c>
      <c r="S401" s="5" t="s">
        <v>46</v>
      </c>
      <c r="T401" s="5" t="s">
        <v>557</v>
      </c>
    </row>
    <row r="402" spans="1:20" ht="43.2" x14ac:dyDescent="0.3">
      <c r="A402" s="5">
        <v>400</v>
      </c>
      <c r="B402" s="6" t="s">
        <v>875</v>
      </c>
      <c r="C402" s="6" t="s">
        <v>876</v>
      </c>
      <c r="D402" s="5">
        <v>10000</v>
      </c>
      <c r="E402" s="5">
        <v>11230.25</v>
      </c>
      <c r="F402" s="5" t="s">
        <v>42</v>
      </c>
      <c r="G402" s="5" t="s">
        <v>43</v>
      </c>
      <c r="H402" s="5" t="s">
        <v>44</v>
      </c>
      <c r="I402" s="5">
        <v>1400297400</v>
      </c>
      <c r="J402" s="5">
        <v>1397661347</v>
      </c>
      <c r="K402" s="7">
        <f t="shared" si="27"/>
        <v>41745.302627314813</v>
      </c>
      <c r="L402" s="7">
        <f t="shared" si="24"/>
        <v>41775.8125</v>
      </c>
      <c r="M402" s="5" t="b">
        <v>0</v>
      </c>
      <c r="N402" s="5">
        <v>62</v>
      </c>
      <c r="O402" s="5" t="b">
        <v>1</v>
      </c>
      <c r="P402" s="8">
        <f t="shared" si="25"/>
        <v>1.1230249999999999</v>
      </c>
      <c r="Q402" s="9">
        <f t="shared" si="26"/>
        <v>181.13306451612902</v>
      </c>
      <c r="R402" s="5" t="s">
        <v>556</v>
      </c>
      <c r="S402" s="5" t="s">
        <v>46</v>
      </c>
      <c r="T402" s="5" t="s">
        <v>557</v>
      </c>
    </row>
    <row r="403" spans="1:20" ht="43.2" x14ac:dyDescent="0.3">
      <c r="A403" s="5">
        <v>401</v>
      </c>
      <c r="B403" s="6" t="s">
        <v>877</v>
      </c>
      <c r="C403" s="6" t="s">
        <v>878</v>
      </c>
      <c r="D403" s="5">
        <v>50000</v>
      </c>
      <c r="E403" s="5">
        <v>51906</v>
      </c>
      <c r="F403" s="5" t="s">
        <v>42</v>
      </c>
      <c r="G403" s="5" t="s">
        <v>43</v>
      </c>
      <c r="H403" s="5" t="s">
        <v>44</v>
      </c>
      <c r="I403" s="5">
        <v>1312747970</v>
      </c>
      <c r="J403" s="5">
        <v>1310155970</v>
      </c>
      <c r="K403" s="7">
        <f t="shared" si="27"/>
        <v>40732.508912037032</v>
      </c>
      <c r="L403" s="7">
        <f t="shared" si="24"/>
        <v>40762.508912037032</v>
      </c>
      <c r="M403" s="5" t="b">
        <v>0</v>
      </c>
      <c r="N403" s="5">
        <v>73</v>
      </c>
      <c r="O403" s="5" t="b">
        <v>1</v>
      </c>
      <c r="P403" s="8">
        <f t="shared" si="25"/>
        <v>1.0381199999999999</v>
      </c>
      <c r="Q403" s="9">
        <f t="shared" si="26"/>
        <v>711.04109589041093</v>
      </c>
      <c r="R403" s="5" t="s">
        <v>556</v>
      </c>
      <c r="S403" s="5" t="s">
        <v>46</v>
      </c>
      <c r="T403" s="5" t="s">
        <v>557</v>
      </c>
    </row>
    <row r="404" spans="1:20" ht="43.2" x14ac:dyDescent="0.3">
      <c r="A404" s="5">
        <v>402</v>
      </c>
      <c r="B404" s="6" t="s">
        <v>879</v>
      </c>
      <c r="C404" s="6" t="s">
        <v>880</v>
      </c>
      <c r="D404" s="5">
        <v>2000</v>
      </c>
      <c r="E404" s="5">
        <v>2833</v>
      </c>
      <c r="F404" s="5" t="s">
        <v>42</v>
      </c>
      <c r="G404" s="5" t="s">
        <v>43</v>
      </c>
      <c r="H404" s="5" t="s">
        <v>44</v>
      </c>
      <c r="I404" s="5">
        <v>1446731817</v>
      </c>
      <c r="J404" s="5">
        <v>1444913817</v>
      </c>
      <c r="K404" s="7">
        <f t="shared" si="27"/>
        <v>42292.206215277773</v>
      </c>
      <c r="L404" s="7">
        <f t="shared" si="24"/>
        <v>42313.247881944444</v>
      </c>
      <c r="M404" s="5" t="b">
        <v>0</v>
      </c>
      <c r="N404" s="5">
        <v>43</v>
      </c>
      <c r="O404" s="5" t="b">
        <v>1</v>
      </c>
      <c r="P404" s="8">
        <f t="shared" si="25"/>
        <v>1.4165000000000001</v>
      </c>
      <c r="Q404" s="9">
        <f t="shared" si="26"/>
        <v>65.883720930232556</v>
      </c>
      <c r="R404" s="5" t="s">
        <v>556</v>
      </c>
      <c r="S404" s="5" t="s">
        <v>46</v>
      </c>
      <c r="T404" s="5" t="s">
        <v>557</v>
      </c>
    </row>
    <row r="405" spans="1:20" ht="43.2" x14ac:dyDescent="0.3">
      <c r="A405" s="5">
        <v>403</v>
      </c>
      <c r="B405" s="6" t="s">
        <v>881</v>
      </c>
      <c r="C405" s="6" t="s">
        <v>882</v>
      </c>
      <c r="D405" s="5">
        <v>5000</v>
      </c>
      <c r="E405" s="5">
        <v>5263</v>
      </c>
      <c r="F405" s="5" t="s">
        <v>42</v>
      </c>
      <c r="G405" s="5" t="s">
        <v>43</v>
      </c>
      <c r="H405" s="5" t="s">
        <v>44</v>
      </c>
      <c r="I405" s="5">
        <v>1312960080</v>
      </c>
      <c r="J405" s="5">
        <v>1308900441</v>
      </c>
      <c r="K405" s="7">
        <f t="shared" si="27"/>
        <v>40717.977326388886</v>
      </c>
      <c r="L405" s="7">
        <f t="shared" si="24"/>
        <v>40764.963888888888</v>
      </c>
      <c r="M405" s="5" t="b">
        <v>0</v>
      </c>
      <c r="N405" s="5">
        <v>70</v>
      </c>
      <c r="O405" s="5" t="b">
        <v>1</v>
      </c>
      <c r="P405" s="8">
        <f t="shared" si="25"/>
        <v>1.0526</v>
      </c>
      <c r="Q405" s="9">
        <f t="shared" si="26"/>
        <v>75.185714285714283</v>
      </c>
      <c r="R405" s="5" t="s">
        <v>556</v>
      </c>
      <c r="S405" s="5" t="s">
        <v>46</v>
      </c>
      <c r="T405" s="5" t="s">
        <v>557</v>
      </c>
    </row>
    <row r="406" spans="1:20" ht="43.2" x14ac:dyDescent="0.3">
      <c r="A406" s="5">
        <v>404</v>
      </c>
      <c r="B406" s="6" t="s">
        <v>883</v>
      </c>
      <c r="C406" s="6" t="s">
        <v>884</v>
      </c>
      <c r="D406" s="5">
        <v>35000</v>
      </c>
      <c r="E406" s="5">
        <v>36082</v>
      </c>
      <c r="F406" s="5" t="s">
        <v>42</v>
      </c>
      <c r="G406" s="5" t="s">
        <v>43</v>
      </c>
      <c r="H406" s="5" t="s">
        <v>44</v>
      </c>
      <c r="I406" s="5">
        <v>1391641440</v>
      </c>
      <c r="J406" s="5">
        <v>1389107062</v>
      </c>
      <c r="K406" s="7">
        <f t="shared" si="27"/>
        <v>41646.294699074067</v>
      </c>
      <c r="L406" s="7">
        <f t="shared" si="24"/>
        <v>41675.62777777778</v>
      </c>
      <c r="M406" s="5" t="b">
        <v>0</v>
      </c>
      <c r="N406" s="5">
        <v>271</v>
      </c>
      <c r="O406" s="5" t="b">
        <v>1</v>
      </c>
      <c r="P406" s="8">
        <f t="shared" si="25"/>
        <v>1.0309142857142857</v>
      </c>
      <c r="Q406" s="9">
        <f t="shared" si="26"/>
        <v>133.14391143911439</v>
      </c>
      <c r="R406" s="5" t="s">
        <v>556</v>
      </c>
      <c r="S406" s="5" t="s">
        <v>46</v>
      </c>
      <c r="T406" s="5" t="s">
        <v>557</v>
      </c>
    </row>
    <row r="407" spans="1:20" ht="28.8" x14ac:dyDescent="0.3">
      <c r="A407" s="5">
        <v>405</v>
      </c>
      <c r="B407" s="6" t="s">
        <v>885</v>
      </c>
      <c r="C407" s="6" t="s">
        <v>886</v>
      </c>
      <c r="D407" s="5">
        <v>2820</v>
      </c>
      <c r="E407" s="5">
        <v>3036</v>
      </c>
      <c r="F407" s="5" t="s">
        <v>42</v>
      </c>
      <c r="G407" s="5" t="s">
        <v>43</v>
      </c>
      <c r="H407" s="5" t="s">
        <v>44</v>
      </c>
      <c r="I407" s="5">
        <v>1394071339</v>
      </c>
      <c r="J407" s="5">
        <v>1391479339</v>
      </c>
      <c r="K407" s="7">
        <f t="shared" si="27"/>
        <v>41673.751608796294</v>
      </c>
      <c r="L407" s="7">
        <f t="shared" si="24"/>
        <v>41703.751608796294</v>
      </c>
      <c r="M407" s="5" t="b">
        <v>0</v>
      </c>
      <c r="N407" s="5">
        <v>55</v>
      </c>
      <c r="O407" s="5" t="b">
        <v>1</v>
      </c>
      <c r="P407" s="8">
        <f t="shared" si="25"/>
        <v>1.0765957446808512</v>
      </c>
      <c r="Q407" s="9">
        <f t="shared" si="26"/>
        <v>55.2</v>
      </c>
      <c r="R407" s="5" t="s">
        <v>556</v>
      </c>
      <c r="S407" s="5" t="s">
        <v>46</v>
      </c>
      <c r="T407" s="5" t="s">
        <v>557</v>
      </c>
    </row>
    <row r="408" spans="1:20" ht="43.2" x14ac:dyDescent="0.3">
      <c r="A408" s="5">
        <v>406</v>
      </c>
      <c r="B408" s="6" t="s">
        <v>887</v>
      </c>
      <c r="C408" s="6" t="s">
        <v>888</v>
      </c>
      <c r="D408" s="5">
        <v>2800</v>
      </c>
      <c r="E408" s="5">
        <v>3015.73</v>
      </c>
      <c r="F408" s="5" t="s">
        <v>42</v>
      </c>
      <c r="G408" s="5" t="s">
        <v>43</v>
      </c>
      <c r="H408" s="5" t="s">
        <v>44</v>
      </c>
      <c r="I408" s="5">
        <v>1304920740</v>
      </c>
      <c r="J408" s="5">
        <v>1301975637</v>
      </c>
      <c r="K408" s="7">
        <f t="shared" si="27"/>
        <v>40637.82913194444</v>
      </c>
      <c r="L408" s="7">
        <f t="shared" si="24"/>
        <v>40671.915972222218</v>
      </c>
      <c r="M408" s="5" t="b">
        <v>0</v>
      </c>
      <c r="N408" s="5">
        <v>35</v>
      </c>
      <c r="O408" s="5" t="b">
        <v>1</v>
      </c>
      <c r="P408" s="8">
        <f t="shared" si="25"/>
        <v>1.0770464285714285</v>
      </c>
      <c r="Q408" s="9">
        <f t="shared" si="26"/>
        <v>86.163714285714292</v>
      </c>
      <c r="R408" s="5" t="s">
        <v>556</v>
      </c>
      <c r="S408" s="5" t="s">
        <v>46</v>
      </c>
      <c r="T408" s="5" t="s">
        <v>557</v>
      </c>
    </row>
    <row r="409" spans="1:20" ht="43.2" x14ac:dyDescent="0.3">
      <c r="A409" s="5">
        <v>407</v>
      </c>
      <c r="B409" s="6" t="s">
        <v>889</v>
      </c>
      <c r="C409" s="6" t="s">
        <v>890</v>
      </c>
      <c r="D409" s="5">
        <v>2000</v>
      </c>
      <c r="E409" s="5">
        <v>2031</v>
      </c>
      <c r="F409" s="5" t="s">
        <v>42</v>
      </c>
      <c r="G409" s="5" t="s">
        <v>43</v>
      </c>
      <c r="H409" s="5" t="s">
        <v>44</v>
      </c>
      <c r="I409" s="5">
        <v>1321739650</v>
      </c>
      <c r="J409" s="5">
        <v>1316552050</v>
      </c>
      <c r="K409" s="7">
        <f t="shared" si="27"/>
        <v>40806.537615740737</v>
      </c>
      <c r="L409" s="7">
        <f t="shared" si="24"/>
        <v>40866.579282407409</v>
      </c>
      <c r="M409" s="5" t="b">
        <v>0</v>
      </c>
      <c r="N409" s="5">
        <v>22</v>
      </c>
      <c r="O409" s="5" t="b">
        <v>1</v>
      </c>
      <c r="P409" s="8">
        <f t="shared" si="25"/>
        <v>1.0155000000000001</v>
      </c>
      <c r="Q409" s="9">
        <f t="shared" si="26"/>
        <v>92.318181818181813</v>
      </c>
      <c r="R409" s="5" t="s">
        <v>556</v>
      </c>
      <c r="S409" s="5" t="s">
        <v>46</v>
      </c>
      <c r="T409" s="5" t="s">
        <v>557</v>
      </c>
    </row>
    <row r="410" spans="1:20" ht="43.2" x14ac:dyDescent="0.3">
      <c r="A410" s="5">
        <v>408</v>
      </c>
      <c r="B410" s="6" t="s">
        <v>891</v>
      </c>
      <c r="C410" s="6" t="s">
        <v>892</v>
      </c>
      <c r="D410" s="5">
        <v>6000</v>
      </c>
      <c r="E410" s="5">
        <v>6086.26</v>
      </c>
      <c r="F410" s="5" t="s">
        <v>42</v>
      </c>
      <c r="G410" s="5" t="s">
        <v>43</v>
      </c>
      <c r="H410" s="5" t="s">
        <v>44</v>
      </c>
      <c r="I410" s="5">
        <v>1383676790</v>
      </c>
      <c r="J410" s="5">
        <v>1380217190</v>
      </c>
      <c r="K410" s="7">
        <f t="shared" si="27"/>
        <v>41543.402662037035</v>
      </c>
      <c r="L410" s="7">
        <f t="shared" si="24"/>
        <v>41583.444328703699</v>
      </c>
      <c r="M410" s="5" t="b">
        <v>0</v>
      </c>
      <c r="N410" s="5">
        <v>38</v>
      </c>
      <c r="O410" s="5" t="b">
        <v>1</v>
      </c>
      <c r="P410" s="8">
        <f t="shared" si="25"/>
        <v>1.0143766666666667</v>
      </c>
      <c r="Q410" s="9">
        <f t="shared" si="26"/>
        <v>160.16473684210527</v>
      </c>
      <c r="R410" s="5" t="s">
        <v>556</v>
      </c>
      <c r="S410" s="5" t="s">
        <v>46</v>
      </c>
      <c r="T410" s="5" t="s">
        <v>557</v>
      </c>
    </row>
    <row r="411" spans="1:20" ht="43.2" x14ac:dyDescent="0.3">
      <c r="A411" s="5">
        <v>409</v>
      </c>
      <c r="B411" s="6" t="s">
        <v>893</v>
      </c>
      <c r="C411" s="6" t="s">
        <v>894</v>
      </c>
      <c r="D411" s="5">
        <v>500</v>
      </c>
      <c r="E411" s="5">
        <v>684</v>
      </c>
      <c r="F411" s="5" t="s">
        <v>42</v>
      </c>
      <c r="G411" s="5" t="s">
        <v>52</v>
      </c>
      <c r="H411" s="5" t="s">
        <v>53</v>
      </c>
      <c r="I411" s="5">
        <v>1469220144</v>
      </c>
      <c r="J411" s="5">
        <v>1466628144</v>
      </c>
      <c r="K411" s="7">
        <f t="shared" si="27"/>
        <v>42543.529444444437</v>
      </c>
      <c r="L411" s="7">
        <f t="shared" si="24"/>
        <v>42573.529444444437</v>
      </c>
      <c r="M411" s="5" t="b">
        <v>0</v>
      </c>
      <c r="N411" s="5">
        <v>15</v>
      </c>
      <c r="O411" s="5" t="b">
        <v>1</v>
      </c>
      <c r="P411" s="8">
        <f t="shared" si="25"/>
        <v>1.3680000000000001</v>
      </c>
      <c r="Q411" s="9">
        <f t="shared" si="26"/>
        <v>45.6</v>
      </c>
      <c r="R411" s="5" t="s">
        <v>556</v>
      </c>
      <c r="S411" s="5" t="s">
        <v>46</v>
      </c>
      <c r="T411" s="5" t="s">
        <v>557</v>
      </c>
    </row>
    <row r="412" spans="1:20" ht="43.2" x14ac:dyDescent="0.3">
      <c r="A412" s="5">
        <v>410</v>
      </c>
      <c r="B412" s="6" t="s">
        <v>895</v>
      </c>
      <c r="C412" s="6" t="s">
        <v>896</v>
      </c>
      <c r="D412" s="5">
        <v>1000</v>
      </c>
      <c r="E412" s="5">
        <v>1283</v>
      </c>
      <c r="F412" s="5" t="s">
        <v>42</v>
      </c>
      <c r="G412" s="5" t="s">
        <v>188</v>
      </c>
      <c r="H412" s="5" t="s">
        <v>189</v>
      </c>
      <c r="I412" s="5">
        <v>1434670397</v>
      </c>
      <c r="J412" s="5">
        <v>1429486397</v>
      </c>
      <c r="K412" s="7">
        <f t="shared" si="27"/>
        <v>42113.648113425923</v>
      </c>
      <c r="L412" s="7">
        <f t="shared" si="24"/>
        <v>42173.648113425923</v>
      </c>
      <c r="M412" s="5" t="b">
        <v>0</v>
      </c>
      <c r="N412" s="5">
        <v>7</v>
      </c>
      <c r="O412" s="5" t="b">
        <v>1</v>
      </c>
      <c r="P412" s="8">
        <f t="shared" si="25"/>
        <v>1.2829999999999999</v>
      </c>
      <c r="Q412" s="9">
        <f t="shared" si="26"/>
        <v>183.28571428571428</v>
      </c>
      <c r="R412" s="5" t="s">
        <v>556</v>
      </c>
      <c r="S412" s="5" t="s">
        <v>46</v>
      </c>
      <c r="T412" s="5" t="s">
        <v>557</v>
      </c>
    </row>
    <row r="413" spans="1:20" ht="43.2" x14ac:dyDescent="0.3">
      <c r="A413" s="5">
        <v>411</v>
      </c>
      <c r="B413" s="6" t="s">
        <v>897</v>
      </c>
      <c r="C413" s="6" t="s">
        <v>898</v>
      </c>
      <c r="D413" s="5">
        <v>30000</v>
      </c>
      <c r="E413" s="5">
        <v>30315</v>
      </c>
      <c r="F413" s="5" t="s">
        <v>42</v>
      </c>
      <c r="G413" s="5" t="s">
        <v>43</v>
      </c>
      <c r="H413" s="5" t="s">
        <v>44</v>
      </c>
      <c r="I413" s="5">
        <v>1387688400</v>
      </c>
      <c r="J413" s="5">
        <v>1384920804</v>
      </c>
      <c r="K413" s="7">
        <f t="shared" si="27"/>
        <v>41597.842638888884</v>
      </c>
      <c r="L413" s="7">
        <f t="shared" si="24"/>
        <v>41629.875</v>
      </c>
      <c r="M413" s="5" t="b">
        <v>0</v>
      </c>
      <c r="N413" s="5">
        <v>241</v>
      </c>
      <c r="O413" s="5" t="b">
        <v>1</v>
      </c>
      <c r="P413" s="8">
        <f t="shared" si="25"/>
        <v>1.0105</v>
      </c>
      <c r="Q413" s="9">
        <f t="shared" si="26"/>
        <v>125.78838174273859</v>
      </c>
      <c r="R413" s="5" t="s">
        <v>556</v>
      </c>
      <c r="S413" s="5" t="s">
        <v>46</v>
      </c>
      <c r="T413" s="5" t="s">
        <v>557</v>
      </c>
    </row>
    <row r="414" spans="1:20" ht="43.2" x14ac:dyDescent="0.3">
      <c r="A414" s="5">
        <v>412</v>
      </c>
      <c r="B414" s="6" t="s">
        <v>899</v>
      </c>
      <c r="C414" s="6" t="s">
        <v>900</v>
      </c>
      <c r="D414" s="5">
        <v>2500</v>
      </c>
      <c r="E414" s="5">
        <v>3171</v>
      </c>
      <c r="F414" s="5" t="s">
        <v>42</v>
      </c>
      <c r="G414" s="5" t="s">
        <v>43</v>
      </c>
      <c r="H414" s="5" t="s">
        <v>44</v>
      </c>
      <c r="I414" s="5">
        <v>1343238578</v>
      </c>
      <c r="J414" s="5">
        <v>1341856178</v>
      </c>
      <c r="K414" s="7">
        <f t="shared" si="27"/>
        <v>41099.409467592588</v>
      </c>
      <c r="L414" s="7">
        <f t="shared" si="24"/>
        <v>41115.409467592588</v>
      </c>
      <c r="M414" s="5" t="b">
        <v>0</v>
      </c>
      <c r="N414" s="5">
        <v>55</v>
      </c>
      <c r="O414" s="5" t="b">
        <v>1</v>
      </c>
      <c r="P414" s="8">
        <f t="shared" si="25"/>
        <v>1.2684</v>
      </c>
      <c r="Q414" s="9">
        <f t="shared" si="26"/>
        <v>57.654545454545456</v>
      </c>
      <c r="R414" s="5" t="s">
        <v>556</v>
      </c>
      <c r="S414" s="5" t="s">
        <v>46</v>
      </c>
      <c r="T414" s="5" t="s">
        <v>557</v>
      </c>
    </row>
    <row r="415" spans="1:20" ht="43.2" x14ac:dyDescent="0.3">
      <c r="A415" s="5">
        <v>413</v>
      </c>
      <c r="B415" s="6" t="s">
        <v>901</v>
      </c>
      <c r="C415" s="6" t="s">
        <v>902</v>
      </c>
      <c r="D415" s="5">
        <v>12800</v>
      </c>
      <c r="E415" s="5">
        <v>13451</v>
      </c>
      <c r="F415" s="5" t="s">
        <v>42</v>
      </c>
      <c r="G415" s="5" t="s">
        <v>43</v>
      </c>
      <c r="H415" s="5" t="s">
        <v>44</v>
      </c>
      <c r="I415" s="5">
        <v>1342731811</v>
      </c>
      <c r="J415" s="5">
        <v>1340139811</v>
      </c>
      <c r="K415" s="7">
        <f t="shared" si="27"/>
        <v>41079.54410879629</v>
      </c>
      <c r="L415" s="7">
        <f t="shared" si="24"/>
        <v>41109.54410879629</v>
      </c>
      <c r="M415" s="5" t="b">
        <v>0</v>
      </c>
      <c r="N415" s="5">
        <v>171</v>
      </c>
      <c r="O415" s="5" t="b">
        <v>1</v>
      </c>
      <c r="P415" s="8">
        <f t="shared" si="25"/>
        <v>1.0508593749999999</v>
      </c>
      <c r="Q415" s="9">
        <f t="shared" si="26"/>
        <v>78.660818713450297</v>
      </c>
      <c r="R415" s="5" t="s">
        <v>556</v>
      </c>
      <c r="S415" s="5" t="s">
        <v>46</v>
      </c>
      <c r="T415" s="5" t="s">
        <v>557</v>
      </c>
    </row>
    <row r="416" spans="1:20" ht="43.2" x14ac:dyDescent="0.3">
      <c r="A416" s="5">
        <v>414</v>
      </c>
      <c r="B416" s="6" t="s">
        <v>903</v>
      </c>
      <c r="C416" s="6" t="s">
        <v>904</v>
      </c>
      <c r="D416" s="5">
        <v>18500</v>
      </c>
      <c r="E416" s="5">
        <v>19028</v>
      </c>
      <c r="F416" s="5" t="s">
        <v>42</v>
      </c>
      <c r="G416" s="5" t="s">
        <v>43</v>
      </c>
      <c r="H416" s="5" t="s">
        <v>44</v>
      </c>
      <c r="I416" s="5">
        <v>1381541465</v>
      </c>
      <c r="J416" s="5">
        <v>1378949465</v>
      </c>
      <c r="K416" s="7">
        <f t="shared" si="27"/>
        <v>41528.72991898148</v>
      </c>
      <c r="L416" s="7">
        <f t="shared" si="24"/>
        <v>41558.72991898148</v>
      </c>
      <c r="M416" s="5" t="b">
        <v>0</v>
      </c>
      <c r="N416" s="5">
        <v>208</v>
      </c>
      <c r="O416" s="5" t="b">
        <v>1</v>
      </c>
      <c r="P416" s="8">
        <f t="shared" si="25"/>
        <v>1.0285405405405406</v>
      </c>
      <c r="Q416" s="9">
        <f t="shared" si="26"/>
        <v>91.480769230769226</v>
      </c>
      <c r="R416" s="5" t="s">
        <v>556</v>
      </c>
      <c r="S416" s="5" t="s">
        <v>46</v>
      </c>
      <c r="T416" s="5" t="s">
        <v>557</v>
      </c>
    </row>
    <row r="417" spans="1:20" ht="57.6" x14ac:dyDescent="0.3">
      <c r="A417" s="5">
        <v>415</v>
      </c>
      <c r="B417" s="6" t="s">
        <v>905</v>
      </c>
      <c r="C417" s="6" t="s">
        <v>906</v>
      </c>
      <c r="D417" s="5">
        <v>1400</v>
      </c>
      <c r="E417" s="5">
        <v>1430.06</v>
      </c>
      <c r="F417" s="5" t="s">
        <v>42</v>
      </c>
      <c r="G417" s="5" t="s">
        <v>188</v>
      </c>
      <c r="H417" s="5" t="s">
        <v>189</v>
      </c>
      <c r="I417" s="5">
        <v>1413547200</v>
      </c>
      <c r="J417" s="5">
        <v>1411417602</v>
      </c>
      <c r="K417" s="7">
        <f t="shared" si="27"/>
        <v>41904.518541666665</v>
      </c>
      <c r="L417" s="7">
        <f t="shared" si="24"/>
        <v>41929.166666666664</v>
      </c>
      <c r="M417" s="5" t="b">
        <v>0</v>
      </c>
      <c r="N417" s="5">
        <v>21</v>
      </c>
      <c r="O417" s="5" t="b">
        <v>1</v>
      </c>
      <c r="P417" s="8">
        <f t="shared" si="25"/>
        <v>1.0214714285714286</v>
      </c>
      <c r="Q417" s="9">
        <f t="shared" si="26"/>
        <v>68.09809523809524</v>
      </c>
      <c r="R417" s="5" t="s">
        <v>556</v>
      </c>
      <c r="S417" s="5" t="s">
        <v>46</v>
      </c>
      <c r="T417" s="5" t="s">
        <v>557</v>
      </c>
    </row>
    <row r="418" spans="1:20" ht="28.8" x14ac:dyDescent="0.3">
      <c r="A418" s="5">
        <v>416</v>
      </c>
      <c r="B418" s="6" t="s">
        <v>907</v>
      </c>
      <c r="C418" s="6" t="s">
        <v>908</v>
      </c>
      <c r="D418" s="5">
        <v>1000</v>
      </c>
      <c r="E418" s="5">
        <v>1202.17</v>
      </c>
      <c r="F418" s="5" t="s">
        <v>42</v>
      </c>
      <c r="G418" s="5" t="s">
        <v>43</v>
      </c>
      <c r="H418" s="5" t="s">
        <v>44</v>
      </c>
      <c r="I418" s="5">
        <v>1391851831</v>
      </c>
      <c r="J418" s="5">
        <v>1389259831</v>
      </c>
      <c r="K418" s="7">
        <f t="shared" si="27"/>
        <v>41648.062858796293</v>
      </c>
      <c r="L418" s="7">
        <f t="shared" si="24"/>
        <v>41678.062858796293</v>
      </c>
      <c r="M418" s="5" t="b">
        <v>0</v>
      </c>
      <c r="N418" s="5">
        <v>25</v>
      </c>
      <c r="O418" s="5" t="b">
        <v>1</v>
      </c>
      <c r="P418" s="8">
        <f t="shared" si="25"/>
        <v>1.2021700000000002</v>
      </c>
      <c r="Q418" s="9">
        <f t="shared" si="26"/>
        <v>48.086800000000004</v>
      </c>
      <c r="R418" s="5" t="s">
        <v>556</v>
      </c>
      <c r="S418" s="5" t="s">
        <v>46</v>
      </c>
      <c r="T418" s="5" t="s">
        <v>557</v>
      </c>
    </row>
    <row r="419" spans="1:20" ht="43.2" x14ac:dyDescent="0.3">
      <c r="A419" s="5">
        <v>417</v>
      </c>
      <c r="B419" s="6" t="s">
        <v>909</v>
      </c>
      <c r="C419" s="6" t="s">
        <v>910</v>
      </c>
      <c r="D419" s="5">
        <v>10500</v>
      </c>
      <c r="E419" s="5">
        <v>10526</v>
      </c>
      <c r="F419" s="5" t="s">
        <v>42</v>
      </c>
      <c r="G419" s="5" t="s">
        <v>43</v>
      </c>
      <c r="H419" s="5" t="s">
        <v>44</v>
      </c>
      <c r="I419" s="5">
        <v>1365395580</v>
      </c>
      <c r="J419" s="5">
        <v>1364426260</v>
      </c>
      <c r="K419" s="7">
        <f t="shared" si="27"/>
        <v>41360.637268518512</v>
      </c>
      <c r="L419" s="7">
        <f t="shared" si="24"/>
        <v>41371.856249999997</v>
      </c>
      <c r="M419" s="5" t="b">
        <v>0</v>
      </c>
      <c r="N419" s="5">
        <v>52</v>
      </c>
      <c r="O419" s="5" t="b">
        <v>1</v>
      </c>
      <c r="P419" s="8">
        <f t="shared" si="25"/>
        <v>1.0024761904761905</v>
      </c>
      <c r="Q419" s="9">
        <f t="shared" si="26"/>
        <v>202.42307692307693</v>
      </c>
      <c r="R419" s="5" t="s">
        <v>556</v>
      </c>
      <c r="S419" s="5" t="s">
        <v>46</v>
      </c>
      <c r="T419" s="5" t="s">
        <v>557</v>
      </c>
    </row>
    <row r="420" spans="1:20" ht="43.2" x14ac:dyDescent="0.3">
      <c r="A420" s="5">
        <v>418</v>
      </c>
      <c r="B420" s="6" t="s">
        <v>911</v>
      </c>
      <c r="C420" s="6" t="s">
        <v>912</v>
      </c>
      <c r="D420" s="5">
        <v>22400</v>
      </c>
      <c r="E420" s="5">
        <v>22542</v>
      </c>
      <c r="F420" s="5" t="s">
        <v>42</v>
      </c>
      <c r="G420" s="5" t="s">
        <v>43</v>
      </c>
      <c r="H420" s="5" t="s">
        <v>44</v>
      </c>
      <c r="I420" s="5">
        <v>1437633997</v>
      </c>
      <c r="J420" s="5">
        <v>1435041997</v>
      </c>
      <c r="K420" s="7">
        <f t="shared" si="27"/>
        <v>42177.94903935185</v>
      </c>
      <c r="L420" s="7">
        <f t="shared" si="24"/>
        <v>42207.94903935185</v>
      </c>
      <c r="M420" s="5" t="b">
        <v>0</v>
      </c>
      <c r="N420" s="5">
        <v>104</v>
      </c>
      <c r="O420" s="5" t="b">
        <v>1</v>
      </c>
      <c r="P420" s="8">
        <f t="shared" si="25"/>
        <v>1.0063392857142857</v>
      </c>
      <c r="Q420" s="9">
        <f t="shared" si="26"/>
        <v>216.75</v>
      </c>
      <c r="R420" s="5" t="s">
        <v>556</v>
      </c>
      <c r="S420" s="5" t="s">
        <v>46</v>
      </c>
      <c r="T420" s="5" t="s">
        <v>557</v>
      </c>
    </row>
    <row r="421" spans="1:20" ht="43.2" x14ac:dyDescent="0.3">
      <c r="A421" s="5">
        <v>419</v>
      </c>
      <c r="B421" s="6" t="s">
        <v>913</v>
      </c>
      <c r="C421" s="6" t="s">
        <v>914</v>
      </c>
      <c r="D421" s="5">
        <v>8000</v>
      </c>
      <c r="E421" s="5">
        <v>8035</v>
      </c>
      <c r="F421" s="5" t="s">
        <v>42</v>
      </c>
      <c r="G421" s="5" t="s">
        <v>43</v>
      </c>
      <c r="H421" s="5" t="s">
        <v>44</v>
      </c>
      <c r="I421" s="5">
        <v>1372536787</v>
      </c>
      <c r="J421" s="5">
        <v>1367352787</v>
      </c>
      <c r="K421" s="7">
        <f t="shared" si="27"/>
        <v>41394.509108796294</v>
      </c>
      <c r="L421" s="7">
        <f t="shared" si="24"/>
        <v>41454.509108796294</v>
      </c>
      <c r="M421" s="5" t="b">
        <v>0</v>
      </c>
      <c r="N421" s="5">
        <v>73</v>
      </c>
      <c r="O421" s="5" t="b">
        <v>1</v>
      </c>
      <c r="P421" s="8">
        <f t="shared" si="25"/>
        <v>1.004375</v>
      </c>
      <c r="Q421" s="9">
        <f t="shared" si="26"/>
        <v>110.06849315068493</v>
      </c>
      <c r="R421" s="5" t="s">
        <v>556</v>
      </c>
      <c r="S421" s="5" t="s">
        <v>46</v>
      </c>
      <c r="T421" s="5" t="s">
        <v>557</v>
      </c>
    </row>
    <row r="422" spans="1:20" ht="43.2" x14ac:dyDescent="0.3">
      <c r="A422" s="5">
        <v>420</v>
      </c>
      <c r="B422" s="6" t="s">
        <v>915</v>
      </c>
      <c r="C422" s="6" t="s">
        <v>916</v>
      </c>
      <c r="D422" s="5">
        <v>3300</v>
      </c>
      <c r="E422" s="5">
        <v>14.5</v>
      </c>
      <c r="F422" s="5" t="s">
        <v>387</v>
      </c>
      <c r="G422" s="5" t="s">
        <v>43</v>
      </c>
      <c r="H422" s="5" t="s">
        <v>44</v>
      </c>
      <c r="I422" s="5">
        <v>1394772031</v>
      </c>
      <c r="J422" s="5">
        <v>1392183631</v>
      </c>
      <c r="K422" s="7">
        <f t="shared" si="27"/>
        <v>41681.903136574074</v>
      </c>
      <c r="L422" s="7">
        <f t="shared" si="24"/>
        <v>41711.861469907402</v>
      </c>
      <c r="M422" s="5" t="b">
        <v>0</v>
      </c>
      <c r="N422" s="5">
        <v>3</v>
      </c>
      <c r="O422" s="5" t="b">
        <v>0</v>
      </c>
      <c r="P422" s="8">
        <f t="shared" si="25"/>
        <v>4.3939393939393936E-3</v>
      </c>
      <c r="Q422" s="9">
        <f t="shared" si="26"/>
        <v>4.833333333333333</v>
      </c>
      <c r="R422" s="5" t="s">
        <v>917</v>
      </c>
      <c r="S422" s="5" t="s">
        <v>46</v>
      </c>
      <c r="T422" s="5" t="s">
        <v>918</v>
      </c>
    </row>
    <row r="423" spans="1:20" ht="43.2" x14ac:dyDescent="0.3">
      <c r="A423" s="5">
        <v>421</v>
      </c>
      <c r="B423" s="6" t="s">
        <v>919</v>
      </c>
      <c r="C423" s="6" t="s">
        <v>920</v>
      </c>
      <c r="D423" s="5">
        <v>15000</v>
      </c>
      <c r="E423" s="5">
        <v>301</v>
      </c>
      <c r="F423" s="5" t="s">
        <v>387</v>
      </c>
      <c r="G423" s="5" t="s">
        <v>43</v>
      </c>
      <c r="H423" s="5" t="s">
        <v>44</v>
      </c>
      <c r="I423" s="5">
        <v>1440157656</v>
      </c>
      <c r="J423" s="5">
        <v>1434973656</v>
      </c>
      <c r="K423" s="7">
        <f t="shared" si="27"/>
        <v>42177.158055555548</v>
      </c>
      <c r="L423" s="7">
        <f t="shared" si="24"/>
        <v>42237.158055555548</v>
      </c>
      <c r="M423" s="5" t="b">
        <v>0</v>
      </c>
      <c r="N423" s="5">
        <v>6</v>
      </c>
      <c r="O423" s="5" t="b">
        <v>0</v>
      </c>
      <c r="P423" s="8">
        <f t="shared" si="25"/>
        <v>2.0066666666666667E-2</v>
      </c>
      <c r="Q423" s="9">
        <f t="shared" si="26"/>
        <v>50.166666666666664</v>
      </c>
      <c r="R423" s="5" t="s">
        <v>917</v>
      </c>
      <c r="S423" s="5" t="s">
        <v>46</v>
      </c>
      <c r="T423" s="5" t="s">
        <v>918</v>
      </c>
    </row>
    <row r="424" spans="1:20" ht="43.2" x14ac:dyDescent="0.3">
      <c r="A424" s="5">
        <v>422</v>
      </c>
      <c r="B424" s="6" t="s">
        <v>921</v>
      </c>
      <c r="C424" s="6" t="s">
        <v>922</v>
      </c>
      <c r="D424" s="5">
        <v>40000</v>
      </c>
      <c r="E424" s="5">
        <v>430</v>
      </c>
      <c r="F424" s="5" t="s">
        <v>387</v>
      </c>
      <c r="G424" s="5" t="s">
        <v>43</v>
      </c>
      <c r="H424" s="5" t="s">
        <v>44</v>
      </c>
      <c r="I424" s="5">
        <v>1410416097</v>
      </c>
      <c r="J424" s="5">
        <v>1407824097</v>
      </c>
      <c r="K424" s="7">
        <f t="shared" si="27"/>
        <v>41862.927048611113</v>
      </c>
      <c r="L424" s="7">
        <f t="shared" si="24"/>
        <v>41892.927048611113</v>
      </c>
      <c r="M424" s="5" t="b">
        <v>0</v>
      </c>
      <c r="N424" s="5">
        <v>12</v>
      </c>
      <c r="O424" s="5" t="b">
        <v>0</v>
      </c>
      <c r="P424" s="8">
        <f t="shared" si="25"/>
        <v>1.0749999999999999E-2</v>
      </c>
      <c r="Q424" s="9">
        <f t="shared" si="26"/>
        <v>35.833333333333336</v>
      </c>
      <c r="R424" s="5" t="s">
        <v>917</v>
      </c>
      <c r="S424" s="5" t="s">
        <v>46</v>
      </c>
      <c r="T424" s="5" t="s">
        <v>918</v>
      </c>
    </row>
    <row r="425" spans="1:20" ht="43.2" x14ac:dyDescent="0.3">
      <c r="A425" s="5">
        <v>423</v>
      </c>
      <c r="B425" s="6" t="s">
        <v>923</v>
      </c>
      <c r="C425" s="6" t="s">
        <v>924</v>
      </c>
      <c r="D425" s="5">
        <v>20000</v>
      </c>
      <c r="E425" s="5">
        <v>153</v>
      </c>
      <c r="F425" s="5" t="s">
        <v>387</v>
      </c>
      <c r="G425" s="5" t="s">
        <v>43</v>
      </c>
      <c r="H425" s="5" t="s">
        <v>44</v>
      </c>
      <c r="I425" s="5">
        <v>1370470430</v>
      </c>
      <c r="J425" s="5">
        <v>1367878430</v>
      </c>
      <c r="K425" s="7">
        <f t="shared" si="27"/>
        <v>41400.592939814815</v>
      </c>
      <c r="L425" s="7">
        <f t="shared" si="24"/>
        <v>41430.592939814815</v>
      </c>
      <c r="M425" s="5" t="b">
        <v>0</v>
      </c>
      <c r="N425" s="5">
        <v>13</v>
      </c>
      <c r="O425" s="5" t="b">
        <v>0</v>
      </c>
      <c r="P425" s="8">
        <f t="shared" si="25"/>
        <v>7.6499999999999997E-3</v>
      </c>
      <c r="Q425" s="9">
        <f t="shared" si="26"/>
        <v>11.76923076923077</v>
      </c>
      <c r="R425" s="5" t="s">
        <v>917</v>
      </c>
      <c r="S425" s="5" t="s">
        <v>46</v>
      </c>
      <c r="T425" s="5" t="s">
        <v>918</v>
      </c>
    </row>
    <row r="426" spans="1:20" ht="43.2" x14ac:dyDescent="0.3">
      <c r="A426" s="5">
        <v>424</v>
      </c>
      <c r="B426" s="6" t="s">
        <v>925</v>
      </c>
      <c r="C426" s="6" t="s">
        <v>926</v>
      </c>
      <c r="D426" s="5">
        <v>3000</v>
      </c>
      <c r="E426" s="5">
        <v>203.9</v>
      </c>
      <c r="F426" s="5" t="s">
        <v>387</v>
      </c>
      <c r="G426" s="5" t="s">
        <v>43</v>
      </c>
      <c r="H426" s="5" t="s">
        <v>44</v>
      </c>
      <c r="I426" s="5">
        <v>1332748899</v>
      </c>
      <c r="J426" s="5">
        <v>1327568499</v>
      </c>
      <c r="K426" s="7">
        <f t="shared" si="27"/>
        <v>40934.042812499996</v>
      </c>
      <c r="L426" s="7">
        <f t="shared" si="24"/>
        <v>40994.001145833332</v>
      </c>
      <c r="M426" s="5" t="b">
        <v>0</v>
      </c>
      <c r="N426" s="5">
        <v>5</v>
      </c>
      <c r="O426" s="5" t="b">
        <v>0</v>
      </c>
      <c r="P426" s="8">
        <f t="shared" si="25"/>
        <v>6.7966666666666675E-2</v>
      </c>
      <c r="Q426" s="9">
        <f t="shared" si="26"/>
        <v>40.78</v>
      </c>
      <c r="R426" s="5" t="s">
        <v>917</v>
      </c>
      <c r="S426" s="5" t="s">
        <v>46</v>
      </c>
      <c r="T426" s="5" t="s">
        <v>918</v>
      </c>
    </row>
    <row r="427" spans="1:20" ht="43.2" x14ac:dyDescent="0.3">
      <c r="A427" s="5">
        <v>425</v>
      </c>
      <c r="B427" s="6" t="s">
        <v>927</v>
      </c>
      <c r="C427" s="6" t="s">
        <v>928</v>
      </c>
      <c r="D427" s="5">
        <v>50000</v>
      </c>
      <c r="E427" s="5">
        <v>6</v>
      </c>
      <c r="F427" s="5" t="s">
        <v>387</v>
      </c>
      <c r="G427" s="5" t="s">
        <v>43</v>
      </c>
      <c r="H427" s="5" t="s">
        <v>44</v>
      </c>
      <c r="I427" s="5">
        <v>1448660404</v>
      </c>
      <c r="J427" s="5">
        <v>1443472804</v>
      </c>
      <c r="K427" s="7">
        <f t="shared" si="27"/>
        <v>42275.527824074066</v>
      </c>
      <c r="L427" s="7">
        <f t="shared" si="24"/>
        <v>42335.569490740738</v>
      </c>
      <c r="M427" s="5" t="b">
        <v>0</v>
      </c>
      <c r="N427" s="5">
        <v>2</v>
      </c>
      <c r="O427" s="5" t="b">
        <v>0</v>
      </c>
      <c r="P427" s="8">
        <f t="shared" si="25"/>
        <v>1.2E-4</v>
      </c>
      <c r="Q427" s="9">
        <f t="shared" si="26"/>
        <v>3</v>
      </c>
      <c r="R427" s="5" t="s">
        <v>917</v>
      </c>
      <c r="S427" s="5" t="s">
        <v>46</v>
      </c>
      <c r="T427" s="5" t="s">
        <v>918</v>
      </c>
    </row>
    <row r="428" spans="1:20" ht="43.2" x14ac:dyDescent="0.3">
      <c r="A428" s="5">
        <v>426</v>
      </c>
      <c r="B428" s="6" t="s">
        <v>929</v>
      </c>
      <c r="C428" s="6" t="s">
        <v>930</v>
      </c>
      <c r="D428" s="5">
        <v>10000</v>
      </c>
      <c r="E428" s="5">
        <v>133</v>
      </c>
      <c r="F428" s="5" t="s">
        <v>387</v>
      </c>
      <c r="G428" s="5" t="s">
        <v>43</v>
      </c>
      <c r="H428" s="5" t="s">
        <v>44</v>
      </c>
      <c r="I428" s="5">
        <v>1456851914</v>
      </c>
      <c r="J428" s="5">
        <v>1454259914</v>
      </c>
      <c r="K428" s="7">
        <f t="shared" si="27"/>
        <v>42400.378634259258</v>
      </c>
      <c r="L428" s="7">
        <f t="shared" si="24"/>
        <v>42430.378634259258</v>
      </c>
      <c r="M428" s="5" t="b">
        <v>0</v>
      </c>
      <c r="N428" s="5">
        <v>8</v>
      </c>
      <c r="O428" s="5" t="b">
        <v>0</v>
      </c>
      <c r="P428" s="8">
        <f t="shared" si="25"/>
        <v>1.3299999999999999E-2</v>
      </c>
      <c r="Q428" s="9">
        <f t="shared" si="26"/>
        <v>16.625</v>
      </c>
      <c r="R428" s="5" t="s">
        <v>917</v>
      </c>
      <c r="S428" s="5" t="s">
        <v>46</v>
      </c>
      <c r="T428" s="5" t="s">
        <v>918</v>
      </c>
    </row>
    <row r="429" spans="1:20" ht="43.2" x14ac:dyDescent="0.3">
      <c r="A429" s="5">
        <v>427</v>
      </c>
      <c r="B429" s="6" t="s">
        <v>931</v>
      </c>
      <c r="C429" s="6" t="s">
        <v>932</v>
      </c>
      <c r="D429" s="5">
        <v>6500</v>
      </c>
      <c r="E429" s="5">
        <v>0</v>
      </c>
      <c r="F429" s="5" t="s">
        <v>387</v>
      </c>
      <c r="G429" s="5" t="s">
        <v>43</v>
      </c>
      <c r="H429" s="5" t="s">
        <v>44</v>
      </c>
      <c r="I429" s="5">
        <v>1445540340</v>
      </c>
      <c r="J429" s="5">
        <v>1444340940</v>
      </c>
      <c r="K429" s="7">
        <f t="shared" si="27"/>
        <v>42285.575694444444</v>
      </c>
      <c r="L429" s="7">
        <f t="shared" si="24"/>
        <v>42299.457638888889</v>
      </c>
      <c r="M429" s="5" t="b">
        <v>0</v>
      </c>
      <c r="N429" s="5">
        <v>0</v>
      </c>
      <c r="O429" s="5" t="b">
        <v>0</v>
      </c>
      <c r="P429" s="8">
        <f t="shared" si="25"/>
        <v>0</v>
      </c>
      <c r="Q429" s="9" t="e">
        <f t="shared" si="26"/>
        <v>#DIV/0!</v>
      </c>
      <c r="R429" s="5" t="s">
        <v>917</v>
      </c>
      <c r="S429" s="5" t="s">
        <v>46</v>
      </c>
      <c r="T429" s="5" t="s">
        <v>918</v>
      </c>
    </row>
    <row r="430" spans="1:20" ht="28.8" x14ac:dyDescent="0.3">
      <c r="A430" s="5">
        <v>428</v>
      </c>
      <c r="B430" s="6" t="s">
        <v>933</v>
      </c>
      <c r="C430" s="6" t="s">
        <v>934</v>
      </c>
      <c r="D430" s="5">
        <v>12000</v>
      </c>
      <c r="E430" s="5">
        <v>676</v>
      </c>
      <c r="F430" s="5" t="s">
        <v>387</v>
      </c>
      <c r="G430" s="5" t="s">
        <v>43</v>
      </c>
      <c r="H430" s="5" t="s">
        <v>44</v>
      </c>
      <c r="I430" s="5">
        <v>1402956000</v>
      </c>
      <c r="J430" s="5">
        <v>1400523845</v>
      </c>
      <c r="K430" s="7">
        <f t="shared" si="27"/>
        <v>41778.433391203704</v>
      </c>
      <c r="L430" s="7">
        <f t="shared" si="24"/>
        <v>41806.583333333328</v>
      </c>
      <c r="M430" s="5" t="b">
        <v>0</v>
      </c>
      <c r="N430" s="5">
        <v>13</v>
      </c>
      <c r="O430" s="5" t="b">
        <v>0</v>
      </c>
      <c r="P430" s="8">
        <f t="shared" si="25"/>
        <v>5.6333333333333332E-2</v>
      </c>
      <c r="Q430" s="9">
        <f t="shared" si="26"/>
        <v>52</v>
      </c>
      <c r="R430" s="5" t="s">
        <v>917</v>
      </c>
      <c r="S430" s="5" t="s">
        <v>46</v>
      </c>
      <c r="T430" s="5" t="s">
        <v>918</v>
      </c>
    </row>
    <row r="431" spans="1:20" ht="57.6" x14ac:dyDescent="0.3">
      <c r="A431" s="5">
        <v>429</v>
      </c>
      <c r="B431" s="6" t="s">
        <v>935</v>
      </c>
      <c r="C431" s="6" t="s">
        <v>936</v>
      </c>
      <c r="D431" s="5">
        <v>5000</v>
      </c>
      <c r="E431" s="5">
        <v>0</v>
      </c>
      <c r="F431" s="5" t="s">
        <v>387</v>
      </c>
      <c r="G431" s="5" t="s">
        <v>43</v>
      </c>
      <c r="H431" s="5" t="s">
        <v>44</v>
      </c>
      <c r="I431" s="5">
        <v>1259297940</v>
      </c>
      <c r="J431" s="5">
        <v>1252964282</v>
      </c>
      <c r="K431" s="7">
        <f t="shared" si="27"/>
        <v>40070.568078703705</v>
      </c>
      <c r="L431" s="7">
        <f t="shared" si="24"/>
        <v>40143.874305555553</v>
      </c>
      <c r="M431" s="5" t="b">
        <v>0</v>
      </c>
      <c r="N431" s="5">
        <v>0</v>
      </c>
      <c r="O431" s="5" t="b">
        <v>0</v>
      </c>
      <c r="P431" s="8">
        <f t="shared" si="25"/>
        <v>0</v>
      </c>
      <c r="Q431" s="9" t="e">
        <f t="shared" si="26"/>
        <v>#DIV/0!</v>
      </c>
      <c r="R431" s="5" t="s">
        <v>917</v>
      </c>
      <c r="S431" s="5" t="s">
        <v>46</v>
      </c>
      <c r="T431" s="5" t="s">
        <v>918</v>
      </c>
    </row>
    <row r="432" spans="1:20" ht="28.8" x14ac:dyDescent="0.3">
      <c r="A432" s="5">
        <v>430</v>
      </c>
      <c r="B432" s="6" t="s">
        <v>937</v>
      </c>
      <c r="C432" s="6" t="s">
        <v>938</v>
      </c>
      <c r="D432" s="5">
        <v>1000</v>
      </c>
      <c r="E432" s="5">
        <v>24</v>
      </c>
      <c r="F432" s="5" t="s">
        <v>387</v>
      </c>
      <c r="G432" s="5" t="s">
        <v>43</v>
      </c>
      <c r="H432" s="5" t="s">
        <v>44</v>
      </c>
      <c r="I432" s="5">
        <v>1378866867</v>
      </c>
      <c r="J432" s="5">
        <v>1377570867</v>
      </c>
      <c r="K432" s="7">
        <f t="shared" si="27"/>
        <v>41512.773923611108</v>
      </c>
      <c r="L432" s="7">
        <f t="shared" si="24"/>
        <v>41527.773923611108</v>
      </c>
      <c r="M432" s="5" t="b">
        <v>0</v>
      </c>
      <c r="N432" s="5">
        <v>5</v>
      </c>
      <c r="O432" s="5" t="b">
        <v>0</v>
      </c>
      <c r="P432" s="8">
        <f t="shared" si="25"/>
        <v>2.4E-2</v>
      </c>
      <c r="Q432" s="9">
        <f t="shared" si="26"/>
        <v>4.8</v>
      </c>
      <c r="R432" s="5" t="s">
        <v>917</v>
      </c>
      <c r="S432" s="5" t="s">
        <v>46</v>
      </c>
      <c r="T432" s="5" t="s">
        <v>918</v>
      </c>
    </row>
    <row r="433" spans="1:20" ht="43.2" x14ac:dyDescent="0.3">
      <c r="A433" s="5">
        <v>431</v>
      </c>
      <c r="B433" s="6" t="s">
        <v>939</v>
      </c>
      <c r="C433" s="6" t="s">
        <v>940</v>
      </c>
      <c r="D433" s="5">
        <v>3000</v>
      </c>
      <c r="E433" s="5">
        <v>415</v>
      </c>
      <c r="F433" s="5" t="s">
        <v>387</v>
      </c>
      <c r="G433" s="5" t="s">
        <v>52</v>
      </c>
      <c r="H433" s="5" t="s">
        <v>53</v>
      </c>
      <c r="I433" s="5">
        <v>1467752083</v>
      </c>
      <c r="J433" s="5">
        <v>1465160083</v>
      </c>
      <c r="K433" s="7">
        <f t="shared" si="27"/>
        <v>42526.537997685184</v>
      </c>
      <c r="L433" s="7">
        <f t="shared" si="24"/>
        <v>42556.537997685184</v>
      </c>
      <c r="M433" s="5" t="b">
        <v>0</v>
      </c>
      <c r="N433" s="5">
        <v>8</v>
      </c>
      <c r="O433" s="5" t="b">
        <v>0</v>
      </c>
      <c r="P433" s="8">
        <f t="shared" si="25"/>
        <v>0.13833333333333334</v>
      </c>
      <c r="Q433" s="9">
        <f t="shared" si="26"/>
        <v>51.875</v>
      </c>
      <c r="R433" s="5" t="s">
        <v>917</v>
      </c>
      <c r="S433" s="5" t="s">
        <v>46</v>
      </c>
      <c r="T433" s="5" t="s">
        <v>918</v>
      </c>
    </row>
    <row r="434" spans="1:20" ht="43.2" x14ac:dyDescent="0.3">
      <c r="A434" s="5">
        <v>432</v>
      </c>
      <c r="B434" s="6" t="s">
        <v>941</v>
      </c>
      <c r="C434" s="6" t="s">
        <v>942</v>
      </c>
      <c r="D434" s="5">
        <v>6000</v>
      </c>
      <c r="E434" s="5">
        <v>570</v>
      </c>
      <c r="F434" s="5" t="s">
        <v>387</v>
      </c>
      <c r="G434" s="5" t="s">
        <v>43</v>
      </c>
      <c r="H434" s="5" t="s">
        <v>44</v>
      </c>
      <c r="I434" s="5">
        <v>1445448381</v>
      </c>
      <c r="J434" s="5">
        <v>1440264381</v>
      </c>
      <c r="K434" s="7">
        <f t="shared" si="27"/>
        <v>42238.39329861111</v>
      </c>
      <c r="L434" s="7">
        <f t="shared" si="24"/>
        <v>42298.39329861111</v>
      </c>
      <c r="M434" s="5" t="b">
        <v>0</v>
      </c>
      <c r="N434" s="5">
        <v>8</v>
      </c>
      <c r="O434" s="5" t="b">
        <v>0</v>
      </c>
      <c r="P434" s="8">
        <f t="shared" si="25"/>
        <v>9.5000000000000001E-2</v>
      </c>
      <c r="Q434" s="9">
        <f t="shared" si="26"/>
        <v>71.25</v>
      </c>
      <c r="R434" s="5" t="s">
        <v>917</v>
      </c>
      <c r="S434" s="5" t="s">
        <v>46</v>
      </c>
      <c r="T434" s="5" t="s">
        <v>918</v>
      </c>
    </row>
    <row r="435" spans="1:20" ht="57.6" x14ac:dyDescent="0.3">
      <c r="A435" s="5">
        <v>433</v>
      </c>
      <c r="B435" s="6" t="s">
        <v>943</v>
      </c>
      <c r="C435" s="6" t="s">
        <v>944</v>
      </c>
      <c r="D435" s="5">
        <v>3000</v>
      </c>
      <c r="E435" s="5">
        <v>0</v>
      </c>
      <c r="F435" s="5" t="s">
        <v>387</v>
      </c>
      <c r="G435" s="5" t="s">
        <v>43</v>
      </c>
      <c r="H435" s="5" t="s">
        <v>44</v>
      </c>
      <c r="I435" s="5">
        <v>1444576022</v>
      </c>
      <c r="J435" s="5">
        <v>1439392022</v>
      </c>
      <c r="K435" s="7">
        <f t="shared" si="27"/>
        <v>42228.296550925923</v>
      </c>
      <c r="L435" s="7">
        <f t="shared" si="24"/>
        <v>42288.296550925923</v>
      </c>
      <c r="M435" s="5" t="b">
        <v>0</v>
      </c>
      <c r="N435" s="5">
        <v>0</v>
      </c>
      <c r="O435" s="5" t="b">
        <v>0</v>
      </c>
      <c r="P435" s="8">
        <f t="shared" si="25"/>
        <v>0</v>
      </c>
      <c r="Q435" s="9" t="e">
        <f t="shared" si="26"/>
        <v>#DIV/0!</v>
      </c>
      <c r="R435" s="5" t="s">
        <v>917</v>
      </c>
      <c r="S435" s="5" t="s">
        <v>46</v>
      </c>
      <c r="T435" s="5" t="s">
        <v>918</v>
      </c>
    </row>
    <row r="436" spans="1:20" ht="43.2" x14ac:dyDescent="0.3">
      <c r="A436" s="5">
        <v>434</v>
      </c>
      <c r="B436" s="6" t="s">
        <v>945</v>
      </c>
      <c r="C436" s="6" t="s">
        <v>946</v>
      </c>
      <c r="D436" s="5">
        <v>2500</v>
      </c>
      <c r="E436" s="5">
        <v>125</v>
      </c>
      <c r="F436" s="5" t="s">
        <v>387</v>
      </c>
      <c r="G436" s="5" t="s">
        <v>43</v>
      </c>
      <c r="H436" s="5" t="s">
        <v>44</v>
      </c>
      <c r="I436" s="5">
        <v>1385931702</v>
      </c>
      <c r="J436" s="5">
        <v>1383076902</v>
      </c>
      <c r="K436" s="7">
        <f t="shared" si="27"/>
        <v>41576.501180555555</v>
      </c>
      <c r="L436" s="7">
        <f t="shared" si="24"/>
        <v>41609.542847222219</v>
      </c>
      <c r="M436" s="5" t="b">
        <v>0</v>
      </c>
      <c r="N436" s="5">
        <v>2</v>
      </c>
      <c r="O436" s="5" t="b">
        <v>0</v>
      </c>
      <c r="P436" s="8">
        <f t="shared" si="25"/>
        <v>0.05</v>
      </c>
      <c r="Q436" s="9">
        <f t="shared" si="26"/>
        <v>62.5</v>
      </c>
      <c r="R436" s="5" t="s">
        <v>917</v>
      </c>
      <c r="S436" s="5" t="s">
        <v>46</v>
      </c>
      <c r="T436" s="5" t="s">
        <v>918</v>
      </c>
    </row>
    <row r="437" spans="1:20" ht="43.2" x14ac:dyDescent="0.3">
      <c r="A437" s="5">
        <v>435</v>
      </c>
      <c r="B437" s="6" t="s">
        <v>947</v>
      </c>
      <c r="C437" s="6" t="s">
        <v>948</v>
      </c>
      <c r="D437" s="5">
        <v>110000</v>
      </c>
      <c r="E437" s="5">
        <v>3</v>
      </c>
      <c r="F437" s="5" t="s">
        <v>387</v>
      </c>
      <c r="G437" s="5" t="s">
        <v>43</v>
      </c>
      <c r="H437" s="5" t="s">
        <v>44</v>
      </c>
      <c r="I437" s="5">
        <v>1379094980</v>
      </c>
      <c r="J437" s="5">
        <v>1376502980</v>
      </c>
      <c r="K437" s="7">
        <f t="shared" si="27"/>
        <v>41500.414120370369</v>
      </c>
      <c r="L437" s="7">
        <f t="shared" si="24"/>
        <v>41530.414120370369</v>
      </c>
      <c r="M437" s="5" t="b">
        <v>0</v>
      </c>
      <c r="N437" s="5">
        <v>3</v>
      </c>
      <c r="O437" s="5" t="b">
        <v>0</v>
      </c>
      <c r="P437" s="8">
        <f t="shared" si="25"/>
        <v>2.7272727272727273E-5</v>
      </c>
      <c r="Q437" s="9">
        <f t="shared" si="26"/>
        <v>1</v>
      </c>
      <c r="R437" s="5" t="s">
        <v>917</v>
      </c>
      <c r="S437" s="5" t="s">
        <v>46</v>
      </c>
      <c r="T437" s="5" t="s">
        <v>918</v>
      </c>
    </row>
    <row r="438" spans="1:20" ht="43.2" x14ac:dyDescent="0.3">
      <c r="A438" s="5">
        <v>436</v>
      </c>
      <c r="B438" s="6" t="s">
        <v>949</v>
      </c>
      <c r="C438" s="6" t="s">
        <v>950</v>
      </c>
      <c r="D438" s="5">
        <v>1000</v>
      </c>
      <c r="E438" s="5">
        <v>0</v>
      </c>
      <c r="F438" s="5" t="s">
        <v>387</v>
      </c>
      <c r="G438" s="5" t="s">
        <v>43</v>
      </c>
      <c r="H438" s="5" t="s">
        <v>44</v>
      </c>
      <c r="I438" s="5">
        <v>1375260113</v>
      </c>
      <c r="J438" s="5">
        <v>1372668113</v>
      </c>
      <c r="K438" s="7">
        <f t="shared" si="27"/>
        <v>41456.029085648144</v>
      </c>
      <c r="L438" s="7">
        <f t="shared" si="24"/>
        <v>41486.029085648144</v>
      </c>
      <c r="M438" s="5" t="b">
        <v>0</v>
      </c>
      <c r="N438" s="5">
        <v>0</v>
      </c>
      <c r="O438" s="5" t="b">
        <v>0</v>
      </c>
      <c r="P438" s="8">
        <f t="shared" si="25"/>
        <v>0</v>
      </c>
      <c r="Q438" s="9" t="e">
        <f t="shared" si="26"/>
        <v>#DIV/0!</v>
      </c>
      <c r="R438" s="5" t="s">
        <v>917</v>
      </c>
      <c r="S438" s="5" t="s">
        <v>46</v>
      </c>
      <c r="T438" s="5" t="s">
        <v>918</v>
      </c>
    </row>
    <row r="439" spans="1:20" ht="43.2" x14ac:dyDescent="0.3">
      <c r="A439" s="5">
        <v>437</v>
      </c>
      <c r="B439" s="6" t="s">
        <v>951</v>
      </c>
      <c r="C439" s="6" t="s">
        <v>952</v>
      </c>
      <c r="D439" s="5">
        <v>7000</v>
      </c>
      <c r="E439" s="5">
        <v>0</v>
      </c>
      <c r="F439" s="5" t="s">
        <v>387</v>
      </c>
      <c r="G439" s="5" t="s">
        <v>188</v>
      </c>
      <c r="H439" s="5" t="s">
        <v>189</v>
      </c>
      <c r="I439" s="5">
        <v>1475912326</v>
      </c>
      <c r="J439" s="5">
        <v>1470728326</v>
      </c>
      <c r="K439" s="7">
        <f t="shared" si="27"/>
        <v>42590.985254629624</v>
      </c>
      <c r="L439" s="7">
        <f t="shared" si="24"/>
        <v>42650.985254629624</v>
      </c>
      <c r="M439" s="5" t="b">
        <v>0</v>
      </c>
      <c r="N439" s="5">
        <v>0</v>
      </c>
      <c r="O439" s="5" t="b">
        <v>0</v>
      </c>
      <c r="P439" s="8">
        <f t="shared" si="25"/>
        <v>0</v>
      </c>
      <c r="Q439" s="9" t="e">
        <f t="shared" si="26"/>
        <v>#DIV/0!</v>
      </c>
      <c r="R439" s="5" t="s">
        <v>917</v>
      </c>
      <c r="S439" s="5" t="s">
        <v>46</v>
      </c>
      <c r="T439" s="5" t="s">
        <v>918</v>
      </c>
    </row>
    <row r="440" spans="1:20" ht="43.2" x14ac:dyDescent="0.3">
      <c r="A440" s="5">
        <v>438</v>
      </c>
      <c r="B440" s="6" t="s">
        <v>953</v>
      </c>
      <c r="C440" s="6" t="s">
        <v>954</v>
      </c>
      <c r="D440" s="5">
        <v>20000</v>
      </c>
      <c r="E440" s="5">
        <v>1876</v>
      </c>
      <c r="F440" s="5" t="s">
        <v>387</v>
      </c>
      <c r="G440" s="5" t="s">
        <v>43</v>
      </c>
      <c r="H440" s="5" t="s">
        <v>44</v>
      </c>
      <c r="I440" s="5">
        <v>1447830958</v>
      </c>
      <c r="J440" s="5">
        <v>1445235358</v>
      </c>
      <c r="K440" s="7">
        <f t="shared" si="27"/>
        <v>42295.927754629629</v>
      </c>
      <c r="L440" s="7">
        <f t="shared" si="24"/>
        <v>42325.969421296293</v>
      </c>
      <c r="M440" s="5" t="b">
        <v>0</v>
      </c>
      <c r="N440" s="5">
        <v>11</v>
      </c>
      <c r="O440" s="5" t="b">
        <v>0</v>
      </c>
      <c r="P440" s="8">
        <f t="shared" si="25"/>
        <v>9.3799999999999994E-2</v>
      </c>
      <c r="Q440" s="9">
        <f t="shared" si="26"/>
        <v>170.54545454545453</v>
      </c>
      <c r="R440" s="5" t="s">
        <v>917</v>
      </c>
      <c r="S440" s="5" t="s">
        <v>46</v>
      </c>
      <c r="T440" s="5" t="s">
        <v>918</v>
      </c>
    </row>
    <row r="441" spans="1:20" ht="43.2" x14ac:dyDescent="0.3">
      <c r="A441" s="5">
        <v>439</v>
      </c>
      <c r="B441" s="6" t="s">
        <v>955</v>
      </c>
      <c r="C441" s="6" t="s">
        <v>956</v>
      </c>
      <c r="D441" s="5">
        <v>450</v>
      </c>
      <c r="E441" s="5">
        <v>0</v>
      </c>
      <c r="F441" s="5" t="s">
        <v>387</v>
      </c>
      <c r="G441" s="5" t="s">
        <v>43</v>
      </c>
      <c r="H441" s="5" t="s">
        <v>44</v>
      </c>
      <c r="I441" s="5">
        <v>1413569818</v>
      </c>
      <c r="J441" s="5">
        <v>1412705818</v>
      </c>
      <c r="K441" s="7">
        <f t="shared" si="27"/>
        <v>41919.428449074076</v>
      </c>
      <c r="L441" s="7">
        <f t="shared" si="24"/>
        <v>41929.428449074076</v>
      </c>
      <c r="M441" s="5" t="b">
        <v>0</v>
      </c>
      <c r="N441" s="5">
        <v>0</v>
      </c>
      <c r="O441" s="5" t="b">
        <v>0</v>
      </c>
      <c r="P441" s="8">
        <f t="shared" si="25"/>
        <v>0</v>
      </c>
      <c r="Q441" s="9" t="e">
        <f t="shared" si="26"/>
        <v>#DIV/0!</v>
      </c>
      <c r="R441" s="5" t="s">
        <v>917</v>
      </c>
      <c r="S441" s="5" t="s">
        <v>46</v>
      </c>
      <c r="T441" s="5" t="s">
        <v>918</v>
      </c>
    </row>
    <row r="442" spans="1:20" ht="43.2" x14ac:dyDescent="0.3">
      <c r="A442" s="5">
        <v>440</v>
      </c>
      <c r="B442" s="6" t="s">
        <v>957</v>
      </c>
      <c r="C442" s="6" t="s">
        <v>958</v>
      </c>
      <c r="D442" s="5">
        <v>5000</v>
      </c>
      <c r="E442" s="5">
        <v>5</v>
      </c>
      <c r="F442" s="5" t="s">
        <v>387</v>
      </c>
      <c r="G442" s="5" t="s">
        <v>43</v>
      </c>
      <c r="H442" s="5" t="s">
        <v>44</v>
      </c>
      <c r="I442" s="5">
        <v>1458859153</v>
      </c>
      <c r="J442" s="5">
        <v>1456270753</v>
      </c>
      <c r="K442" s="7">
        <f t="shared" si="27"/>
        <v>42423.652233796289</v>
      </c>
      <c r="L442" s="7">
        <f t="shared" si="24"/>
        <v>42453.610567129632</v>
      </c>
      <c r="M442" s="5" t="b">
        <v>0</v>
      </c>
      <c r="N442" s="5">
        <v>1</v>
      </c>
      <c r="O442" s="5" t="b">
        <v>0</v>
      </c>
      <c r="P442" s="8">
        <f t="shared" si="25"/>
        <v>1E-3</v>
      </c>
      <c r="Q442" s="9">
        <f t="shared" si="26"/>
        <v>5</v>
      </c>
      <c r="R442" s="5" t="s">
        <v>917</v>
      </c>
      <c r="S442" s="5" t="s">
        <v>46</v>
      </c>
      <c r="T442" s="5" t="s">
        <v>918</v>
      </c>
    </row>
    <row r="443" spans="1:20" ht="43.2" x14ac:dyDescent="0.3">
      <c r="A443" s="5">
        <v>441</v>
      </c>
      <c r="B443" s="6" t="s">
        <v>959</v>
      </c>
      <c r="C443" s="6" t="s">
        <v>960</v>
      </c>
      <c r="D443" s="5">
        <v>400</v>
      </c>
      <c r="E443" s="5">
        <v>0</v>
      </c>
      <c r="F443" s="5" t="s">
        <v>387</v>
      </c>
      <c r="G443" s="5" t="s">
        <v>52</v>
      </c>
      <c r="H443" s="5" t="s">
        <v>53</v>
      </c>
      <c r="I443" s="5">
        <v>1383418996</v>
      </c>
      <c r="J443" s="5">
        <v>1380826996</v>
      </c>
      <c r="K443" s="7">
        <f t="shared" si="27"/>
        <v>41550.460601851846</v>
      </c>
      <c r="L443" s="7">
        <f t="shared" si="24"/>
        <v>41580.460601851846</v>
      </c>
      <c r="M443" s="5" t="b">
        <v>0</v>
      </c>
      <c r="N443" s="5">
        <v>0</v>
      </c>
      <c r="O443" s="5" t="b">
        <v>0</v>
      </c>
      <c r="P443" s="8">
        <f t="shared" si="25"/>
        <v>0</v>
      </c>
      <c r="Q443" s="9" t="e">
        <f t="shared" si="26"/>
        <v>#DIV/0!</v>
      </c>
      <c r="R443" s="5" t="s">
        <v>917</v>
      </c>
      <c r="S443" s="5" t="s">
        <v>46</v>
      </c>
      <c r="T443" s="5" t="s">
        <v>918</v>
      </c>
    </row>
    <row r="444" spans="1:20" x14ac:dyDescent="0.3">
      <c r="A444" s="5">
        <v>442</v>
      </c>
      <c r="B444" s="6" t="s">
        <v>961</v>
      </c>
      <c r="C444" s="6" t="s">
        <v>962</v>
      </c>
      <c r="D444" s="5">
        <v>17000</v>
      </c>
      <c r="E444" s="5">
        <v>6691</v>
      </c>
      <c r="F444" s="5" t="s">
        <v>387</v>
      </c>
      <c r="G444" s="5" t="s">
        <v>43</v>
      </c>
      <c r="H444" s="5" t="s">
        <v>44</v>
      </c>
      <c r="I444" s="5">
        <v>1424380783</v>
      </c>
      <c r="J444" s="5">
        <v>1421788783</v>
      </c>
      <c r="K444" s="7">
        <f t="shared" si="27"/>
        <v>42024.555358796293</v>
      </c>
      <c r="L444" s="7">
        <f t="shared" si="24"/>
        <v>42054.555358796293</v>
      </c>
      <c r="M444" s="5" t="b">
        <v>0</v>
      </c>
      <c r="N444" s="5">
        <v>17</v>
      </c>
      <c r="O444" s="5" t="b">
        <v>0</v>
      </c>
      <c r="P444" s="8">
        <f t="shared" si="25"/>
        <v>0.39358823529411763</v>
      </c>
      <c r="Q444" s="9">
        <f t="shared" si="26"/>
        <v>393.58823529411762</v>
      </c>
      <c r="R444" s="5" t="s">
        <v>917</v>
      </c>
      <c r="S444" s="5" t="s">
        <v>46</v>
      </c>
      <c r="T444" s="5" t="s">
        <v>918</v>
      </c>
    </row>
    <row r="445" spans="1:20" ht="43.2" x14ac:dyDescent="0.3">
      <c r="A445" s="5">
        <v>443</v>
      </c>
      <c r="B445" s="6" t="s">
        <v>963</v>
      </c>
      <c r="C445" s="6" t="s">
        <v>964</v>
      </c>
      <c r="D445" s="5">
        <v>10000</v>
      </c>
      <c r="E445" s="5">
        <v>10</v>
      </c>
      <c r="F445" s="5" t="s">
        <v>387</v>
      </c>
      <c r="G445" s="5" t="s">
        <v>188</v>
      </c>
      <c r="H445" s="5" t="s">
        <v>189</v>
      </c>
      <c r="I445" s="5">
        <v>1391991701</v>
      </c>
      <c r="J445" s="5">
        <v>1389399701</v>
      </c>
      <c r="K445" s="7">
        <f t="shared" si="27"/>
        <v>41649.681724537033</v>
      </c>
      <c r="L445" s="7">
        <f t="shared" si="24"/>
        <v>41679.681724537033</v>
      </c>
      <c r="M445" s="5" t="b">
        <v>0</v>
      </c>
      <c r="N445" s="5">
        <v>2</v>
      </c>
      <c r="O445" s="5" t="b">
        <v>0</v>
      </c>
      <c r="P445" s="8">
        <f t="shared" si="25"/>
        <v>1E-3</v>
      </c>
      <c r="Q445" s="9">
        <f t="shared" si="26"/>
        <v>5</v>
      </c>
      <c r="R445" s="5" t="s">
        <v>917</v>
      </c>
      <c r="S445" s="5" t="s">
        <v>46</v>
      </c>
      <c r="T445" s="5" t="s">
        <v>918</v>
      </c>
    </row>
    <row r="446" spans="1:20" ht="28.8" x14ac:dyDescent="0.3">
      <c r="A446" s="5">
        <v>444</v>
      </c>
      <c r="B446" s="6" t="s">
        <v>965</v>
      </c>
      <c r="C446" s="6" t="s">
        <v>966</v>
      </c>
      <c r="D446" s="5">
        <v>1000</v>
      </c>
      <c r="E446" s="5">
        <v>50</v>
      </c>
      <c r="F446" s="5" t="s">
        <v>387</v>
      </c>
      <c r="G446" s="5" t="s">
        <v>43</v>
      </c>
      <c r="H446" s="5" t="s">
        <v>44</v>
      </c>
      <c r="I446" s="5">
        <v>1329342361</v>
      </c>
      <c r="J446" s="5">
        <v>1324158361</v>
      </c>
      <c r="K446" s="7">
        <f t="shared" si="27"/>
        <v>40894.57362268518</v>
      </c>
      <c r="L446" s="7">
        <f t="shared" si="24"/>
        <v>40954.57362268518</v>
      </c>
      <c r="M446" s="5" t="b">
        <v>0</v>
      </c>
      <c r="N446" s="5">
        <v>1</v>
      </c>
      <c r="O446" s="5" t="b">
        <v>0</v>
      </c>
      <c r="P446" s="8">
        <f t="shared" si="25"/>
        <v>0.05</v>
      </c>
      <c r="Q446" s="9">
        <f t="shared" si="26"/>
        <v>50</v>
      </c>
      <c r="R446" s="5" t="s">
        <v>917</v>
      </c>
      <c r="S446" s="5" t="s">
        <v>46</v>
      </c>
      <c r="T446" s="5" t="s">
        <v>918</v>
      </c>
    </row>
    <row r="447" spans="1:20" ht="43.2" x14ac:dyDescent="0.3">
      <c r="A447" s="5">
        <v>445</v>
      </c>
      <c r="B447" s="6" t="s">
        <v>967</v>
      </c>
      <c r="C447" s="6" t="s">
        <v>968</v>
      </c>
      <c r="D447" s="5">
        <v>60000</v>
      </c>
      <c r="E447" s="5">
        <v>2</v>
      </c>
      <c r="F447" s="5" t="s">
        <v>387</v>
      </c>
      <c r="G447" s="5" t="s">
        <v>43</v>
      </c>
      <c r="H447" s="5" t="s">
        <v>44</v>
      </c>
      <c r="I447" s="5">
        <v>1432195375</v>
      </c>
      <c r="J447" s="5">
        <v>1430899375</v>
      </c>
      <c r="K447" s="7">
        <f t="shared" si="27"/>
        <v>42130.002025462956</v>
      </c>
      <c r="L447" s="7">
        <f t="shared" si="24"/>
        <v>42145.002025462956</v>
      </c>
      <c r="M447" s="5" t="b">
        <v>0</v>
      </c>
      <c r="N447" s="5">
        <v>2</v>
      </c>
      <c r="O447" s="5" t="b">
        <v>0</v>
      </c>
      <c r="P447" s="8">
        <f t="shared" si="25"/>
        <v>3.3333333333333335E-5</v>
      </c>
      <c r="Q447" s="9">
        <f t="shared" si="26"/>
        <v>1</v>
      </c>
      <c r="R447" s="5" t="s">
        <v>917</v>
      </c>
      <c r="S447" s="5" t="s">
        <v>46</v>
      </c>
      <c r="T447" s="5" t="s">
        <v>918</v>
      </c>
    </row>
    <row r="448" spans="1:20" ht="43.2" x14ac:dyDescent="0.3">
      <c r="A448" s="5">
        <v>446</v>
      </c>
      <c r="B448" s="6" t="s">
        <v>969</v>
      </c>
      <c r="C448" s="6" t="s">
        <v>970</v>
      </c>
      <c r="D448" s="5">
        <v>10500</v>
      </c>
      <c r="E448" s="5">
        <v>766</v>
      </c>
      <c r="F448" s="5" t="s">
        <v>387</v>
      </c>
      <c r="G448" s="5" t="s">
        <v>43</v>
      </c>
      <c r="H448" s="5" t="s">
        <v>44</v>
      </c>
      <c r="I448" s="5">
        <v>1425434420</v>
      </c>
      <c r="J448" s="5">
        <v>1422842420</v>
      </c>
      <c r="K448" s="7">
        <f t="shared" si="27"/>
        <v>42036.750231481477</v>
      </c>
      <c r="L448" s="7">
        <f t="shared" si="24"/>
        <v>42066.750231481477</v>
      </c>
      <c r="M448" s="5" t="b">
        <v>0</v>
      </c>
      <c r="N448" s="5">
        <v>16</v>
      </c>
      <c r="O448" s="5" t="b">
        <v>0</v>
      </c>
      <c r="P448" s="8">
        <f t="shared" si="25"/>
        <v>7.2952380952380949E-2</v>
      </c>
      <c r="Q448" s="9">
        <f t="shared" si="26"/>
        <v>47.875</v>
      </c>
      <c r="R448" s="5" t="s">
        <v>917</v>
      </c>
      <c r="S448" s="5" t="s">
        <v>46</v>
      </c>
      <c r="T448" s="5" t="s">
        <v>918</v>
      </c>
    </row>
    <row r="449" spans="1:20" ht="43.2" x14ac:dyDescent="0.3">
      <c r="A449" s="5">
        <v>447</v>
      </c>
      <c r="B449" s="6" t="s">
        <v>971</v>
      </c>
      <c r="C449" s="6" t="s">
        <v>972</v>
      </c>
      <c r="D449" s="5">
        <v>30000</v>
      </c>
      <c r="E449" s="5">
        <v>5</v>
      </c>
      <c r="F449" s="5" t="s">
        <v>387</v>
      </c>
      <c r="G449" s="5" t="s">
        <v>52</v>
      </c>
      <c r="H449" s="5" t="s">
        <v>53</v>
      </c>
      <c r="I449" s="5">
        <v>1364041163</v>
      </c>
      <c r="J449" s="5">
        <v>1361884763</v>
      </c>
      <c r="K449" s="7">
        <f t="shared" si="27"/>
        <v>41331.22179398148</v>
      </c>
      <c r="L449" s="7">
        <f t="shared" si="24"/>
        <v>41356.180127314808</v>
      </c>
      <c r="M449" s="5" t="b">
        <v>0</v>
      </c>
      <c r="N449" s="5">
        <v>1</v>
      </c>
      <c r="O449" s="5" t="b">
        <v>0</v>
      </c>
      <c r="P449" s="8">
        <f t="shared" si="25"/>
        <v>1.6666666666666666E-4</v>
      </c>
      <c r="Q449" s="9">
        <f t="shared" si="26"/>
        <v>5</v>
      </c>
      <c r="R449" s="5" t="s">
        <v>917</v>
      </c>
      <c r="S449" s="5" t="s">
        <v>46</v>
      </c>
      <c r="T449" s="5" t="s">
        <v>918</v>
      </c>
    </row>
    <row r="450" spans="1:20" ht="43.2" x14ac:dyDescent="0.3">
      <c r="A450" s="5">
        <v>448</v>
      </c>
      <c r="B450" s="6" t="s">
        <v>973</v>
      </c>
      <c r="C450" s="6" t="s">
        <v>974</v>
      </c>
      <c r="D450" s="5">
        <v>2500</v>
      </c>
      <c r="E450" s="5">
        <v>82.01</v>
      </c>
      <c r="F450" s="5" t="s">
        <v>387</v>
      </c>
      <c r="G450" s="5" t="s">
        <v>43</v>
      </c>
      <c r="H450" s="5" t="s">
        <v>44</v>
      </c>
      <c r="I450" s="5">
        <v>1400091095</v>
      </c>
      <c r="J450" s="5">
        <v>1398363095</v>
      </c>
      <c r="K450" s="7">
        <f t="shared" si="27"/>
        <v>41753.424710648142</v>
      </c>
      <c r="L450" s="7">
        <f t="shared" ref="L450:L513" si="28">(I450/86400)+25569+(-8/24)</f>
        <v>41773.424710648142</v>
      </c>
      <c r="M450" s="5" t="b">
        <v>0</v>
      </c>
      <c r="N450" s="5">
        <v>4</v>
      </c>
      <c r="O450" s="5" t="b">
        <v>0</v>
      </c>
      <c r="P450" s="8">
        <f t="shared" ref="P450:P513" si="29">E450/D450</f>
        <v>3.2804E-2</v>
      </c>
      <c r="Q450" s="9">
        <f t="shared" ref="Q450:Q513" si="30">E450/N450</f>
        <v>20.502500000000001</v>
      </c>
      <c r="R450" s="5" t="s">
        <v>917</v>
      </c>
      <c r="S450" s="5" t="s">
        <v>46</v>
      </c>
      <c r="T450" s="5" t="s">
        <v>918</v>
      </c>
    </row>
    <row r="451" spans="1:20" ht="43.2" x14ac:dyDescent="0.3">
      <c r="A451" s="5">
        <v>449</v>
      </c>
      <c r="B451" s="6" t="s">
        <v>975</v>
      </c>
      <c r="C451" s="6" t="s">
        <v>976</v>
      </c>
      <c r="D451" s="5">
        <v>2000</v>
      </c>
      <c r="E451" s="5">
        <v>45</v>
      </c>
      <c r="F451" s="5" t="s">
        <v>387</v>
      </c>
      <c r="G451" s="5" t="s">
        <v>52</v>
      </c>
      <c r="H451" s="5" t="s">
        <v>53</v>
      </c>
      <c r="I451" s="5">
        <v>1382017085</v>
      </c>
      <c r="J451" s="5">
        <v>1379425085</v>
      </c>
      <c r="K451" s="7">
        <f t="shared" ref="K451:K514" si="31">(J451/86400)+25569+(-8/24)</f>
        <v>41534.234780092593</v>
      </c>
      <c r="L451" s="7">
        <f t="shared" si="28"/>
        <v>41564.234780092593</v>
      </c>
      <c r="M451" s="5" t="b">
        <v>0</v>
      </c>
      <c r="N451" s="5">
        <v>5</v>
      </c>
      <c r="O451" s="5" t="b">
        <v>0</v>
      </c>
      <c r="P451" s="8">
        <f t="shared" si="29"/>
        <v>2.2499999999999999E-2</v>
      </c>
      <c r="Q451" s="9">
        <f t="shared" si="30"/>
        <v>9</v>
      </c>
      <c r="R451" s="5" t="s">
        <v>917</v>
      </c>
      <c r="S451" s="5" t="s">
        <v>46</v>
      </c>
      <c r="T451" s="5" t="s">
        <v>918</v>
      </c>
    </row>
    <row r="452" spans="1:20" ht="43.2" x14ac:dyDescent="0.3">
      <c r="A452" s="5">
        <v>450</v>
      </c>
      <c r="B452" s="6" t="s">
        <v>977</v>
      </c>
      <c r="C452" s="6" t="s">
        <v>978</v>
      </c>
      <c r="D452" s="5">
        <v>50000</v>
      </c>
      <c r="E452" s="5">
        <v>396</v>
      </c>
      <c r="F452" s="5" t="s">
        <v>387</v>
      </c>
      <c r="G452" s="5" t="s">
        <v>43</v>
      </c>
      <c r="H452" s="5" t="s">
        <v>44</v>
      </c>
      <c r="I452" s="5">
        <v>1392417800</v>
      </c>
      <c r="J452" s="5">
        <v>1389825800</v>
      </c>
      <c r="K452" s="7">
        <f t="shared" si="31"/>
        <v>41654.61342592592</v>
      </c>
      <c r="L452" s="7">
        <f t="shared" si="28"/>
        <v>41684.61342592592</v>
      </c>
      <c r="M452" s="5" t="b">
        <v>0</v>
      </c>
      <c r="N452" s="5">
        <v>7</v>
      </c>
      <c r="O452" s="5" t="b">
        <v>0</v>
      </c>
      <c r="P452" s="8">
        <f t="shared" si="29"/>
        <v>7.92E-3</v>
      </c>
      <c r="Q452" s="9">
        <f t="shared" si="30"/>
        <v>56.571428571428569</v>
      </c>
      <c r="R452" s="5" t="s">
        <v>917</v>
      </c>
      <c r="S452" s="5" t="s">
        <v>46</v>
      </c>
      <c r="T452" s="5" t="s">
        <v>918</v>
      </c>
    </row>
    <row r="453" spans="1:20" ht="43.2" x14ac:dyDescent="0.3">
      <c r="A453" s="5">
        <v>451</v>
      </c>
      <c r="B453" s="6" t="s">
        <v>979</v>
      </c>
      <c r="C453" s="6" t="s">
        <v>980</v>
      </c>
      <c r="D453" s="5">
        <v>20000</v>
      </c>
      <c r="E453" s="5">
        <v>0</v>
      </c>
      <c r="F453" s="5" t="s">
        <v>387</v>
      </c>
      <c r="G453" s="5" t="s">
        <v>43</v>
      </c>
      <c r="H453" s="5" t="s">
        <v>44</v>
      </c>
      <c r="I453" s="5">
        <v>1390669791</v>
      </c>
      <c r="J453" s="5">
        <v>1388077791</v>
      </c>
      <c r="K453" s="7">
        <f t="shared" si="31"/>
        <v>41634.381840277776</v>
      </c>
      <c r="L453" s="7">
        <f t="shared" si="28"/>
        <v>41664.381840277776</v>
      </c>
      <c r="M453" s="5" t="b">
        <v>0</v>
      </c>
      <c r="N453" s="5">
        <v>0</v>
      </c>
      <c r="O453" s="5" t="b">
        <v>0</v>
      </c>
      <c r="P453" s="8">
        <f t="shared" si="29"/>
        <v>0</v>
      </c>
      <c r="Q453" s="9" t="e">
        <f t="shared" si="30"/>
        <v>#DIV/0!</v>
      </c>
      <c r="R453" s="5" t="s">
        <v>917</v>
      </c>
      <c r="S453" s="5" t="s">
        <v>46</v>
      </c>
      <c r="T453" s="5" t="s">
        <v>918</v>
      </c>
    </row>
    <row r="454" spans="1:20" ht="28.8" x14ac:dyDescent="0.3">
      <c r="A454" s="5">
        <v>452</v>
      </c>
      <c r="B454" s="6" t="s">
        <v>981</v>
      </c>
      <c r="C454" s="6" t="s">
        <v>982</v>
      </c>
      <c r="D454" s="5">
        <v>750</v>
      </c>
      <c r="E454" s="5">
        <v>480</v>
      </c>
      <c r="F454" s="5" t="s">
        <v>387</v>
      </c>
      <c r="G454" s="5" t="s">
        <v>43</v>
      </c>
      <c r="H454" s="5" t="s">
        <v>44</v>
      </c>
      <c r="I454" s="5">
        <v>1431536015</v>
      </c>
      <c r="J454" s="5">
        <v>1428944015</v>
      </c>
      <c r="K454" s="7">
        <f t="shared" si="31"/>
        <v>42107.37054398148</v>
      </c>
      <c r="L454" s="7">
        <f t="shared" si="28"/>
        <v>42137.37054398148</v>
      </c>
      <c r="M454" s="5" t="b">
        <v>0</v>
      </c>
      <c r="N454" s="5">
        <v>12</v>
      </c>
      <c r="O454" s="5" t="b">
        <v>0</v>
      </c>
      <c r="P454" s="8">
        <f t="shared" si="29"/>
        <v>0.64</v>
      </c>
      <c r="Q454" s="9">
        <f t="shared" si="30"/>
        <v>40</v>
      </c>
      <c r="R454" s="5" t="s">
        <v>917</v>
      </c>
      <c r="S454" s="5" t="s">
        <v>46</v>
      </c>
      <c r="T454" s="5" t="s">
        <v>918</v>
      </c>
    </row>
    <row r="455" spans="1:20" ht="43.2" x14ac:dyDescent="0.3">
      <c r="A455" s="5">
        <v>453</v>
      </c>
      <c r="B455" s="6" t="s">
        <v>983</v>
      </c>
      <c r="C455" s="6" t="s">
        <v>984</v>
      </c>
      <c r="D455" s="5">
        <v>94875</v>
      </c>
      <c r="E455" s="5">
        <v>26</v>
      </c>
      <c r="F455" s="5" t="s">
        <v>387</v>
      </c>
      <c r="G455" s="5" t="s">
        <v>43</v>
      </c>
      <c r="H455" s="5" t="s">
        <v>44</v>
      </c>
      <c r="I455" s="5">
        <v>1424375279</v>
      </c>
      <c r="J455" s="5">
        <v>1422992879</v>
      </c>
      <c r="K455" s="7">
        <f t="shared" si="31"/>
        <v>42038.491655092592</v>
      </c>
      <c r="L455" s="7">
        <f t="shared" si="28"/>
        <v>42054.491655092592</v>
      </c>
      <c r="M455" s="5" t="b">
        <v>0</v>
      </c>
      <c r="N455" s="5">
        <v>2</v>
      </c>
      <c r="O455" s="5" t="b">
        <v>0</v>
      </c>
      <c r="P455" s="8">
        <f t="shared" si="29"/>
        <v>2.740447957839262E-4</v>
      </c>
      <c r="Q455" s="9">
        <f t="shared" si="30"/>
        <v>13</v>
      </c>
      <c r="R455" s="5" t="s">
        <v>917</v>
      </c>
      <c r="S455" s="5" t="s">
        <v>46</v>
      </c>
      <c r="T455" s="5" t="s">
        <v>918</v>
      </c>
    </row>
    <row r="456" spans="1:20" ht="43.2" x14ac:dyDescent="0.3">
      <c r="A456" s="5">
        <v>454</v>
      </c>
      <c r="B456" s="6" t="s">
        <v>985</v>
      </c>
      <c r="C456" s="6" t="s">
        <v>986</v>
      </c>
      <c r="D456" s="5">
        <v>10000</v>
      </c>
      <c r="E456" s="5">
        <v>82</v>
      </c>
      <c r="F456" s="5" t="s">
        <v>387</v>
      </c>
      <c r="G456" s="5" t="s">
        <v>43</v>
      </c>
      <c r="H456" s="5" t="s">
        <v>44</v>
      </c>
      <c r="I456" s="5">
        <v>1417007640</v>
      </c>
      <c r="J456" s="5">
        <v>1414343571</v>
      </c>
      <c r="K456" s="7">
        <f t="shared" si="31"/>
        <v>41938.383923611109</v>
      </c>
      <c r="L456" s="7">
        <f t="shared" si="28"/>
        <v>41969.218055555553</v>
      </c>
      <c r="M456" s="5" t="b">
        <v>0</v>
      </c>
      <c r="N456" s="5">
        <v>5</v>
      </c>
      <c r="O456" s="5" t="b">
        <v>0</v>
      </c>
      <c r="P456" s="8">
        <f t="shared" si="29"/>
        <v>8.2000000000000007E-3</v>
      </c>
      <c r="Q456" s="9">
        <f t="shared" si="30"/>
        <v>16.399999999999999</v>
      </c>
      <c r="R456" s="5" t="s">
        <v>917</v>
      </c>
      <c r="S456" s="5" t="s">
        <v>46</v>
      </c>
      <c r="T456" s="5" t="s">
        <v>918</v>
      </c>
    </row>
    <row r="457" spans="1:20" ht="43.2" x14ac:dyDescent="0.3">
      <c r="A457" s="5">
        <v>455</v>
      </c>
      <c r="B457" s="6" t="s">
        <v>987</v>
      </c>
      <c r="C457" s="6" t="s">
        <v>988</v>
      </c>
      <c r="D457" s="5">
        <v>65000</v>
      </c>
      <c r="E457" s="5">
        <v>45</v>
      </c>
      <c r="F457" s="5" t="s">
        <v>387</v>
      </c>
      <c r="G457" s="5" t="s">
        <v>43</v>
      </c>
      <c r="H457" s="5" t="s">
        <v>44</v>
      </c>
      <c r="I457" s="5">
        <v>1334622660</v>
      </c>
      <c r="J457" s="5">
        <v>1330733022</v>
      </c>
      <c r="K457" s="7">
        <f t="shared" si="31"/>
        <v>40970.669236111113</v>
      </c>
      <c r="L457" s="7">
        <f t="shared" si="28"/>
        <v>41015.688194444439</v>
      </c>
      <c r="M457" s="5" t="b">
        <v>0</v>
      </c>
      <c r="N457" s="5">
        <v>2</v>
      </c>
      <c r="O457" s="5" t="b">
        <v>0</v>
      </c>
      <c r="P457" s="8">
        <f t="shared" si="29"/>
        <v>6.9230769230769226E-4</v>
      </c>
      <c r="Q457" s="9">
        <f t="shared" si="30"/>
        <v>22.5</v>
      </c>
      <c r="R457" s="5" t="s">
        <v>917</v>
      </c>
      <c r="S457" s="5" t="s">
        <v>46</v>
      </c>
      <c r="T457" s="5" t="s">
        <v>918</v>
      </c>
    </row>
    <row r="458" spans="1:20" ht="43.2" x14ac:dyDescent="0.3">
      <c r="A458" s="5">
        <v>456</v>
      </c>
      <c r="B458" s="6" t="s">
        <v>989</v>
      </c>
      <c r="C458" s="6" t="s">
        <v>990</v>
      </c>
      <c r="D458" s="5">
        <v>8888</v>
      </c>
      <c r="E458" s="5">
        <v>61</v>
      </c>
      <c r="F458" s="5" t="s">
        <v>387</v>
      </c>
      <c r="G458" s="5" t="s">
        <v>43</v>
      </c>
      <c r="H458" s="5" t="s">
        <v>44</v>
      </c>
      <c r="I458" s="5">
        <v>1382414340</v>
      </c>
      <c r="J458" s="5">
        <v>1380559201</v>
      </c>
      <c r="K458" s="7">
        <f t="shared" si="31"/>
        <v>41547.361122685186</v>
      </c>
      <c r="L458" s="7">
        <f t="shared" si="28"/>
        <v>41568.832638888889</v>
      </c>
      <c r="M458" s="5" t="b">
        <v>0</v>
      </c>
      <c r="N458" s="5">
        <v>3</v>
      </c>
      <c r="O458" s="5" t="b">
        <v>0</v>
      </c>
      <c r="P458" s="8">
        <f t="shared" si="29"/>
        <v>6.8631863186318634E-3</v>
      </c>
      <c r="Q458" s="9">
        <f t="shared" si="30"/>
        <v>20.333333333333332</v>
      </c>
      <c r="R458" s="5" t="s">
        <v>917</v>
      </c>
      <c r="S458" s="5" t="s">
        <v>46</v>
      </c>
      <c r="T458" s="5" t="s">
        <v>918</v>
      </c>
    </row>
    <row r="459" spans="1:20" ht="43.2" x14ac:dyDescent="0.3">
      <c r="A459" s="5">
        <v>457</v>
      </c>
      <c r="B459" s="6" t="s">
        <v>991</v>
      </c>
      <c r="C459" s="6" t="s">
        <v>992</v>
      </c>
      <c r="D459" s="5">
        <v>20000</v>
      </c>
      <c r="E459" s="5">
        <v>0</v>
      </c>
      <c r="F459" s="5" t="s">
        <v>387</v>
      </c>
      <c r="G459" s="5" t="s">
        <v>188</v>
      </c>
      <c r="H459" s="5" t="s">
        <v>189</v>
      </c>
      <c r="I459" s="5">
        <v>1408213512</v>
      </c>
      <c r="J459" s="5">
        <v>1405621512</v>
      </c>
      <c r="K459" s="7">
        <f t="shared" si="31"/>
        <v>41837.434166666666</v>
      </c>
      <c r="L459" s="7">
        <f t="shared" si="28"/>
        <v>41867.434166666666</v>
      </c>
      <c r="M459" s="5" t="b">
        <v>0</v>
      </c>
      <c r="N459" s="5">
        <v>0</v>
      </c>
      <c r="O459" s="5" t="b">
        <v>0</v>
      </c>
      <c r="P459" s="8">
        <f t="shared" si="29"/>
        <v>0</v>
      </c>
      <c r="Q459" s="9" t="e">
        <f t="shared" si="30"/>
        <v>#DIV/0!</v>
      </c>
      <c r="R459" s="5" t="s">
        <v>917</v>
      </c>
      <c r="S459" s="5" t="s">
        <v>46</v>
      </c>
      <c r="T459" s="5" t="s">
        <v>918</v>
      </c>
    </row>
    <row r="460" spans="1:20" ht="43.2" x14ac:dyDescent="0.3">
      <c r="A460" s="5">
        <v>458</v>
      </c>
      <c r="B460" s="6" t="s">
        <v>993</v>
      </c>
      <c r="C460" s="6" t="s">
        <v>994</v>
      </c>
      <c r="D460" s="5">
        <v>10000</v>
      </c>
      <c r="E460" s="5">
        <v>821</v>
      </c>
      <c r="F460" s="5" t="s">
        <v>387</v>
      </c>
      <c r="G460" s="5" t="s">
        <v>52</v>
      </c>
      <c r="H460" s="5" t="s">
        <v>53</v>
      </c>
      <c r="I460" s="5">
        <v>1368550060</v>
      </c>
      <c r="J460" s="5">
        <v>1365958060</v>
      </c>
      <c r="K460" s="7">
        <f t="shared" si="31"/>
        <v>41378.366435185184</v>
      </c>
      <c r="L460" s="7">
        <f t="shared" si="28"/>
        <v>41408.366435185184</v>
      </c>
      <c r="M460" s="5" t="b">
        <v>0</v>
      </c>
      <c r="N460" s="5">
        <v>49</v>
      </c>
      <c r="O460" s="5" t="b">
        <v>0</v>
      </c>
      <c r="P460" s="8">
        <f t="shared" si="29"/>
        <v>8.2100000000000006E-2</v>
      </c>
      <c r="Q460" s="9">
        <f t="shared" si="30"/>
        <v>16.755102040816325</v>
      </c>
      <c r="R460" s="5" t="s">
        <v>917</v>
      </c>
      <c r="S460" s="5" t="s">
        <v>46</v>
      </c>
      <c r="T460" s="5" t="s">
        <v>918</v>
      </c>
    </row>
    <row r="461" spans="1:20" ht="43.2" x14ac:dyDescent="0.3">
      <c r="A461" s="5">
        <v>459</v>
      </c>
      <c r="B461" s="6" t="s">
        <v>995</v>
      </c>
      <c r="C461" s="6" t="s">
        <v>996</v>
      </c>
      <c r="D461" s="5">
        <v>39000</v>
      </c>
      <c r="E461" s="5">
        <v>25</v>
      </c>
      <c r="F461" s="5" t="s">
        <v>387</v>
      </c>
      <c r="G461" s="5" t="s">
        <v>43</v>
      </c>
      <c r="H461" s="5" t="s">
        <v>44</v>
      </c>
      <c r="I461" s="5">
        <v>1321201327</v>
      </c>
      <c r="J461" s="5">
        <v>1316013727</v>
      </c>
      <c r="K461" s="7">
        <f t="shared" si="31"/>
        <v>40800.307025462964</v>
      </c>
      <c r="L461" s="7">
        <f t="shared" si="28"/>
        <v>40860.348692129628</v>
      </c>
      <c r="M461" s="5" t="b">
        <v>0</v>
      </c>
      <c r="N461" s="5">
        <v>1</v>
      </c>
      <c r="O461" s="5" t="b">
        <v>0</v>
      </c>
      <c r="P461" s="8">
        <f t="shared" si="29"/>
        <v>6.4102564102564103E-4</v>
      </c>
      <c r="Q461" s="9">
        <f t="shared" si="30"/>
        <v>25</v>
      </c>
      <c r="R461" s="5" t="s">
        <v>917</v>
      </c>
      <c r="S461" s="5" t="s">
        <v>46</v>
      </c>
      <c r="T461" s="5" t="s">
        <v>918</v>
      </c>
    </row>
    <row r="462" spans="1:20" ht="28.8" x14ac:dyDescent="0.3">
      <c r="A462" s="5">
        <v>460</v>
      </c>
      <c r="B462" s="6" t="s">
        <v>997</v>
      </c>
      <c r="C462" s="6" t="s">
        <v>998</v>
      </c>
      <c r="D462" s="5">
        <v>8500</v>
      </c>
      <c r="E462" s="5">
        <v>25</v>
      </c>
      <c r="F462" s="5" t="s">
        <v>387</v>
      </c>
      <c r="G462" s="5" t="s">
        <v>43</v>
      </c>
      <c r="H462" s="5" t="s">
        <v>44</v>
      </c>
      <c r="I462" s="5">
        <v>1401595200</v>
      </c>
      <c r="J462" s="5">
        <v>1398862875</v>
      </c>
      <c r="K462" s="7">
        <f t="shared" si="31"/>
        <v>41759.209201388883</v>
      </c>
      <c r="L462" s="7">
        <f t="shared" si="28"/>
        <v>41790.833333333328</v>
      </c>
      <c r="M462" s="5" t="b">
        <v>0</v>
      </c>
      <c r="N462" s="5">
        <v>2</v>
      </c>
      <c r="O462" s="5" t="b">
        <v>0</v>
      </c>
      <c r="P462" s="8">
        <f t="shared" si="29"/>
        <v>2.9411764705882353E-3</v>
      </c>
      <c r="Q462" s="9">
        <f t="shared" si="30"/>
        <v>12.5</v>
      </c>
      <c r="R462" s="5" t="s">
        <v>917</v>
      </c>
      <c r="S462" s="5" t="s">
        <v>46</v>
      </c>
      <c r="T462" s="5" t="s">
        <v>918</v>
      </c>
    </row>
    <row r="463" spans="1:20" ht="43.2" x14ac:dyDescent="0.3">
      <c r="A463" s="5">
        <v>461</v>
      </c>
      <c r="B463" s="6" t="s">
        <v>999</v>
      </c>
      <c r="C463" s="6" t="s">
        <v>1000</v>
      </c>
      <c r="D463" s="5">
        <v>550</v>
      </c>
      <c r="E463" s="5">
        <v>0</v>
      </c>
      <c r="F463" s="5" t="s">
        <v>387</v>
      </c>
      <c r="G463" s="5" t="s">
        <v>52</v>
      </c>
      <c r="H463" s="5" t="s">
        <v>53</v>
      </c>
      <c r="I463" s="5">
        <v>1370204367</v>
      </c>
      <c r="J463" s="5">
        <v>1368476367</v>
      </c>
      <c r="K463" s="7">
        <f t="shared" si="31"/>
        <v>41407.513506944444</v>
      </c>
      <c r="L463" s="7">
        <f t="shared" si="28"/>
        <v>41427.513506944444</v>
      </c>
      <c r="M463" s="5" t="b">
        <v>0</v>
      </c>
      <c r="N463" s="5">
        <v>0</v>
      </c>
      <c r="O463" s="5" t="b">
        <v>0</v>
      </c>
      <c r="P463" s="8">
        <f t="shared" si="29"/>
        <v>0</v>
      </c>
      <c r="Q463" s="9" t="e">
        <f t="shared" si="30"/>
        <v>#DIV/0!</v>
      </c>
      <c r="R463" s="5" t="s">
        <v>917</v>
      </c>
      <c r="S463" s="5" t="s">
        <v>46</v>
      </c>
      <c r="T463" s="5" t="s">
        <v>918</v>
      </c>
    </row>
    <row r="464" spans="1:20" ht="43.2" x14ac:dyDescent="0.3">
      <c r="A464" s="5">
        <v>462</v>
      </c>
      <c r="B464" s="6" t="s">
        <v>1001</v>
      </c>
      <c r="C464" s="6" t="s">
        <v>1002</v>
      </c>
      <c r="D464" s="5">
        <v>100000</v>
      </c>
      <c r="E464" s="5">
        <v>0</v>
      </c>
      <c r="F464" s="5" t="s">
        <v>387</v>
      </c>
      <c r="G464" s="5" t="s">
        <v>43</v>
      </c>
      <c r="H464" s="5" t="s">
        <v>44</v>
      </c>
      <c r="I464" s="5">
        <v>1312945341</v>
      </c>
      <c r="J464" s="5">
        <v>1307761341</v>
      </c>
      <c r="K464" s="7">
        <f t="shared" si="31"/>
        <v>40704.793298611105</v>
      </c>
      <c r="L464" s="7">
        <f t="shared" si="28"/>
        <v>40764.793298611105</v>
      </c>
      <c r="M464" s="5" t="b">
        <v>0</v>
      </c>
      <c r="N464" s="5">
        <v>0</v>
      </c>
      <c r="O464" s="5" t="b">
        <v>0</v>
      </c>
      <c r="P464" s="8">
        <f t="shared" si="29"/>
        <v>0</v>
      </c>
      <c r="Q464" s="9" t="e">
        <f t="shared" si="30"/>
        <v>#DIV/0!</v>
      </c>
      <c r="R464" s="5" t="s">
        <v>917</v>
      </c>
      <c r="S464" s="5" t="s">
        <v>46</v>
      </c>
      <c r="T464" s="5" t="s">
        <v>918</v>
      </c>
    </row>
    <row r="465" spans="1:20" ht="43.2" x14ac:dyDescent="0.3">
      <c r="A465" s="5">
        <v>463</v>
      </c>
      <c r="B465" s="6" t="s">
        <v>1003</v>
      </c>
      <c r="C465" s="6" t="s">
        <v>1004</v>
      </c>
      <c r="D465" s="5">
        <v>55000</v>
      </c>
      <c r="E465" s="5">
        <v>1250</v>
      </c>
      <c r="F465" s="5" t="s">
        <v>387</v>
      </c>
      <c r="G465" s="5" t="s">
        <v>43</v>
      </c>
      <c r="H465" s="5" t="s">
        <v>44</v>
      </c>
      <c r="I465" s="5">
        <v>1316883753</v>
      </c>
      <c r="J465" s="5">
        <v>1311699753</v>
      </c>
      <c r="K465" s="7">
        <f t="shared" si="31"/>
        <v>40750.376770833333</v>
      </c>
      <c r="L465" s="7">
        <f t="shared" si="28"/>
        <v>40810.376770833333</v>
      </c>
      <c r="M465" s="5" t="b">
        <v>0</v>
      </c>
      <c r="N465" s="5">
        <v>11</v>
      </c>
      <c r="O465" s="5" t="b">
        <v>0</v>
      </c>
      <c r="P465" s="8">
        <f t="shared" si="29"/>
        <v>2.2727272727272728E-2</v>
      </c>
      <c r="Q465" s="9">
        <f t="shared" si="30"/>
        <v>113.63636363636364</v>
      </c>
      <c r="R465" s="5" t="s">
        <v>917</v>
      </c>
      <c r="S465" s="5" t="s">
        <v>46</v>
      </c>
      <c r="T465" s="5" t="s">
        <v>918</v>
      </c>
    </row>
    <row r="466" spans="1:20" ht="28.8" x14ac:dyDescent="0.3">
      <c r="A466" s="5">
        <v>464</v>
      </c>
      <c r="B466" s="6" t="s">
        <v>1005</v>
      </c>
      <c r="C466" s="6" t="s">
        <v>1006</v>
      </c>
      <c r="D466" s="5">
        <v>1010</v>
      </c>
      <c r="E466" s="5">
        <v>1</v>
      </c>
      <c r="F466" s="5" t="s">
        <v>387</v>
      </c>
      <c r="G466" s="5" t="s">
        <v>533</v>
      </c>
      <c r="H466" s="5" t="s">
        <v>83</v>
      </c>
      <c r="I466" s="5">
        <v>1463602935</v>
      </c>
      <c r="J466" s="5">
        <v>1461874935</v>
      </c>
      <c r="K466" s="7">
        <f t="shared" si="31"/>
        <v>42488.515451388885</v>
      </c>
      <c r="L466" s="7">
        <f t="shared" si="28"/>
        <v>42508.515451388885</v>
      </c>
      <c r="M466" s="5" t="b">
        <v>0</v>
      </c>
      <c r="N466" s="5">
        <v>1</v>
      </c>
      <c r="O466" s="5" t="b">
        <v>0</v>
      </c>
      <c r="P466" s="8">
        <f t="shared" si="29"/>
        <v>9.9009900990099011E-4</v>
      </c>
      <c r="Q466" s="9">
        <f t="shared" si="30"/>
        <v>1</v>
      </c>
      <c r="R466" s="5" t="s">
        <v>917</v>
      </c>
      <c r="S466" s="5" t="s">
        <v>46</v>
      </c>
      <c r="T466" s="5" t="s">
        <v>918</v>
      </c>
    </row>
    <row r="467" spans="1:20" x14ac:dyDescent="0.3">
      <c r="A467" s="5">
        <v>465</v>
      </c>
      <c r="B467" s="6" t="s">
        <v>1007</v>
      </c>
      <c r="C467" s="6" t="s">
        <v>1008</v>
      </c>
      <c r="D467" s="5">
        <v>512</v>
      </c>
      <c r="E467" s="5">
        <v>138</v>
      </c>
      <c r="F467" s="5" t="s">
        <v>387</v>
      </c>
      <c r="G467" s="5" t="s">
        <v>43</v>
      </c>
      <c r="H467" s="5" t="s">
        <v>44</v>
      </c>
      <c r="I467" s="5">
        <v>1403837574</v>
      </c>
      <c r="J467" s="5">
        <v>1402455174</v>
      </c>
      <c r="K467" s="7">
        <f t="shared" si="31"/>
        <v>41800.786736111106</v>
      </c>
      <c r="L467" s="7">
        <f t="shared" si="28"/>
        <v>41816.786736111106</v>
      </c>
      <c r="M467" s="5" t="b">
        <v>0</v>
      </c>
      <c r="N467" s="5">
        <v>8</v>
      </c>
      <c r="O467" s="5" t="b">
        <v>0</v>
      </c>
      <c r="P467" s="8">
        <f t="shared" si="29"/>
        <v>0.26953125</v>
      </c>
      <c r="Q467" s="9">
        <f t="shared" si="30"/>
        <v>17.25</v>
      </c>
      <c r="R467" s="5" t="s">
        <v>917</v>
      </c>
      <c r="S467" s="5" t="s">
        <v>46</v>
      </c>
      <c r="T467" s="5" t="s">
        <v>918</v>
      </c>
    </row>
    <row r="468" spans="1:20" ht="43.2" x14ac:dyDescent="0.3">
      <c r="A468" s="5">
        <v>466</v>
      </c>
      <c r="B468" s="6" t="s">
        <v>1009</v>
      </c>
      <c r="C468" s="6" t="s">
        <v>1010</v>
      </c>
      <c r="D468" s="5">
        <v>10000</v>
      </c>
      <c r="E468" s="5">
        <v>76</v>
      </c>
      <c r="F468" s="5" t="s">
        <v>387</v>
      </c>
      <c r="G468" s="5" t="s">
        <v>43</v>
      </c>
      <c r="H468" s="5" t="s">
        <v>44</v>
      </c>
      <c r="I468" s="5">
        <v>1347057464</v>
      </c>
      <c r="J468" s="5">
        <v>1344465464</v>
      </c>
      <c r="K468" s="7">
        <f t="shared" si="31"/>
        <v>41129.609537037039</v>
      </c>
      <c r="L468" s="7">
        <f t="shared" si="28"/>
        <v>41159.609537037039</v>
      </c>
      <c r="M468" s="5" t="b">
        <v>0</v>
      </c>
      <c r="N468" s="5">
        <v>5</v>
      </c>
      <c r="O468" s="5" t="b">
        <v>0</v>
      </c>
      <c r="P468" s="8">
        <f t="shared" si="29"/>
        <v>7.6E-3</v>
      </c>
      <c r="Q468" s="9">
        <f t="shared" si="30"/>
        <v>15.2</v>
      </c>
      <c r="R468" s="5" t="s">
        <v>917</v>
      </c>
      <c r="S468" s="5" t="s">
        <v>46</v>
      </c>
      <c r="T468" s="5" t="s">
        <v>918</v>
      </c>
    </row>
    <row r="469" spans="1:20" ht="43.2" x14ac:dyDescent="0.3">
      <c r="A469" s="5">
        <v>467</v>
      </c>
      <c r="B469" s="6" t="s">
        <v>1011</v>
      </c>
      <c r="C469" s="6" t="s">
        <v>1012</v>
      </c>
      <c r="D469" s="5">
        <v>20000</v>
      </c>
      <c r="E469" s="5">
        <v>4315</v>
      </c>
      <c r="F469" s="5" t="s">
        <v>387</v>
      </c>
      <c r="G469" s="5" t="s">
        <v>43</v>
      </c>
      <c r="H469" s="5" t="s">
        <v>44</v>
      </c>
      <c r="I469" s="5">
        <v>1348849134</v>
      </c>
      <c r="J469" s="5">
        <v>1344961134</v>
      </c>
      <c r="K469" s="7">
        <f t="shared" si="31"/>
        <v>41135.346458333333</v>
      </c>
      <c r="L469" s="7">
        <f t="shared" si="28"/>
        <v>41180.346458333333</v>
      </c>
      <c r="M469" s="5" t="b">
        <v>0</v>
      </c>
      <c r="N469" s="5">
        <v>39</v>
      </c>
      <c r="O469" s="5" t="b">
        <v>0</v>
      </c>
      <c r="P469" s="8">
        <f t="shared" si="29"/>
        <v>0.21575</v>
      </c>
      <c r="Q469" s="9">
        <f t="shared" si="30"/>
        <v>110.64102564102564</v>
      </c>
      <c r="R469" s="5" t="s">
        <v>917</v>
      </c>
      <c r="S469" s="5" t="s">
        <v>46</v>
      </c>
      <c r="T469" s="5" t="s">
        <v>918</v>
      </c>
    </row>
    <row r="470" spans="1:20" ht="43.2" x14ac:dyDescent="0.3">
      <c r="A470" s="5">
        <v>468</v>
      </c>
      <c r="B470" s="6" t="s">
        <v>1013</v>
      </c>
      <c r="C470" s="6" t="s">
        <v>1014</v>
      </c>
      <c r="D470" s="5">
        <v>7500</v>
      </c>
      <c r="E470" s="5">
        <v>0</v>
      </c>
      <c r="F470" s="5" t="s">
        <v>387</v>
      </c>
      <c r="G470" s="5" t="s">
        <v>43</v>
      </c>
      <c r="H470" s="5" t="s">
        <v>44</v>
      </c>
      <c r="I470" s="5">
        <v>1341978665</v>
      </c>
      <c r="J470" s="5">
        <v>1336795283</v>
      </c>
      <c r="K470" s="7">
        <f t="shared" si="31"/>
        <v>41040.834293981483</v>
      </c>
      <c r="L470" s="7">
        <f t="shared" si="28"/>
        <v>41100.827141203699</v>
      </c>
      <c r="M470" s="5" t="b">
        <v>0</v>
      </c>
      <c r="N470" s="5">
        <v>0</v>
      </c>
      <c r="O470" s="5" t="b">
        <v>0</v>
      </c>
      <c r="P470" s="8">
        <f t="shared" si="29"/>
        <v>0</v>
      </c>
      <c r="Q470" s="9" t="e">
        <f t="shared" si="30"/>
        <v>#DIV/0!</v>
      </c>
      <c r="R470" s="5" t="s">
        <v>917</v>
      </c>
      <c r="S470" s="5" t="s">
        <v>46</v>
      </c>
      <c r="T470" s="5" t="s">
        <v>918</v>
      </c>
    </row>
    <row r="471" spans="1:20" ht="28.8" x14ac:dyDescent="0.3">
      <c r="A471" s="5">
        <v>469</v>
      </c>
      <c r="B471" s="6" t="s">
        <v>1015</v>
      </c>
      <c r="C471" s="6" t="s">
        <v>1016</v>
      </c>
      <c r="D471" s="5">
        <v>6000</v>
      </c>
      <c r="E471" s="5">
        <v>0</v>
      </c>
      <c r="F471" s="5" t="s">
        <v>387</v>
      </c>
      <c r="G471" s="5" t="s">
        <v>52</v>
      </c>
      <c r="H471" s="5" t="s">
        <v>53</v>
      </c>
      <c r="I471" s="5">
        <v>1409960724</v>
      </c>
      <c r="J471" s="5">
        <v>1404776724</v>
      </c>
      <c r="K471" s="7">
        <f t="shared" si="31"/>
        <v>41827.656527777777</v>
      </c>
      <c r="L471" s="7">
        <f t="shared" si="28"/>
        <v>41887.656527777777</v>
      </c>
      <c r="M471" s="5" t="b">
        <v>0</v>
      </c>
      <c r="N471" s="5">
        <v>0</v>
      </c>
      <c r="O471" s="5" t="b">
        <v>0</v>
      </c>
      <c r="P471" s="8">
        <f t="shared" si="29"/>
        <v>0</v>
      </c>
      <c r="Q471" s="9" t="e">
        <f t="shared" si="30"/>
        <v>#DIV/0!</v>
      </c>
      <c r="R471" s="5" t="s">
        <v>917</v>
      </c>
      <c r="S471" s="5" t="s">
        <v>46</v>
      </c>
      <c r="T471" s="5" t="s">
        <v>918</v>
      </c>
    </row>
    <row r="472" spans="1:20" ht="43.2" x14ac:dyDescent="0.3">
      <c r="A472" s="5">
        <v>470</v>
      </c>
      <c r="B472" s="6" t="s">
        <v>1017</v>
      </c>
      <c r="C472" s="6" t="s">
        <v>1018</v>
      </c>
      <c r="D472" s="5">
        <v>5000</v>
      </c>
      <c r="E472" s="5">
        <v>51</v>
      </c>
      <c r="F472" s="5" t="s">
        <v>387</v>
      </c>
      <c r="G472" s="5" t="s">
        <v>43</v>
      </c>
      <c r="H472" s="5" t="s">
        <v>44</v>
      </c>
      <c r="I472" s="5">
        <v>1389844800</v>
      </c>
      <c r="J472" s="5">
        <v>1385524889</v>
      </c>
      <c r="K472" s="7">
        <f t="shared" si="31"/>
        <v>41604.834363425922</v>
      </c>
      <c r="L472" s="7">
        <f t="shared" si="28"/>
        <v>41654.833333333328</v>
      </c>
      <c r="M472" s="5" t="b">
        <v>0</v>
      </c>
      <c r="N472" s="5">
        <v>2</v>
      </c>
      <c r="O472" s="5" t="b">
        <v>0</v>
      </c>
      <c r="P472" s="8">
        <f t="shared" si="29"/>
        <v>1.0200000000000001E-2</v>
      </c>
      <c r="Q472" s="9">
        <f t="shared" si="30"/>
        <v>25.5</v>
      </c>
      <c r="R472" s="5" t="s">
        <v>917</v>
      </c>
      <c r="S472" s="5" t="s">
        <v>46</v>
      </c>
      <c r="T472" s="5" t="s">
        <v>918</v>
      </c>
    </row>
    <row r="473" spans="1:20" ht="57.6" x14ac:dyDescent="0.3">
      <c r="A473" s="5">
        <v>471</v>
      </c>
      <c r="B473" s="6" t="s">
        <v>1019</v>
      </c>
      <c r="C473" s="6" t="s">
        <v>1020</v>
      </c>
      <c r="D473" s="5">
        <v>55000</v>
      </c>
      <c r="E473" s="5">
        <v>6541</v>
      </c>
      <c r="F473" s="5" t="s">
        <v>387</v>
      </c>
      <c r="G473" s="5" t="s">
        <v>43</v>
      </c>
      <c r="H473" s="5" t="s">
        <v>44</v>
      </c>
      <c r="I473" s="5">
        <v>1397924379</v>
      </c>
      <c r="J473" s="5">
        <v>1394039979</v>
      </c>
      <c r="K473" s="7">
        <f t="shared" si="31"/>
        <v>41703.388645833329</v>
      </c>
      <c r="L473" s="7">
        <f t="shared" si="28"/>
        <v>41748.346979166665</v>
      </c>
      <c r="M473" s="5" t="b">
        <v>0</v>
      </c>
      <c r="N473" s="5">
        <v>170</v>
      </c>
      <c r="O473" s="5" t="b">
        <v>0</v>
      </c>
      <c r="P473" s="8">
        <f t="shared" si="29"/>
        <v>0.11892727272727273</v>
      </c>
      <c r="Q473" s="9">
        <f t="shared" si="30"/>
        <v>38.476470588235294</v>
      </c>
      <c r="R473" s="5" t="s">
        <v>917</v>
      </c>
      <c r="S473" s="5" t="s">
        <v>46</v>
      </c>
      <c r="T473" s="5" t="s">
        <v>918</v>
      </c>
    </row>
    <row r="474" spans="1:20" ht="43.2" x14ac:dyDescent="0.3">
      <c r="A474" s="5">
        <v>472</v>
      </c>
      <c r="B474" s="6" t="s">
        <v>1021</v>
      </c>
      <c r="C474" s="6" t="s">
        <v>1022</v>
      </c>
      <c r="D474" s="5">
        <v>800</v>
      </c>
      <c r="E474" s="5">
        <v>141</v>
      </c>
      <c r="F474" s="5" t="s">
        <v>387</v>
      </c>
      <c r="G474" s="5" t="s">
        <v>43</v>
      </c>
      <c r="H474" s="5" t="s">
        <v>44</v>
      </c>
      <c r="I474" s="5">
        <v>1408831718</v>
      </c>
      <c r="J474" s="5">
        <v>1406239718</v>
      </c>
      <c r="K474" s="7">
        <f t="shared" si="31"/>
        <v>41844.589328703703</v>
      </c>
      <c r="L474" s="7">
        <f t="shared" si="28"/>
        <v>41874.589328703703</v>
      </c>
      <c r="M474" s="5" t="b">
        <v>0</v>
      </c>
      <c r="N474" s="5">
        <v>5</v>
      </c>
      <c r="O474" s="5" t="b">
        <v>0</v>
      </c>
      <c r="P474" s="8">
        <f t="shared" si="29"/>
        <v>0.17624999999999999</v>
      </c>
      <c r="Q474" s="9">
        <f t="shared" si="30"/>
        <v>28.2</v>
      </c>
      <c r="R474" s="5" t="s">
        <v>917</v>
      </c>
      <c r="S474" s="5" t="s">
        <v>46</v>
      </c>
      <c r="T474" s="5" t="s">
        <v>918</v>
      </c>
    </row>
    <row r="475" spans="1:20" ht="43.2" x14ac:dyDescent="0.3">
      <c r="A475" s="5">
        <v>473</v>
      </c>
      <c r="B475" s="6" t="s">
        <v>1023</v>
      </c>
      <c r="C475" s="6" t="s">
        <v>1024</v>
      </c>
      <c r="D475" s="5">
        <v>30000</v>
      </c>
      <c r="E475" s="5">
        <v>861</v>
      </c>
      <c r="F475" s="5" t="s">
        <v>387</v>
      </c>
      <c r="G475" s="5" t="s">
        <v>43</v>
      </c>
      <c r="H475" s="5" t="s">
        <v>44</v>
      </c>
      <c r="I475" s="5">
        <v>1410972319</v>
      </c>
      <c r="J475" s="5">
        <v>1408380319</v>
      </c>
      <c r="K475" s="7">
        <f t="shared" si="31"/>
        <v>41869.364803240736</v>
      </c>
      <c r="L475" s="7">
        <f t="shared" si="28"/>
        <v>41899.364803240736</v>
      </c>
      <c r="M475" s="5" t="b">
        <v>0</v>
      </c>
      <c r="N475" s="5">
        <v>14</v>
      </c>
      <c r="O475" s="5" t="b">
        <v>0</v>
      </c>
      <c r="P475" s="8">
        <f t="shared" si="29"/>
        <v>2.87E-2</v>
      </c>
      <c r="Q475" s="9">
        <f t="shared" si="30"/>
        <v>61.5</v>
      </c>
      <c r="R475" s="5" t="s">
        <v>917</v>
      </c>
      <c r="S475" s="5" t="s">
        <v>46</v>
      </c>
      <c r="T475" s="5" t="s">
        <v>918</v>
      </c>
    </row>
    <row r="476" spans="1:20" ht="43.2" x14ac:dyDescent="0.3">
      <c r="A476" s="5">
        <v>474</v>
      </c>
      <c r="B476" s="6" t="s">
        <v>1025</v>
      </c>
      <c r="C476" s="6" t="s">
        <v>1026</v>
      </c>
      <c r="D476" s="5">
        <v>3300</v>
      </c>
      <c r="E476" s="5">
        <v>1</v>
      </c>
      <c r="F476" s="5" t="s">
        <v>387</v>
      </c>
      <c r="G476" s="5" t="s">
        <v>43</v>
      </c>
      <c r="H476" s="5" t="s">
        <v>44</v>
      </c>
      <c r="I476" s="5">
        <v>1487318029</v>
      </c>
      <c r="J476" s="5">
        <v>1484726029</v>
      </c>
      <c r="K476" s="7">
        <f t="shared" si="31"/>
        <v>42752.995706018519</v>
      </c>
      <c r="L476" s="7">
        <f t="shared" si="28"/>
        <v>42782.995706018519</v>
      </c>
      <c r="M476" s="5" t="b">
        <v>0</v>
      </c>
      <c r="N476" s="5">
        <v>1</v>
      </c>
      <c r="O476" s="5" t="b">
        <v>0</v>
      </c>
      <c r="P476" s="8">
        <f t="shared" si="29"/>
        <v>3.0303030303030303E-4</v>
      </c>
      <c r="Q476" s="9">
        <f t="shared" si="30"/>
        <v>1</v>
      </c>
      <c r="R476" s="5" t="s">
        <v>917</v>
      </c>
      <c r="S476" s="5" t="s">
        <v>46</v>
      </c>
      <c r="T476" s="5" t="s">
        <v>918</v>
      </c>
    </row>
    <row r="477" spans="1:20" ht="43.2" x14ac:dyDescent="0.3">
      <c r="A477" s="5">
        <v>475</v>
      </c>
      <c r="B477" s="6" t="s">
        <v>1027</v>
      </c>
      <c r="C477" s="6" t="s">
        <v>1028</v>
      </c>
      <c r="D477" s="5">
        <v>2000</v>
      </c>
      <c r="E477" s="5">
        <v>0</v>
      </c>
      <c r="F477" s="5" t="s">
        <v>387</v>
      </c>
      <c r="G477" s="5" t="s">
        <v>43</v>
      </c>
      <c r="H477" s="5" t="s">
        <v>44</v>
      </c>
      <c r="I477" s="5">
        <v>1430877843</v>
      </c>
      <c r="J477" s="5">
        <v>1428285843</v>
      </c>
      <c r="K477" s="7">
        <f t="shared" si="31"/>
        <v>42099.752812500003</v>
      </c>
      <c r="L477" s="7">
        <f t="shared" si="28"/>
        <v>42129.752812500003</v>
      </c>
      <c r="M477" s="5" t="b">
        <v>0</v>
      </c>
      <c r="N477" s="5">
        <v>0</v>
      </c>
      <c r="O477" s="5" t="b">
        <v>0</v>
      </c>
      <c r="P477" s="8">
        <f t="shared" si="29"/>
        <v>0</v>
      </c>
      <c r="Q477" s="9" t="e">
        <f t="shared" si="30"/>
        <v>#DIV/0!</v>
      </c>
      <c r="R477" s="5" t="s">
        <v>917</v>
      </c>
      <c r="S477" s="5" t="s">
        <v>46</v>
      </c>
      <c r="T477" s="5" t="s">
        <v>918</v>
      </c>
    </row>
    <row r="478" spans="1:20" ht="28.8" x14ac:dyDescent="0.3">
      <c r="A478" s="5">
        <v>476</v>
      </c>
      <c r="B478" s="6" t="s">
        <v>1029</v>
      </c>
      <c r="C478" s="6" t="s">
        <v>1030</v>
      </c>
      <c r="D478" s="5">
        <v>220000</v>
      </c>
      <c r="E478" s="5">
        <v>4906.59</v>
      </c>
      <c r="F478" s="5" t="s">
        <v>387</v>
      </c>
      <c r="G478" s="5" t="s">
        <v>43</v>
      </c>
      <c r="H478" s="5" t="s">
        <v>44</v>
      </c>
      <c r="I478" s="5">
        <v>1401767940</v>
      </c>
      <c r="J478" s="5">
        <v>1398727441</v>
      </c>
      <c r="K478" s="7">
        <f t="shared" si="31"/>
        <v>41757.64167824074</v>
      </c>
      <c r="L478" s="7">
        <f t="shared" si="28"/>
        <v>41792.832638888889</v>
      </c>
      <c r="M478" s="5" t="b">
        <v>0</v>
      </c>
      <c r="N478" s="5">
        <v>124</v>
      </c>
      <c r="O478" s="5" t="b">
        <v>0</v>
      </c>
      <c r="P478" s="8">
        <f t="shared" si="29"/>
        <v>2.2302681818181819E-2</v>
      </c>
      <c r="Q478" s="9">
        <f t="shared" si="30"/>
        <v>39.569274193548388</v>
      </c>
      <c r="R478" s="5" t="s">
        <v>917</v>
      </c>
      <c r="S478" s="5" t="s">
        <v>46</v>
      </c>
      <c r="T478" s="5" t="s">
        <v>918</v>
      </c>
    </row>
    <row r="479" spans="1:20" ht="43.2" x14ac:dyDescent="0.3">
      <c r="A479" s="5">
        <v>477</v>
      </c>
      <c r="B479" s="6" t="s">
        <v>1031</v>
      </c>
      <c r="C479" s="6" t="s">
        <v>1032</v>
      </c>
      <c r="D479" s="5">
        <v>1500</v>
      </c>
      <c r="E479" s="5">
        <v>0</v>
      </c>
      <c r="F479" s="5" t="s">
        <v>387</v>
      </c>
      <c r="G479" s="5" t="s">
        <v>43</v>
      </c>
      <c r="H479" s="5" t="s">
        <v>44</v>
      </c>
      <c r="I479" s="5">
        <v>1337371334</v>
      </c>
      <c r="J479" s="5">
        <v>1332187334</v>
      </c>
      <c r="K479" s="7">
        <f t="shared" si="31"/>
        <v>40987.501550925925</v>
      </c>
      <c r="L479" s="7">
        <f t="shared" si="28"/>
        <v>41047.501550925925</v>
      </c>
      <c r="M479" s="5" t="b">
        <v>0</v>
      </c>
      <c r="N479" s="5">
        <v>0</v>
      </c>
      <c r="O479" s="5" t="b">
        <v>0</v>
      </c>
      <c r="P479" s="8">
        <f t="shared" si="29"/>
        <v>0</v>
      </c>
      <c r="Q479" s="9" t="e">
        <f t="shared" si="30"/>
        <v>#DIV/0!</v>
      </c>
      <c r="R479" s="5" t="s">
        <v>917</v>
      </c>
      <c r="S479" s="5" t="s">
        <v>46</v>
      </c>
      <c r="T479" s="5" t="s">
        <v>918</v>
      </c>
    </row>
    <row r="480" spans="1:20" ht="43.2" x14ac:dyDescent="0.3">
      <c r="A480" s="5">
        <v>478</v>
      </c>
      <c r="B480" s="6" t="s">
        <v>1033</v>
      </c>
      <c r="C480" s="6" t="s">
        <v>1034</v>
      </c>
      <c r="D480" s="5">
        <v>10000</v>
      </c>
      <c r="E480" s="5">
        <v>0</v>
      </c>
      <c r="F480" s="5" t="s">
        <v>387</v>
      </c>
      <c r="G480" s="5" t="s">
        <v>43</v>
      </c>
      <c r="H480" s="5" t="s">
        <v>44</v>
      </c>
      <c r="I480" s="5">
        <v>1427921509</v>
      </c>
      <c r="J480" s="5">
        <v>1425333109</v>
      </c>
      <c r="K480" s="7">
        <f t="shared" si="31"/>
        <v>42065.577650462961</v>
      </c>
      <c r="L480" s="7">
        <f t="shared" si="28"/>
        <v>42095.535983796297</v>
      </c>
      <c r="M480" s="5" t="b">
        <v>0</v>
      </c>
      <c r="N480" s="5">
        <v>0</v>
      </c>
      <c r="O480" s="5" t="b">
        <v>0</v>
      </c>
      <c r="P480" s="8">
        <f t="shared" si="29"/>
        <v>0</v>
      </c>
      <c r="Q480" s="9" t="e">
        <f t="shared" si="30"/>
        <v>#DIV/0!</v>
      </c>
      <c r="R480" s="5" t="s">
        <v>917</v>
      </c>
      <c r="S480" s="5" t="s">
        <v>46</v>
      </c>
      <c r="T480" s="5" t="s">
        <v>918</v>
      </c>
    </row>
    <row r="481" spans="1:20" ht="43.2" x14ac:dyDescent="0.3">
      <c r="A481" s="5">
        <v>479</v>
      </c>
      <c r="B481" s="6" t="s">
        <v>1035</v>
      </c>
      <c r="C481" s="6" t="s">
        <v>1036</v>
      </c>
      <c r="D481" s="5">
        <v>15000</v>
      </c>
      <c r="E481" s="5">
        <v>4884</v>
      </c>
      <c r="F481" s="5" t="s">
        <v>387</v>
      </c>
      <c r="G481" s="5" t="s">
        <v>43</v>
      </c>
      <c r="H481" s="5" t="s">
        <v>44</v>
      </c>
      <c r="I481" s="5">
        <v>1416566835</v>
      </c>
      <c r="J481" s="5">
        <v>1411379235</v>
      </c>
      <c r="K481" s="7">
        <f t="shared" si="31"/>
        <v>41904.074479166666</v>
      </c>
      <c r="L481" s="7">
        <f t="shared" si="28"/>
        <v>41964.11614583333</v>
      </c>
      <c r="M481" s="5" t="b">
        <v>0</v>
      </c>
      <c r="N481" s="5">
        <v>55</v>
      </c>
      <c r="O481" s="5" t="b">
        <v>0</v>
      </c>
      <c r="P481" s="8">
        <f t="shared" si="29"/>
        <v>0.3256</v>
      </c>
      <c r="Q481" s="9">
        <f t="shared" si="30"/>
        <v>88.8</v>
      </c>
      <c r="R481" s="5" t="s">
        <v>917</v>
      </c>
      <c r="S481" s="5" t="s">
        <v>46</v>
      </c>
      <c r="T481" s="5" t="s">
        <v>918</v>
      </c>
    </row>
    <row r="482" spans="1:20" ht="43.2" x14ac:dyDescent="0.3">
      <c r="A482" s="5">
        <v>480</v>
      </c>
      <c r="B482" s="6" t="s">
        <v>1037</v>
      </c>
      <c r="C482" s="6" t="s">
        <v>1038</v>
      </c>
      <c r="D482" s="5">
        <v>40000</v>
      </c>
      <c r="E482" s="5">
        <v>7764</v>
      </c>
      <c r="F482" s="5" t="s">
        <v>387</v>
      </c>
      <c r="G482" s="5" t="s">
        <v>43</v>
      </c>
      <c r="H482" s="5" t="s">
        <v>44</v>
      </c>
      <c r="I482" s="5">
        <v>1376049615</v>
      </c>
      <c r="J482" s="5">
        <v>1373457615</v>
      </c>
      <c r="K482" s="7">
        <f t="shared" si="31"/>
        <v>41465.16684027778</v>
      </c>
      <c r="L482" s="7">
        <f t="shared" si="28"/>
        <v>41495.16684027778</v>
      </c>
      <c r="M482" s="5" t="b">
        <v>0</v>
      </c>
      <c r="N482" s="5">
        <v>140</v>
      </c>
      <c r="O482" s="5" t="b">
        <v>0</v>
      </c>
      <c r="P482" s="8">
        <f t="shared" si="29"/>
        <v>0.19409999999999999</v>
      </c>
      <c r="Q482" s="9">
        <f t="shared" si="30"/>
        <v>55.457142857142856</v>
      </c>
      <c r="R482" s="5" t="s">
        <v>917</v>
      </c>
      <c r="S482" s="5" t="s">
        <v>46</v>
      </c>
      <c r="T482" s="5" t="s">
        <v>918</v>
      </c>
    </row>
    <row r="483" spans="1:20" ht="43.2" x14ac:dyDescent="0.3">
      <c r="A483" s="5">
        <v>481</v>
      </c>
      <c r="B483" s="6" t="s">
        <v>1039</v>
      </c>
      <c r="C483" s="6" t="s">
        <v>1040</v>
      </c>
      <c r="D483" s="5">
        <v>30000</v>
      </c>
      <c r="E483" s="5">
        <v>1830</v>
      </c>
      <c r="F483" s="5" t="s">
        <v>387</v>
      </c>
      <c r="G483" s="5" t="s">
        <v>43</v>
      </c>
      <c r="H483" s="5" t="s">
        <v>44</v>
      </c>
      <c r="I483" s="5">
        <v>1349885289</v>
      </c>
      <c r="J483" s="5">
        <v>1347293289</v>
      </c>
      <c r="K483" s="7">
        <f t="shared" si="31"/>
        <v>41162.33899305555</v>
      </c>
      <c r="L483" s="7">
        <f t="shared" si="28"/>
        <v>41192.33899305555</v>
      </c>
      <c r="M483" s="5" t="b">
        <v>0</v>
      </c>
      <c r="N483" s="5">
        <v>21</v>
      </c>
      <c r="O483" s="5" t="b">
        <v>0</v>
      </c>
      <c r="P483" s="8">
        <f t="shared" si="29"/>
        <v>6.0999999999999999E-2</v>
      </c>
      <c r="Q483" s="9">
        <f t="shared" si="30"/>
        <v>87.142857142857139</v>
      </c>
      <c r="R483" s="5" t="s">
        <v>917</v>
      </c>
      <c r="S483" s="5" t="s">
        <v>46</v>
      </c>
      <c r="T483" s="5" t="s">
        <v>918</v>
      </c>
    </row>
    <row r="484" spans="1:20" ht="43.2" x14ac:dyDescent="0.3">
      <c r="A484" s="5">
        <v>482</v>
      </c>
      <c r="B484" s="6" t="s">
        <v>1041</v>
      </c>
      <c r="C484" s="6" t="s">
        <v>1042</v>
      </c>
      <c r="D484" s="5">
        <v>10000</v>
      </c>
      <c r="E484" s="5">
        <v>10</v>
      </c>
      <c r="F484" s="5" t="s">
        <v>387</v>
      </c>
      <c r="G484" s="5" t="s">
        <v>43</v>
      </c>
      <c r="H484" s="5" t="s">
        <v>44</v>
      </c>
      <c r="I484" s="5">
        <v>1460644440</v>
      </c>
      <c r="J484" s="5">
        <v>1458336690</v>
      </c>
      <c r="K484" s="7">
        <f t="shared" si="31"/>
        <v>42447.563541666663</v>
      </c>
      <c r="L484" s="7">
        <f t="shared" si="28"/>
        <v>42474.273611111108</v>
      </c>
      <c r="M484" s="5" t="b">
        <v>0</v>
      </c>
      <c r="N484" s="5">
        <v>1</v>
      </c>
      <c r="O484" s="5" t="b">
        <v>0</v>
      </c>
      <c r="P484" s="8">
        <f t="shared" si="29"/>
        <v>1E-3</v>
      </c>
      <c r="Q484" s="9">
        <f t="shared" si="30"/>
        <v>10</v>
      </c>
      <c r="R484" s="5" t="s">
        <v>917</v>
      </c>
      <c r="S484" s="5" t="s">
        <v>46</v>
      </c>
      <c r="T484" s="5" t="s">
        <v>918</v>
      </c>
    </row>
    <row r="485" spans="1:20" ht="43.2" x14ac:dyDescent="0.3">
      <c r="A485" s="5">
        <v>483</v>
      </c>
      <c r="B485" s="6" t="s">
        <v>1043</v>
      </c>
      <c r="C485" s="6" t="s">
        <v>1044</v>
      </c>
      <c r="D485" s="5">
        <v>15000</v>
      </c>
      <c r="E485" s="5">
        <v>7530</v>
      </c>
      <c r="F485" s="5" t="s">
        <v>387</v>
      </c>
      <c r="G485" s="5" t="s">
        <v>52</v>
      </c>
      <c r="H485" s="5" t="s">
        <v>53</v>
      </c>
      <c r="I485" s="5">
        <v>1359434672</v>
      </c>
      <c r="J485" s="5">
        <v>1354250672</v>
      </c>
      <c r="K485" s="7">
        <f t="shared" si="31"/>
        <v>41242.864259259259</v>
      </c>
      <c r="L485" s="7">
        <f t="shared" si="28"/>
        <v>41302.864259259259</v>
      </c>
      <c r="M485" s="5" t="b">
        <v>0</v>
      </c>
      <c r="N485" s="5">
        <v>147</v>
      </c>
      <c r="O485" s="5" t="b">
        <v>0</v>
      </c>
      <c r="P485" s="8">
        <f t="shared" si="29"/>
        <v>0.502</v>
      </c>
      <c r="Q485" s="9">
        <f t="shared" si="30"/>
        <v>51.224489795918366</v>
      </c>
      <c r="R485" s="5" t="s">
        <v>917</v>
      </c>
      <c r="S485" s="5" t="s">
        <v>46</v>
      </c>
      <c r="T485" s="5" t="s">
        <v>918</v>
      </c>
    </row>
    <row r="486" spans="1:20" ht="57.6" x14ac:dyDescent="0.3">
      <c r="A486" s="5">
        <v>484</v>
      </c>
      <c r="B486" s="6" t="s">
        <v>1045</v>
      </c>
      <c r="C486" s="6" t="s">
        <v>1046</v>
      </c>
      <c r="D486" s="5">
        <v>80000</v>
      </c>
      <c r="E486" s="5">
        <v>149</v>
      </c>
      <c r="F486" s="5" t="s">
        <v>387</v>
      </c>
      <c r="G486" s="5" t="s">
        <v>52</v>
      </c>
      <c r="H486" s="5" t="s">
        <v>53</v>
      </c>
      <c r="I486" s="5">
        <v>1446766372</v>
      </c>
      <c r="J486" s="5">
        <v>1443220372</v>
      </c>
      <c r="K486" s="7">
        <f t="shared" si="31"/>
        <v>42272.606157407405</v>
      </c>
      <c r="L486" s="7">
        <f t="shared" si="28"/>
        <v>42313.647824074076</v>
      </c>
      <c r="M486" s="5" t="b">
        <v>0</v>
      </c>
      <c r="N486" s="5">
        <v>11</v>
      </c>
      <c r="O486" s="5" t="b">
        <v>0</v>
      </c>
      <c r="P486" s="8">
        <f t="shared" si="29"/>
        <v>1.8625E-3</v>
      </c>
      <c r="Q486" s="9">
        <f t="shared" si="30"/>
        <v>13.545454545454545</v>
      </c>
      <c r="R486" s="5" t="s">
        <v>917</v>
      </c>
      <c r="S486" s="5" t="s">
        <v>46</v>
      </c>
      <c r="T486" s="5" t="s">
        <v>918</v>
      </c>
    </row>
    <row r="487" spans="1:20" ht="28.8" x14ac:dyDescent="0.3">
      <c r="A487" s="5">
        <v>485</v>
      </c>
      <c r="B487" s="6" t="s">
        <v>1047</v>
      </c>
      <c r="C487" s="6" t="s">
        <v>1048</v>
      </c>
      <c r="D487" s="5">
        <v>37956</v>
      </c>
      <c r="E487" s="5">
        <v>8315.01</v>
      </c>
      <c r="F487" s="5" t="s">
        <v>387</v>
      </c>
      <c r="G487" s="5" t="s">
        <v>52</v>
      </c>
      <c r="H487" s="5" t="s">
        <v>53</v>
      </c>
      <c r="I487" s="5">
        <v>1368792499</v>
      </c>
      <c r="J487" s="5">
        <v>1366200499</v>
      </c>
      <c r="K487" s="7">
        <f t="shared" si="31"/>
        <v>41381.172442129631</v>
      </c>
      <c r="L487" s="7">
        <f t="shared" si="28"/>
        <v>41411.172442129631</v>
      </c>
      <c r="M487" s="5" t="b">
        <v>0</v>
      </c>
      <c r="N487" s="5">
        <v>125</v>
      </c>
      <c r="O487" s="5" t="b">
        <v>0</v>
      </c>
      <c r="P487" s="8">
        <f t="shared" si="29"/>
        <v>0.21906971229845085</v>
      </c>
      <c r="Q487" s="9">
        <f t="shared" si="30"/>
        <v>66.520080000000007</v>
      </c>
      <c r="R487" s="5" t="s">
        <v>917</v>
      </c>
      <c r="S487" s="5" t="s">
        <v>46</v>
      </c>
      <c r="T487" s="5" t="s">
        <v>918</v>
      </c>
    </row>
    <row r="488" spans="1:20" ht="43.2" x14ac:dyDescent="0.3">
      <c r="A488" s="5">
        <v>486</v>
      </c>
      <c r="B488" s="6" t="s">
        <v>1049</v>
      </c>
      <c r="C488" s="6" t="s">
        <v>1050</v>
      </c>
      <c r="D488" s="5">
        <v>550000</v>
      </c>
      <c r="E488" s="5">
        <v>50</v>
      </c>
      <c r="F488" s="5" t="s">
        <v>387</v>
      </c>
      <c r="G488" s="5" t="s">
        <v>78</v>
      </c>
      <c r="H488" s="5" t="s">
        <v>79</v>
      </c>
      <c r="I488" s="5">
        <v>1401662239</v>
      </c>
      <c r="J488" s="5">
        <v>1399070239</v>
      </c>
      <c r="K488" s="7">
        <f t="shared" si="31"/>
        <v>41761.609247685185</v>
      </c>
      <c r="L488" s="7">
        <f t="shared" si="28"/>
        <v>41791.609247685185</v>
      </c>
      <c r="M488" s="5" t="b">
        <v>0</v>
      </c>
      <c r="N488" s="5">
        <v>1</v>
      </c>
      <c r="O488" s="5" t="b">
        <v>0</v>
      </c>
      <c r="P488" s="8">
        <f t="shared" si="29"/>
        <v>9.0909090909090904E-5</v>
      </c>
      <c r="Q488" s="9">
        <f t="shared" si="30"/>
        <v>50</v>
      </c>
      <c r="R488" s="5" t="s">
        <v>917</v>
      </c>
      <c r="S488" s="5" t="s">
        <v>46</v>
      </c>
      <c r="T488" s="5" t="s">
        <v>918</v>
      </c>
    </row>
    <row r="489" spans="1:20" ht="43.2" x14ac:dyDescent="0.3">
      <c r="A489" s="5">
        <v>487</v>
      </c>
      <c r="B489" s="6" t="s">
        <v>1051</v>
      </c>
      <c r="C489" s="6" t="s">
        <v>1052</v>
      </c>
      <c r="D489" s="5">
        <v>50000</v>
      </c>
      <c r="E489" s="5">
        <v>0</v>
      </c>
      <c r="F489" s="5" t="s">
        <v>387</v>
      </c>
      <c r="G489" s="5" t="s">
        <v>188</v>
      </c>
      <c r="H489" s="5" t="s">
        <v>189</v>
      </c>
      <c r="I489" s="5">
        <v>1482678994</v>
      </c>
      <c r="J489" s="5">
        <v>1477491394</v>
      </c>
      <c r="K489" s="7">
        <f t="shared" si="31"/>
        <v>42669.261504629627</v>
      </c>
      <c r="L489" s="7">
        <f t="shared" si="28"/>
        <v>42729.303171296291</v>
      </c>
      <c r="M489" s="5" t="b">
        <v>0</v>
      </c>
      <c r="N489" s="5">
        <v>0</v>
      </c>
      <c r="O489" s="5" t="b">
        <v>0</v>
      </c>
      <c r="P489" s="8">
        <f t="shared" si="29"/>
        <v>0</v>
      </c>
      <c r="Q489" s="9" t="e">
        <f t="shared" si="30"/>
        <v>#DIV/0!</v>
      </c>
      <c r="R489" s="5" t="s">
        <v>917</v>
      </c>
      <c r="S489" s="5" t="s">
        <v>46</v>
      </c>
      <c r="T489" s="5" t="s">
        <v>918</v>
      </c>
    </row>
    <row r="490" spans="1:20" ht="28.8" x14ac:dyDescent="0.3">
      <c r="A490" s="5">
        <v>488</v>
      </c>
      <c r="B490" s="6" t="s">
        <v>1053</v>
      </c>
      <c r="C490" s="6" t="s">
        <v>1054</v>
      </c>
      <c r="D490" s="5">
        <v>12000</v>
      </c>
      <c r="E490" s="5">
        <v>0</v>
      </c>
      <c r="F490" s="5" t="s">
        <v>387</v>
      </c>
      <c r="G490" s="5" t="s">
        <v>43</v>
      </c>
      <c r="H490" s="5" t="s">
        <v>44</v>
      </c>
      <c r="I490" s="5">
        <v>1483924700</v>
      </c>
      <c r="J490" s="5">
        <v>1481332700</v>
      </c>
      <c r="K490" s="7">
        <f t="shared" si="31"/>
        <v>42713.72106481481</v>
      </c>
      <c r="L490" s="7">
        <f t="shared" si="28"/>
        <v>42743.72106481481</v>
      </c>
      <c r="M490" s="5" t="b">
        <v>0</v>
      </c>
      <c r="N490" s="5">
        <v>0</v>
      </c>
      <c r="O490" s="5" t="b">
        <v>0</v>
      </c>
      <c r="P490" s="8">
        <f t="shared" si="29"/>
        <v>0</v>
      </c>
      <c r="Q490" s="9" t="e">
        <f t="shared" si="30"/>
        <v>#DIV/0!</v>
      </c>
      <c r="R490" s="5" t="s">
        <v>917</v>
      </c>
      <c r="S490" s="5" t="s">
        <v>46</v>
      </c>
      <c r="T490" s="5" t="s">
        <v>918</v>
      </c>
    </row>
    <row r="491" spans="1:20" ht="43.2" x14ac:dyDescent="0.3">
      <c r="A491" s="5">
        <v>489</v>
      </c>
      <c r="B491" s="6" t="s">
        <v>1055</v>
      </c>
      <c r="C491" s="6" t="s">
        <v>1056</v>
      </c>
      <c r="D491" s="5">
        <v>74997</v>
      </c>
      <c r="E491" s="5">
        <v>215</v>
      </c>
      <c r="F491" s="5" t="s">
        <v>387</v>
      </c>
      <c r="G491" s="5" t="s">
        <v>43</v>
      </c>
      <c r="H491" s="5" t="s">
        <v>44</v>
      </c>
      <c r="I491" s="5">
        <v>1325763180</v>
      </c>
      <c r="J491" s="5">
        <v>1323084816</v>
      </c>
      <c r="K491" s="7">
        <f t="shared" si="31"/>
        <v>40882.148333333331</v>
      </c>
      <c r="L491" s="7">
        <f t="shared" si="28"/>
        <v>40913.147916666661</v>
      </c>
      <c r="M491" s="5" t="b">
        <v>0</v>
      </c>
      <c r="N491" s="5">
        <v>3</v>
      </c>
      <c r="O491" s="5" t="b">
        <v>0</v>
      </c>
      <c r="P491" s="8">
        <f t="shared" si="29"/>
        <v>2.8667813379201833E-3</v>
      </c>
      <c r="Q491" s="9">
        <f t="shared" si="30"/>
        <v>71.666666666666671</v>
      </c>
      <c r="R491" s="5" t="s">
        <v>917</v>
      </c>
      <c r="S491" s="5" t="s">
        <v>46</v>
      </c>
      <c r="T491" s="5" t="s">
        <v>918</v>
      </c>
    </row>
    <row r="492" spans="1:20" x14ac:dyDescent="0.3">
      <c r="A492" s="5">
        <v>490</v>
      </c>
      <c r="B492" s="6" t="s">
        <v>1057</v>
      </c>
      <c r="C492" s="6" t="s">
        <v>1058</v>
      </c>
      <c r="D492" s="5">
        <v>1000</v>
      </c>
      <c r="E492" s="5">
        <v>0</v>
      </c>
      <c r="F492" s="5" t="s">
        <v>387</v>
      </c>
      <c r="G492" s="5" t="s">
        <v>43</v>
      </c>
      <c r="H492" s="5" t="s">
        <v>44</v>
      </c>
      <c r="I492" s="5">
        <v>1345677285</v>
      </c>
      <c r="J492" s="5">
        <v>1343085285</v>
      </c>
      <c r="K492" s="7">
        <f t="shared" si="31"/>
        <v>41113.635243055549</v>
      </c>
      <c r="L492" s="7">
        <f t="shared" si="28"/>
        <v>41143.635243055549</v>
      </c>
      <c r="M492" s="5" t="b">
        <v>0</v>
      </c>
      <c r="N492" s="5">
        <v>0</v>
      </c>
      <c r="O492" s="5" t="b">
        <v>0</v>
      </c>
      <c r="P492" s="8">
        <f t="shared" si="29"/>
        <v>0</v>
      </c>
      <c r="Q492" s="9" t="e">
        <f t="shared" si="30"/>
        <v>#DIV/0!</v>
      </c>
      <c r="R492" s="5" t="s">
        <v>917</v>
      </c>
      <c r="S492" s="5" t="s">
        <v>46</v>
      </c>
      <c r="T492" s="5" t="s">
        <v>918</v>
      </c>
    </row>
    <row r="493" spans="1:20" ht="43.2" x14ac:dyDescent="0.3">
      <c r="A493" s="5">
        <v>491</v>
      </c>
      <c r="B493" s="6" t="s">
        <v>1059</v>
      </c>
      <c r="C493" s="6" t="s">
        <v>1060</v>
      </c>
      <c r="D493" s="5">
        <v>10000</v>
      </c>
      <c r="E493" s="5">
        <v>0</v>
      </c>
      <c r="F493" s="5" t="s">
        <v>387</v>
      </c>
      <c r="G493" s="5" t="s">
        <v>43</v>
      </c>
      <c r="H493" s="5" t="s">
        <v>44</v>
      </c>
      <c r="I493" s="5">
        <v>1453937699</v>
      </c>
      <c r="J493" s="5">
        <v>1451345699</v>
      </c>
      <c r="K493" s="7">
        <f t="shared" si="31"/>
        <v>42366.649293981478</v>
      </c>
      <c r="L493" s="7">
        <f t="shared" si="28"/>
        <v>42396.649293981478</v>
      </c>
      <c r="M493" s="5" t="b">
        <v>0</v>
      </c>
      <c r="N493" s="5">
        <v>0</v>
      </c>
      <c r="O493" s="5" t="b">
        <v>0</v>
      </c>
      <c r="P493" s="8">
        <f t="shared" si="29"/>
        <v>0</v>
      </c>
      <c r="Q493" s="9" t="e">
        <f t="shared" si="30"/>
        <v>#DIV/0!</v>
      </c>
      <c r="R493" s="5" t="s">
        <v>917</v>
      </c>
      <c r="S493" s="5" t="s">
        <v>46</v>
      </c>
      <c r="T493" s="5" t="s">
        <v>918</v>
      </c>
    </row>
    <row r="494" spans="1:20" ht="43.2" x14ac:dyDescent="0.3">
      <c r="A494" s="5">
        <v>492</v>
      </c>
      <c r="B494" s="6" t="s">
        <v>1061</v>
      </c>
      <c r="C494" s="6" t="s">
        <v>1062</v>
      </c>
      <c r="D494" s="5">
        <v>10000000</v>
      </c>
      <c r="E494" s="5">
        <v>0</v>
      </c>
      <c r="F494" s="5" t="s">
        <v>387</v>
      </c>
      <c r="G494" s="5" t="s">
        <v>507</v>
      </c>
      <c r="H494" s="5" t="s">
        <v>508</v>
      </c>
      <c r="I494" s="5">
        <v>1476319830</v>
      </c>
      <c r="J494" s="5">
        <v>1471135830</v>
      </c>
      <c r="K494" s="7">
        <f t="shared" si="31"/>
        <v>42595.701736111114</v>
      </c>
      <c r="L494" s="7">
        <f t="shared" si="28"/>
        <v>42655.701736111114</v>
      </c>
      <c r="M494" s="5" t="b">
        <v>0</v>
      </c>
      <c r="N494" s="5">
        <v>0</v>
      </c>
      <c r="O494" s="5" t="b">
        <v>0</v>
      </c>
      <c r="P494" s="8">
        <f t="shared" si="29"/>
        <v>0</v>
      </c>
      <c r="Q494" s="9" t="e">
        <f t="shared" si="30"/>
        <v>#DIV/0!</v>
      </c>
      <c r="R494" s="5" t="s">
        <v>917</v>
      </c>
      <c r="S494" s="5" t="s">
        <v>46</v>
      </c>
      <c r="T494" s="5" t="s">
        <v>918</v>
      </c>
    </row>
    <row r="495" spans="1:20" ht="43.2" x14ac:dyDescent="0.3">
      <c r="A495" s="5">
        <v>493</v>
      </c>
      <c r="B495" s="6" t="s">
        <v>1063</v>
      </c>
      <c r="C495" s="6" t="s">
        <v>1064</v>
      </c>
      <c r="D495" s="5">
        <v>30000</v>
      </c>
      <c r="E495" s="5">
        <v>0</v>
      </c>
      <c r="F495" s="5" t="s">
        <v>387</v>
      </c>
      <c r="G495" s="5" t="s">
        <v>52</v>
      </c>
      <c r="H495" s="5" t="s">
        <v>53</v>
      </c>
      <c r="I495" s="5">
        <v>1432142738</v>
      </c>
      <c r="J495" s="5">
        <v>1429550738</v>
      </c>
      <c r="K495" s="7">
        <f t="shared" si="31"/>
        <v>42114.392800925925</v>
      </c>
      <c r="L495" s="7">
        <f t="shared" si="28"/>
        <v>42144.392800925925</v>
      </c>
      <c r="M495" s="5" t="b">
        <v>0</v>
      </c>
      <c r="N495" s="5">
        <v>0</v>
      </c>
      <c r="O495" s="5" t="b">
        <v>0</v>
      </c>
      <c r="P495" s="8">
        <f t="shared" si="29"/>
        <v>0</v>
      </c>
      <c r="Q495" s="9" t="e">
        <f t="shared" si="30"/>
        <v>#DIV/0!</v>
      </c>
      <c r="R495" s="5" t="s">
        <v>917</v>
      </c>
      <c r="S495" s="5" t="s">
        <v>46</v>
      </c>
      <c r="T495" s="5" t="s">
        <v>918</v>
      </c>
    </row>
    <row r="496" spans="1:20" ht="43.2" x14ac:dyDescent="0.3">
      <c r="A496" s="5">
        <v>494</v>
      </c>
      <c r="B496" s="6" t="s">
        <v>1065</v>
      </c>
      <c r="C496" s="6" t="s">
        <v>1066</v>
      </c>
      <c r="D496" s="5">
        <v>20000</v>
      </c>
      <c r="E496" s="5">
        <v>31</v>
      </c>
      <c r="F496" s="5" t="s">
        <v>387</v>
      </c>
      <c r="G496" s="5" t="s">
        <v>43</v>
      </c>
      <c r="H496" s="5" t="s">
        <v>44</v>
      </c>
      <c r="I496" s="5">
        <v>1404356400</v>
      </c>
      <c r="J496" s="5">
        <v>1402343765</v>
      </c>
      <c r="K496" s="7">
        <f t="shared" si="31"/>
        <v>41799.49728009259</v>
      </c>
      <c r="L496" s="7">
        <f t="shared" si="28"/>
        <v>41822.791666666664</v>
      </c>
      <c r="M496" s="5" t="b">
        <v>0</v>
      </c>
      <c r="N496" s="5">
        <v>3</v>
      </c>
      <c r="O496" s="5" t="b">
        <v>0</v>
      </c>
      <c r="P496" s="8">
        <f t="shared" si="29"/>
        <v>1.5499999999999999E-3</v>
      </c>
      <c r="Q496" s="9">
        <f t="shared" si="30"/>
        <v>10.333333333333334</v>
      </c>
      <c r="R496" s="5" t="s">
        <v>917</v>
      </c>
      <c r="S496" s="5" t="s">
        <v>46</v>
      </c>
      <c r="T496" s="5" t="s">
        <v>918</v>
      </c>
    </row>
    <row r="497" spans="1:20" ht="43.2" x14ac:dyDescent="0.3">
      <c r="A497" s="5">
        <v>495</v>
      </c>
      <c r="B497" s="6" t="s">
        <v>1067</v>
      </c>
      <c r="C497" s="6" t="s">
        <v>1068</v>
      </c>
      <c r="D497" s="5">
        <v>7000</v>
      </c>
      <c r="E497" s="5">
        <v>0</v>
      </c>
      <c r="F497" s="5" t="s">
        <v>387</v>
      </c>
      <c r="G497" s="5" t="s">
        <v>43</v>
      </c>
      <c r="H497" s="5" t="s">
        <v>44</v>
      </c>
      <c r="I497" s="5">
        <v>1437076305</v>
      </c>
      <c r="J497" s="5">
        <v>1434484305</v>
      </c>
      <c r="K497" s="7">
        <f t="shared" si="31"/>
        <v>42171.494270833333</v>
      </c>
      <c r="L497" s="7">
        <f t="shared" si="28"/>
        <v>42201.494270833333</v>
      </c>
      <c r="M497" s="5" t="b">
        <v>0</v>
      </c>
      <c r="N497" s="5">
        <v>0</v>
      </c>
      <c r="O497" s="5" t="b">
        <v>0</v>
      </c>
      <c r="P497" s="8">
        <f t="shared" si="29"/>
        <v>0</v>
      </c>
      <c r="Q497" s="9" t="e">
        <f t="shared" si="30"/>
        <v>#DIV/0!</v>
      </c>
      <c r="R497" s="5" t="s">
        <v>917</v>
      </c>
      <c r="S497" s="5" t="s">
        <v>46</v>
      </c>
      <c r="T497" s="5" t="s">
        <v>918</v>
      </c>
    </row>
    <row r="498" spans="1:20" ht="28.8" x14ac:dyDescent="0.3">
      <c r="A498" s="5">
        <v>496</v>
      </c>
      <c r="B498" s="6" t="s">
        <v>1069</v>
      </c>
      <c r="C498" s="6" t="s">
        <v>1070</v>
      </c>
      <c r="D498" s="5">
        <v>60000</v>
      </c>
      <c r="E498" s="5">
        <v>1</v>
      </c>
      <c r="F498" s="5" t="s">
        <v>387</v>
      </c>
      <c r="G498" s="5" t="s">
        <v>43</v>
      </c>
      <c r="H498" s="5" t="s">
        <v>44</v>
      </c>
      <c r="I498" s="5">
        <v>1392070874</v>
      </c>
      <c r="J498" s="5">
        <v>1386886874</v>
      </c>
      <c r="K498" s="7">
        <f t="shared" si="31"/>
        <v>41620.598078703704</v>
      </c>
      <c r="L498" s="7">
        <f t="shared" si="28"/>
        <v>41680.598078703704</v>
      </c>
      <c r="M498" s="5" t="b">
        <v>0</v>
      </c>
      <c r="N498" s="5">
        <v>1</v>
      </c>
      <c r="O498" s="5" t="b">
        <v>0</v>
      </c>
      <c r="P498" s="8">
        <f t="shared" si="29"/>
        <v>1.6666666666666667E-5</v>
      </c>
      <c r="Q498" s="9">
        <f t="shared" si="30"/>
        <v>1</v>
      </c>
      <c r="R498" s="5" t="s">
        <v>917</v>
      </c>
      <c r="S498" s="5" t="s">
        <v>46</v>
      </c>
      <c r="T498" s="5" t="s">
        <v>918</v>
      </c>
    </row>
    <row r="499" spans="1:20" x14ac:dyDescent="0.3">
      <c r="A499" s="5">
        <v>497</v>
      </c>
      <c r="B499" s="6" t="s">
        <v>1071</v>
      </c>
      <c r="C499" s="6" t="s">
        <v>1072</v>
      </c>
      <c r="D499" s="5">
        <v>4480</v>
      </c>
      <c r="E499" s="5">
        <v>30</v>
      </c>
      <c r="F499" s="5" t="s">
        <v>387</v>
      </c>
      <c r="G499" s="5" t="s">
        <v>43</v>
      </c>
      <c r="H499" s="5" t="s">
        <v>44</v>
      </c>
      <c r="I499" s="5">
        <v>1419483600</v>
      </c>
      <c r="J499" s="5">
        <v>1414889665</v>
      </c>
      <c r="K499" s="7">
        <f t="shared" si="31"/>
        <v>41944.704456018517</v>
      </c>
      <c r="L499" s="7">
        <f t="shared" si="28"/>
        <v>41997.874999999993</v>
      </c>
      <c r="M499" s="5" t="b">
        <v>0</v>
      </c>
      <c r="N499" s="5">
        <v>3</v>
      </c>
      <c r="O499" s="5" t="b">
        <v>0</v>
      </c>
      <c r="P499" s="8">
        <f t="shared" si="29"/>
        <v>6.6964285714285711E-3</v>
      </c>
      <c r="Q499" s="9">
        <f t="shared" si="30"/>
        <v>10</v>
      </c>
      <c r="R499" s="5" t="s">
        <v>917</v>
      </c>
      <c r="S499" s="5" t="s">
        <v>46</v>
      </c>
      <c r="T499" s="5" t="s">
        <v>918</v>
      </c>
    </row>
    <row r="500" spans="1:20" ht="43.2" x14ac:dyDescent="0.3">
      <c r="A500" s="5">
        <v>498</v>
      </c>
      <c r="B500" s="6" t="s">
        <v>1073</v>
      </c>
      <c r="C500" s="6" t="s">
        <v>1074</v>
      </c>
      <c r="D500" s="5">
        <v>65108</v>
      </c>
      <c r="E500" s="5">
        <v>2994</v>
      </c>
      <c r="F500" s="5" t="s">
        <v>387</v>
      </c>
      <c r="G500" s="5" t="s">
        <v>43</v>
      </c>
      <c r="H500" s="5" t="s">
        <v>44</v>
      </c>
      <c r="I500" s="5">
        <v>1324664249</v>
      </c>
      <c r="J500" s="5">
        <v>1321035449</v>
      </c>
      <c r="K500" s="7">
        <f t="shared" si="31"/>
        <v>40858.428807870368</v>
      </c>
      <c r="L500" s="7">
        <f t="shared" si="28"/>
        <v>40900.428807870368</v>
      </c>
      <c r="M500" s="5" t="b">
        <v>0</v>
      </c>
      <c r="N500" s="5">
        <v>22</v>
      </c>
      <c r="O500" s="5" t="b">
        <v>0</v>
      </c>
      <c r="P500" s="8">
        <f t="shared" si="29"/>
        <v>4.5985132395404561E-2</v>
      </c>
      <c r="Q500" s="9">
        <f t="shared" si="30"/>
        <v>136.09090909090909</v>
      </c>
      <c r="R500" s="5" t="s">
        <v>917</v>
      </c>
      <c r="S500" s="5" t="s">
        <v>46</v>
      </c>
      <c r="T500" s="5" t="s">
        <v>918</v>
      </c>
    </row>
    <row r="501" spans="1:20" ht="57.6" x14ac:dyDescent="0.3">
      <c r="A501" s="5">
        <v>499</v>
      </c>
      <c r="B501" s="6" t="s">
        <v>1075</v>
      </c>
      <c r="C501" s="6" t="s">
        <v>1076</v>
      </c>
      <c r="D501" s="5">
        <v>20000</v>
      </c>
      <c r="E501" s="5">
        <v>1910</v>
      </c>
      <c r="F501" s="5" t="s">
        <v>387</v>
      </c>
      <c r="G501" s="5" t="s">
        <v>43</v>
      </c>
      <c r="H501" s="5" t="s">
        <v>44</v>
      </c>
      <c r="I501" s="5">
        <v>1255381140</v>
      </c>
      <c r="J501" s="5">
        <v>1250630968</v>
      </c>
      <c r="K501" s="7">
        <f t="shared" si="31"/>
        <v>40043.562129629623</v>
      </c>
      <c r="L501" s="7">
        <f t="shared" si="28"/>
        <v>40098.540972222218</v>
      </c>
      <c r="M501" s="5" t="b">
        <v>0</v>
      </c>
      <c r="N501" s="5">
        <v>26</v>
      </c>
      <c r="O501" s="5" t="b">
        <v>0</v>
      </c>
      <c r="P501" s="8">
        <f t="shared" si="29"/>
        <v>9.5500000000000002E-2</v>
      </c>
      <c r="Q501" s="9">
        <f t="shared" si="30"/>
        <v>73.461538461538467</v>
      </c>
      <c r="R501" s="5" t="s">
        <v>917</v>
      </c>
      <c r="S501" s="5" t="s">
        <v>46</v>
      </c>
      <c r="T501" s="5" t="s">
        <v>918</v>
      </c>
    </row>
    <row r="502" spans="1:20" ht="57.6" x14ac:dyDescent="0.3">
      <c r="A502" s="5">
        <v>500</v>
      </c>
      <c r="B502" s="6" t="s">
        <v>1077</v>
      </c>
      <c r="C502" s="6" t="s">
        <v>1078</v>
      </c>
      <c r="D502" s="5">
        <v>6500</v>
      </c>
      <c r="E502" s="5">
        <v>215</v>
      </c>
      <c r="F502" s="5" t="s">
        <v>387</v>
      </c>
      <c r="G502" s="5" t="s">
        <v>43</v>
      </c>
      <c r="H502" s="5" t="s">
        <v>44</v>
      </c>
      <c r="I502" s="5">
        <v>1273356960</v>
      </c>
      <c r="J502" s="5">
        <v>1268255751</v>
      </c>
      <c r="K502" s="7">
        <f t="shared" si="31"/>
        <v>40247.552673611106</v>
      </c>
      <c r="L502" s="7">
        <f t="shared" si="28"/>
        <v>40306.594444444439</v>
      </c>
      <c r="M502" s="5" t="b">
        <v>0</v>
      </c>
      <c r="N502" s="5">
        <v>4</v>
      </c>
      <c r="O502" s="5" t="b">
        <v>0</v>
      </c>
      <c r="P502" s="8">
        <f t="shared" si="29"/>
        <v>3.307692307692308E-2</v>
      </c>
      <c r="Q502" s="9">
        <f t="shared" si="30"/>
        <v>53.75</v>
      </c>
      <c r="R502" s="5" t="s">
        <v>917</v>
      </c>
      <c r="S502" s="5" t="s">
        <v>46</v>
      </c>
      <c r="T502" s="5" t="s">
        <v>918</v>
      </c>
    </row>
    <row r="503" spans="1:20" ht="43.2" x14ac:dyDescent="0.3">
      <c r="A503" s="5">
        <v>501</v>
      </c>
      <c r="B503" s="6" t="s">
        <v>1079</v>
      </c>
      <c r="C503" s="6" t="s">
        <v>1080</v>
      </c>
      <c r="D503" s="5">
        <v>10000</v>
      </c>
      <c r="E503" s="5">
        <v>0</v>
      </c>
      <c r="F503" s="5" t="s">
        <v>387</v>
      </c>
      <c r="G503" s="5" t="s">
        <v>43</v>
      </c>
      <c r="H503" s="5" t="s">
        <v>44</v>
      </c>
      <c r="I503" s="5">
        <v>1310189851</v>
      </c>
      <c r="J503" s="5">
        <v>1307597851</v>
      </c>
      <c r="K503" s="7">
        <f t="shared" si="31"/>
        <v>40702.901053240741</v>
      </c>
      <c r="L503" s="7">
        <f t="shared" si="28"/>
        <v>40732.901053240741</v>
      </c>
      <c r="M503" s="5" t="b">
        <v>0</v>
      </c>
      <c r="N503" s="5">
        <v>0</v>
      </c>
      <c r="O503" s="5" t="b">
        <v>0</v>
      </c>
      <c r="P503" s="8">
        <f t="shared" si="29"/>
        <v>0</v>
      </c>
      <c r="Q503" s="9" t="e">
        <f t="shared" si="30"/>
        <v>#DIV/0!</v>
      </c>
      <c r="R503" s="5" t="s">
        <v>917</v>
      </c>
      <c r="S503" s="5" t="s">
        <v>46</v>
      </c>
      <c r="T503" s="5" t="s">
        <v>918</v>
      </c>
    </row>
    <row r="504" spans="1:20" ht="43.2" x14ac:dyDescent="0.3">
      <c r="A504" s="5">
        <v>502</v>
      </c>
      <c r="B504" s="6" t="s">
        <v>1081</v>
      </c>
      <c r="C504" s="6" t="s">
        <v>1082</v>
      </c>
      <c r="D504" s="5">
        <v>20000</v>
      </c>
      <c r="E504" s="5">
        <v>230</v>
      </c>
      <c r="F504" s="5" t="s">
        <v>387</v>
      </c>
      <c r="G504" s="5" t="s">
        <v>43</v>
      </c>
      <c r="H504" s="5" t="s">
        <v>44</v>
      </c>
      <c r="I504" s="5">
        <v>1332073025</v>
      </c>
      <c r="J504" s="5">
        <v>1329484625</v>
      </c>
      <c r="K504" s="7">
        <f t="shared" si="31"/>
        <v>40956.220196759255</v>
      </c>
      <c r="L504" s="7">
        <f t="shared" si="28"/>
        <v>40986.178530092591</v>
      </c>
      <c r="M504" s="5" t="b">
        <v>0</v>
      </c>
      <c r="N504" s="5">
        <v>4</v>
      </c>
      <c r="O504" s="5" t="b">
        <v>0</v>
      </c>
      <c r="P504" s="8">
        <f t="shared" si="29"/>
        <v>1.15E-2</v>
      </c>
      <c r="Q504" s="9">
        <f t="shared" si="30"/>
        <v>57.5</v>
      </c>
      <c r="R504" s="5" t="s">
        <v>917</v>
      </c>
      <c r="S504" s="5" t="s">
        <v>46</v>
      </c>
      <c r="T504" s="5" t="s">
        <v>918</v>
      </c>
    </row>
    <row r="505" spans="1:20" ht="43.2" x14ac:dyDescent="0.3">
      <c r="A505" s="5">
        <v>503</v>
      </c>
      <c r="B505" s="6" t="s">
        <v>1083</v>
      </c>
      <c r="C505" s="6" t="s">
        <v>1084</v>
      </c>
      <c r="D505" s="5">
        <v>6500</v>
      </c>
      <c r="E505" s="5">
        <v>114</v>
      </c>
      <c r="F505" s="5" t="s">
        <v>387</v>
      </c>
      <c r="G505" s="5" t="s">
        <v>52</v>
      </c>
      <c r="H505" s="5" t="s">
        <v>53</v>
      </c>
      <c r="I505" s="5">
        <v>1421498303</v>
      </c>
      <c r="J505" s="5">
        <v>1418906303</v>
      </c>
      <c r="K505" s="7">
        <f t="shared" si="31"/>
        <v>41991.193321759252</v>
      </c>
      <c r="L505" s="7">
        <f t="shared" si="28"/>
        <v>42021.193321759252</v>
      </c>
      <c r="M505" s="5" t="b">
        <v>0</v>
      </c>
      <c r="N505" s="5">
        <v>9</v>
      </c>
      <c r="O505" s="5" t="b">
        <v>0</v>
      </c>
      <c r="P505" s="8">
        <f t="shared" si="29"/>
        <v>1.7538461538461537E-2</v>
      </c>
      <c r="Q505" s="9">
        <f t="shared" si="30"/>
        <v>12.666666666666666</v>
      </c>
      <c r="R505" s="5" t="s">
        <v>917</v>
      </c>
      <c r="S505" s="5" t="s">
        <v>46</v>
      </c>
      <c r="T505" s="5" t="s">
        <v>918</v>
      </c>
    </row>
    <row r="506" spans="1:20" ht="43.2" x14ac:dyDescent="0.3">
      <c r="A506" s="5">
        <v>504</v>
      </c>
      <c r="B506" s="6" t="s">
        <v>1085</v>
      </c>
      <c r="C506" s="6" t="s">
        <v>1086</v>
      </c>
      <c r="D506" s="5">
        <v>24500</v>
      </c>
      <c r="E506" s="5">
        <v>335</v>
      </c>
      <c r="F506" s="5" t="s">
        <v>387</v>
      </c>
      <c r="G506" s="5" t="s">
        <v>43</v>
      </c>
      <c r="H506" s="5" t="s">
        <v>44</v>
      </c>
      <c r="I506" s="5">
        <v>1334097387</v>
      </c>
      <c r="J506" s="5">
        <v>1328916987</v>
      </c>
      <c r="K506" s="7">
        <f t="shared" si="31"/>
        <v>40949.650312499994</v>
      </c>
      <c r="L506" s="7">
        <f t="shared" si="28"/>
        <v>41009.60864583333</v>
      </c>
      <c r="M506" s="5" t="b">
        <v>0</v>
      </c>
      <c r="N506" s="5">
        <v>5</v>
      </c>
      <c r="O506" s="5" t="b">
        <v>0</v>
      </c>
      <c r="P506" s="8">
        <f t="shared" si="29"/>
        <v>1.3673469387755101E-2</v>
      </c>
      <c r="Q506" s="9">
        <f t="shared" si="30"/>
        <v>67</v>
      </c>
      <c r="R506" s="5" t="s">
        <v>917</v>
      </c>
      <c r="S506" s="5" t="s">
        <v>46</v>
      </c>
      <c r="T506" s="5" t="s">
        <v>918</v>
      </c>
    </row>
    <row r="507" spans="1:20" ht="43.2" x14ac:dyDescent="0.3">
      <c r="A507" s="5">
        <v>505</v>
      </c>
      <c r="B507" s="6" t="s">
        <v>1087</v>
      </c>
      <c r="C507" s="6" t="s">
        <v>1088</v>
      </c>
      <c r="D507" s="5">
        <v>12000</v>
      </c>
      <c r="E507" s="5">
        <v>52</v>
      </c>
      <c r="F507" s="5" t="s">
        <v>387</v>
      </c>
      <c r="G507" s="5" t="s">
        <v>43</v>
      </c>
      <c r="H507" s="5" t="s">
        <v>44</v>
      </c>
      <c r="I507" s="5">
        <v>1451010086</v>
      </c>
      <c r="J507" s="5">
        <v>1447122086</v>
      </c>
      <c r="K507" s="7">
        <f t="shared" si="31"/>
        <v>42317.764884259253</v>
      </c>
      <c r="L507" s="7">
        <f t="shared" si="28"/>
        <v>42362.764884259253</v>
      </c>
      <c r="M507" s="5" t="b">
        <v>0</v>
      </c>
      <c r="N507" s="5">
        <v>14</v>
      </c>
      <c r="O507" s="5" t="b">
        <v>0</v>
      </c>
      <c r="P507" s="8">
        <f t="shared" si="29"/>
        <v>4.3333333333333331E-3</v>
      </c>
      <c r="Q507" s="9">
        <f t="shared" si="30"/>
        <v>3.7142857142857144</v>
      </c>
      <c r="R507" s="5" t="s">
        <v>917</v>
      </c>
      <c r="S507" s="5" t="s">
        <v>46</v>
      </c>
      <c r="T507" s="5" t="s">
        <v>918</v>
      </c>
    </row>
    <row r="508" spans="1:20" ht="43.2" x14ac:dyDescent="0.3">
      <c r="A508" s="5">
        <v>506</v>
      </c>
      <c r="B508" s="6" t="s">
        <v>1089</v>
      </c>
      <c r="C508" s="6" t="s">
        <v>1090</v>
      </c>
      <c r="D508" s="5">
        <v>200000</v>
      </c>
      <c r="E508" s="5">
        <v>250</v>
      </c>
      <c r="F508" s="5" t="s">
        <v>387</v>
      </c>
      <c r="G508" s="5" t="s">
        <v>43</v>
      </c>
      <c r="H508" s="5" t="s">
        <v>44</v>
      </c>
      <c r="I508" s="5">
        <v>1376140520</v>
      </c>
      <c r="J508" s="5">
        <v>1373548520</v>
      </c>
      <c r="K508" s="7">
        <f t="shared" si="31"/>
        <v>41466.218981481477</v>
      </c>
      <c r="L508" s="7">
        <f t="shared" si="28"/>
        <v>41496.218981481477</v>
      </c>
      <c r="M508" s="5" t="b">
        <v>0</v>
      </c>
      <c r="N508" s="5">
        <v>1</v>
      </c>
      <c r="O508" s="5" t="b">
        <v>0</v>
      </c>
      <c r="P508" s="8">
        <f t="shared" si="29"/>
        <v>1.25E-3</v>
      </c>
      <c r="Q508" s="9">
        <f t="shared" si="30"/>
        <v>250</v>
      </c>
      <c r="R508" s="5" t="s">
        <v>917</v>
      </c>
      <c r="S508" s="5" t="s">
        <v>46</v>
      </c>
      <c r="T508" s="5" t="s">
        <v>918</v>
      </c>
    </row>
    <row r="509" spans="1:20" ht="43.2" x14ac:dyDescent="0.3">
      <c r="A509" s="5">
        <v>507</v>
      </c>
      <c r="B509" s="6" t="s">
        <v>1091</v>
      </c>
      <c r="C509" s="6" t="s">
        <v>1092</v>
      </c>
      <c r="D509" s="5">
        <v>20000</v>
      </c>
      <c r="E509" s="5">
        <v>640</v>
      </c>
      <c r="F509" s="5" t="s">
        <v>387</v>
      </c>
      <c r="G509" s="5" t="s">
        <v>43</v>
      </c>
      <c r="H509" s="5" t="s">
        <v>44</v>
      </c>
      <c r="I509" s="5">
        <v>1350687657</v>
      </c>
      <c r="J509" s="5">
        <v>1346799657</v>
      </c>
      <c r="K509" s="7">
        <f t="shared" si="31"/>
        <v>41156.625659722216</v>
      </c>
      <c r="L509" s="7">
        <f t="shared" si="28"/>
        <v>41201.625659722216</v>
      </c>
      <c r="M509" s="5" t="b">
        <v>0</v>
      </c>
      <c r="N509" s="5">
        <v>10</v>
      </c>
      <c r="O509" s="5" t="b">
        <v>0</v>
      </c>
      <c r="P509" s="8">
        <f t="shared" si="29"/>
        <v>3.2000000000000001E-2</v>
      </c>
      <c r="Q509" s="9">
        <f t="shared" si="30"/>
        <v>64</v>
      </c>
      <c r="R509" s="5" t="s">
        <v>917</v>
      </c>
      <c r="S509" s="5" t="s">
        <v>46</v>
      </c>
      <c r="T509" s="5" t="s">
        <v>918</v>
      </c>
    </row>
    <row r="510" spans="1:20" ht="43.2" x14ac:dyDescent="0.3">
      <c r="A510" s="5">
        <v>508</v>
      </c>
      <c r="B510" s="6" t="s">
        <v>1093</v>
      </c>
      <c r="C510" s="6" t="s">
        <v>1094</v>
      </c>
      <c r="D510" s="5">
        <v>50000</v>
      </c>
      <c r="E510" s="5">
        <v>400</v>
      </c>
      <c r="F510" s="5" t="s">
        <v>387</v>
      </c>
      <c r="G510" s="5" t="s">
        <v>43</v>
      </c>
      <c r="H510" s="5" t="s">
        <v>44</v>
      </c>
      <c r="I510" s="5">
        <v>1337955240</v>
      </c>
      <c r="J510" s="5">
        <v>1332808501</v>
      </c>
      <c r="K510" s="7">
        <f t="shared" si="31"/>
        <v>40994.690983796296</v>
      </c>
      <c r="L510" s="7">
        <f t="shared" si="28"/>
        <v>41054.259722222218</v>
      </c>
      <c r="M510" s="5" t="b">
        <v>0</v>
      </c>
      <c r="N510" s="5">
        <v>3</v>
      </c>
      <c r="O510" s="5" t="b">
        <v>0</v>
      </c>
      <c r="P510" s="8">
        <f t="shared" si="29"/>
        <v>8.0000000000000002E-3</v>
      </c>
      <c r="Q510" s="9">
        <f t="shared" si="30"/>
        <v>133.33333333333334</v>
      </c>
      <c r="R510" s="5" t="s">
        <v>917</v>
      </c>
      <c r="S510" s="5" t="s">
        <v>46</v>
      </c>
      <c r="T510" s="5" t="s">
        <v>918</v>
      </c>
    </row>
    <row r="511" spans="1:20" ht="43.2" x14ac:dyDescent="0.3">
      <c r="A511" s="5">
        <v>509</v>
      </c>
      <c r="B511" s="6" t="s">
        <v>1095</v>
      </c>
      <c r="C511" s="6" t="s">
        <v>1096</v>
      </c>
      <c r="D511" s="5">
        <v>5000</v>
      </c>
      <c r="E511" s="5">
        <v>10</v>
      </c>
      <c r="F511" s="5" t="s">
        <v>387</v>
      </c>
      <c r="G511" s="5" t="s">
        <v>52</v>
      </c>
      <c r="H511" s="5" t="s">
        <v>53</v>
      </c>
      <c r="I511" s="5">
        <v>1435504170</v>
      </c>
      <c r="J511" s="5">
        <v>1432912170</v>
      </c>
      <c r="K511" s="7">
        <f t="shared" si="31"/>
        <v>42153.298263888886</v>
      </c>
      <c r="L511" s="7">
        <f t="shared" si="28"/>
        <v>42183.298263888886</v>
      </c>
      <c r="M511" s="5" t="b">
        <v>0</v>
      </c>
      <c r="N511" s="5">
        <v>1</v>
      </c>
      <c r="O511" s="5" t="b">
        <v>0</v>
      </c>
      <c r="P511" s="8">
        <f t="shared" si="29"/>
        <v>2E-3</v>
      </c>
      <c r="Q511" s="9">
        <f t="shared" si="30"/>
        <v>10</v>
      </c>
      <c r="R511" s="5" t="s">
        <v>917</v>
      </c>
      <c r="S511" s="5" t="s">
        <v>46</v>
      </c>
      <c r="T511" s="5" t="s">
        <v>918</v>
      </c>
    </row>
    <row r="512" spans="1:20" ht="43.2" x14ac:dyDescent="0.3">
      <c r="A512" s="5">
        <v>510</v>
      </c>
      <c r="B512" s="6" t="s">
        <v>1097</v>
      </c>
      <c r="C512" s="6" t="s">
        <v>1098</v>
      </c>
      <c r="D512" s="5">
        <v>14000</v>
      </c>
      <c r="E512" s="5">
        <v>0</v>
      </c>
      <c r="F512" s="5" t="s">
        <v>387</v>
      </c>
      <c r="G512" s="5" t="s">
        <v>43</v>
      </c>
      <c r="H512" s="5" t="s">
        <v>44</v>
      </c>
      <c r="I512" s="5">
        <v>1456805639</v>
      </c>
      <c r="J512" s="5">
        <v>1454213639</v>
      </c>
      <c r="K512" s="7">
        <f t="shared" si="31"/>
        <v>42399.843043981477</v>
      </c>
      <c r="L512" s="7">
        <f t="shared" si="28"/>
        <v>42429.843043981477</v>
      </c>
      <c r="M512" s="5" t="b">
        <v>0</v>
      </c>
      <c r="N512" s="5">
        <v>0</v>
      </c>
      <c r="O512" s="5" t="b">
        <v>0</v>
      </c>
      <c r="P512" s="8">
        <f t="shared" si="29"/>
        <v>0</v>
      </c>
      <c r="Q512" s="9" t="e">
        <f t="shared" si="30"/>
        <v>#DIV/0!</v>
      </c>
      <c r="R512" s="5" t="s">
        <v>917</v>
      </c>
      <c r="S512" s="5" t="s">
        <v>46</v>
      </c>
      <c r="T512" s="5" t="s">
        <v>918</v>
      </c>
    </row>
    <row r="513" spans="1:20" ht="43.2" x14ac:dyDescent="0.3">
      <c r="A513" s="5">
        <v>511</v>
      </c>
      <c r="B513" s="6" t="s">
        <v>1099</v>
      </c>
      <c r="C513" s="6" t="s">
        <v>1100</v>
      </c>
      <c r="D513" s="5">
        <v>5000</v>
      </c>
      <c r="E513" s="5">
        <v>150</v>
      </c>
      <c r="F513" s="5" t="s">
        <v>387</v>
      </c>
      <c r="G513" s="5" t="s">
        <v>43</v>
      </c>
      <c r="H513" s="5" t="s">
        <v>44</v>
      </c>
      <c r="I513" s="5">
        <v>1365228982</v>
      </c>
      <c r="J513" s="5">
        <v>1362640582</v>
      </c>
      <c r="K513" s="7">
        <f t="shared" si="31"/>
        <v>41339.96969907407</v>
      </c>
      <c r="L513" s="7">
        <f t="shared" si="28"/>
        <v>41369.928032407406</v>
      </c>
      <c r="M513" s="5" t="b">
        <v>0</v>
      </c>
      <c r="N513" s="5">
        <v>5</v>
      </c>
      <c r="O513" s="5" t="b">
        <v>0</v>
      </c>
      <c r="P513" s="8">
        <f t="shared" si="29"/>
        <v>0.03</v>
      </c>
      <c r="Q513" s="9">
        <f t="shared" si="30"/>
        <v>30</v>
      </c>
      <c r="R513" s="5" t="s">
        <v>917</v>
      </c>
      <c r="S513" s="5" t="s">
        <v>46</v>
      </c>
      <c r="T513" s="5" t="s">
        <v>918</v>
      </c>
    </row>
    <row r="514" spans="1:20" ht="43.2" x14ac:dyDescent="0.3">
      <c r="A514" s="5">
        <v>512</v>
      </c>
      <c r="B514" s="6" t="s">
        <v>1101</v>
      </c>
      <c r="C514" s="6" t="s">
        <v>1102</v>
      </c>
      <c r="D514" s="5">
        <v>8000</v>
      </c>
      <c r="E514" s="5">
        <v>11</v>
      </c>
      <c r="F514" s="5" t="s">
        <v>387</v>
      </c>
      <c r="G514" s="5" t="s">
        <v>43</v>
      </c>
      <c r="H514" s="5" t="s">
        <v>44</v>
      </c>
      <c r="I514" s="5">
        <v>1479667727</v>
      </c>
      <c r="J514" s="5">
        <v>1475776127</v>
      </c>
      <c r="K514" s="7">
        <f t="shared" si="31"/>
        <v>42649.408877314818</v>
      </c>
      <c r="L514" s="7">
        <f t="shared" ref="L514:L577" si="32">(I514/86400)+25569+(-8/24)</f>
        <v>42694.450543981475</v>
      </c>
      <c r="M514" s="5" t="b">
        <v>0</v>
      </c>
      <c r="N514" s="5">
        <v>2</v>
      </c>
      <c r="O514" s="5" t="b">
        <v>0</v>
      </c>
      <c r="P514" s="8">
        <f t="shared" ref="P514:P577" si="33">E514/D514</f>
        <v>1.3749999999999999E-3</v>
      </c>
      <c r="Q514" s="9">
        <f t="shared" ref="Q514:Q577" si="34">E514/N514</f>
        <v>5.5</v>
      </c>
      <c r="R514" s="5" t="s">
        <v>917</v>
      </c>
      <c r="S514" s="5" t="s">
        <v>46</v>
      </c>
      <c r="T514" s="5" t="s">
        <v>918</v>
      </c>
    </row>
    <row r="515" spans="1:20" ht="28.8" x14ac:dyDescent="0.3">
      <c r="A515" s="5">
        <v>513</v>
      </c>
      <c r="B515" s="6" t="s">
        <v>1103</v>
      </c>
      <c r="C515" s="6" t="s">
        <v>1104</v>
      </c>
      <c r="D515" s="5">
        <v>50000</v>
      </c>
      <c r="E515" s="5">
        <v>6962</v>
      </c>
      <c r="F515" s="5" t="s">
        <v>387</v>
      </c>
      <c r="G515" s="5" t="s">
        <v>43</v>
      </c>
      <c r="H515" s="5" t="s">
        <v>44</v>
      </c>
      <c r="I515" s="5">
        <v>1471244400</v>
      </c>
      <c r="J515" s="5">
        <v>1467387705</v>
      </c>
      <c r="K515" s="7">
        <f t="shared" ref="K515:K578" si="35">(J515/86400)+25569+(-8/24)</f>
        <v>42552.320659722223</v>
      </c>
      <c r="L515" s="7">
        <f t="shared" si="32"/>
        <v>42596.958333333336</v>
      </c>
      <c r="M515" s="5" t="b">
        <v>0</v>
      </c>
      <c r="N515" s="5">
        <v>68</v>
      </c>
      <c r="O515" s="5" t="b">
        <v>0</v>
      </c>
      <c r="P515" s="8">
        <f t="shared" si="33"/>
        <v>0.13924</v>
      </c>
      <c r="Q515" s="9">
        <f t="shared" si="34"/>
        <v>102.38235294117646</v>
      </c>
      <c r="R515" s="5" t="s">
        <v>917</v>
      </c>
      <c r="S515" s="5" t="s">
        <v>46</v>
      </c>
      <c r="T515" s="5" t="s">
        <v>918</v>
      </c>
    </row>
    <row r="516" spans="1:20" ht="43.2" x14ac:dyDescent="0.3">
      <c r="A516" s="5">
        <v>514</v>
      </c>
      <c r="B516" s="6" t="s">
        <v>1105</v>
      </c>
      <c r="C516" s="6" t="s">
        <v>1106</v>
      </c>
      <c r="D516" s="5">
        <v>1500</v>
      </c>
      <c r="E516" s="5">
        <v>50</v>
      </c>
      <c r="F516" s="5" t="s">
        <v>387</v>
      </c>
      <c r="G516" s="5" t="s">
        <v>188</v>
      </c>
      <c r="H516" s="5" t="s">
        <v>189</v>
      </c>
      <c r="I516" s="5">
        <v>1407595447</v>
      </c>
      <c r="J516" s="5">
        <v>1405003447</v>
      </c>
      <c r="K516" s="7">
        <f t="shared" si="35"/>
        <v>41830.280636574069</v>
      </c>
      <c r="L516" s="7">
        <f t="shared" si="32"/>
        <v>41860.280636574069</v>
      </c>
      <c r="M516" s="5" t="b">
        <v>0</v>
      </c>
      <c r="N516" s="5">
        <v>3</v>
      </c>
      <c r="O516" s="5" t="b">
        <v>0</v>
      </c>
      <c r="P516" s="8">
        <f t="shared" si="33"/>
        <v>3.3333333333333333E-2</v>
      </c>
      <c r="Q516" s="9">
        <f t="shared" si="34"/>
        <v>16.666666666666668</v>
      </c>
      <c r="R516" s="5" t="s">
        <v>917</v>
      </c>
      <c r="S516" s="5" t="s">
        <v>46</v>
      </c>
      <c r="T516" s="5" t="s">
        <v>918</v>
      </c>
    </row>
    <row r="517" spans="1:20" ht="43.2" x14ac:dyDescent="0.3">
      <c r="A517" s="5">
        <v>515</v>
      </c>
      <c r="B517" s="6" t="s">
        <v>1107</v>
      </c>
      <c r="C517" s="6" t="s">
        <v>1108</v>
      </c>
      <c r="D517" s="5">
        <v>97000</v>
      </c>
      <c r="E517" s="5">
        <v>24651</v>
      </c>
      <c r="F517" s="5" t="s">
        <v>387</v>
      </c>
      <c r="G517" s="5" t="s">
        <v>43</v>
      </c>
      <c r="H517" s="5" t="s">
        <v>44</v>
      </c>
      <c r="I517" s="5">
        <v>1451389601</v>
      </c>
      <c r="J517" s="5">
        <v>1447933601</v>
      </c>
      <c r="K517" s="7">
        <f t="shared" si="35"/>
        <v>42327.157418981478</v>
      </c>
      <c r="L517" s="7">
        <f t="shared" si="32"/>
        <v>42367.157418981478</v>
      </c>
      <c r="M517" s="5" t="b">
        <v>0</v>
      </c>
      <c r="N517" s="5">
        <v>34</v>
      </c>
      <c r="O517" s="5" t="b">
        <v>0</v>
      </c>
      <c r="P517" s="8">
        <f t="shared" si="33"/>
        <v>0.25413402061855672</v>
      </c>
      <c r="Q517" s="9">
        <f t="shared" si="34"/>
        <v>725.02941176470586</v>
      </c>
      <c r="R517" s="5" t="s">
        <v>917</v>
      </c>
      <c r="S517" s="5" t="s">
        <v>46</v>
      </c>
      <c r="T517" s="5" t="s">
        <v>918</v>
      </c>
    </row>
    <row r="518" spans="1:20" ht="28.8" x14ac:dyDescent="0.3">
      <c r="A518" s="5">
        <v>516</v>
      </c>
      <c r="B518" s="6" t="s">
        <v>1109</v>
      </c>
      <c r="C518" s="6" t="s">
        <v>1110</v>
      </c>
      <c r="D518" s="5">
        <v>5000</v>
      </c>
      <c r="E518" s="5">
        <v>0</v>
      </c>
      <c r="F518" s="5" t="s">
        <v>387</v>
      </c>
      <c r="G518" s="5" t="s">
        <v>52</v>
      </c>
      <c r="H518" s="5" t="s">
        <v>53</v>
      </c>
      <c r="I518" s="5">
        <v>1432752080</v>
      </c>
      <c r="J518" s="5">
        <v>1427568080</v>
      </c>
      <c r="K518" s="7">
        <f t="shared" si="35"/>
        <v>42091.445370370369</v>
      </c>
      <c r="L518" s="7">
        <f t="shared" si="32"/>
        <v>42151.445370370369</v>
      </c>
      <c r="M518" s="5" t="b">
        <v>0</v>
      </c>
      <c r="N518" s="5">
        <v>0</v>
      </c>
      <c r="O518" s="5" t="b">
        <v>0</v>
      </c>
      <c r="P518" s="8">
        <f t="shared" si="33"/>
        <v>0</v>
      </c>
      <c r="Q518" s="9" t="e">
        <f t="shared" si="34"/>
        <v>#DIV/0!</v>
      </c>
      <c r="R518" s="5" t="s">
        <v>917</v>
      </c>
      <c r="S518" s="5" t="s">
        <v>46</v>
      </c>
      <c r="T518" s="5" t="s">
        <v>918</v>
      </c>
    </row>
    <row r="519" spans="1:20" ht="43.2" x14ac:dyDescent="0.3">
      <c r="A519" s="5">
        <v>517</v>
      </c>
      <c r="B519" s="6" t="s">
        <v>1111</v>
      </c>
      <c r="C519" s="6" t="s">
        <v>1112</v>
      </c>
      <c r="D519" s="5">
        <v>15000</v>
      </c>
      <c r="E519" s="5">
        <v>205</v>
      </c>
      <c r="F519" s="5" t="s">
        <v>387</v>
      </c>
      <c r="G519" s="5" t="s">
        <v>43</v>
      </c>
      <c r="H519" s="5" t="s">
        <v>44</v>
      </c>
      <c r="I519" s="5">
        <v>1486046761</v>
      </c>
      <c r="J519" s="5">
        <v>1483454761</v>
      </c>
      <c r="K519" s="7">
        <f t="shared" si="35"/>
        <v>42738.281956018516</v>
      </c>
      <c r="L519" s="7">
        <f t="shared" si="32"/>
        <v>42768.281956018516</v>
      </c>
      <c r="M519" s="5" t="b">
        <v>0</v>
      </c>
      <c r="N519" s="5">
        <v>3</v>
      </c>
      <c r="O519" s="5" t="b">
        <v>0</v>
      </c>
      <c r="P519" s="8">
        <f t="shared" si="33"/>
        <v>1.3666666666666667E-2</v>
      </c>
      <c r="Q519" s="9">
        <f t="shared" si="34"/>
        <v>68.333333333333329</v>
      </c>
      <c r="R519" s="5" t="s">
        <v>917</v>
      </c>
      <c r="S519" s="5" t="s">
        <v>46</v>
      </c>
      <c r="T519" s="5" t="s">
        <v>918</v>
      </c>
    </row>
    <row r="520" spans="1:20" ht="43.2" x14ac:dyDescent="0.3">
      <c r="A520" s="5">
        <v>518</v>
      </c>
      <c r="B520" s="6" t="s">
        <v>1113</v>
      </c>
      <c r="C520" s="6" t="s">
        <v>1114</v>
      </c>
      <c r="D520" s="5">
        <v>7175</v>
      </c>
      <c r="E520" s="5">
        <v>0</v>
      </c>
      <c r="F520" s="5" t="s">
        <v>387</v>
      </c>
      <c r="G520" s="5" t="s">
        <v>43</v>
      </c>
      <c r="H520" s="5" t="s">
        <v>44</v>
      </c>
      <c r="I520" s="5">
        <v>1441550760</v>
      </c>
      <c r="J520" s="5">
        <v>1438958824</v>
      </c>
      <c r="K520" s="7">
        <f t="shared" si="35"/>
        <v>42223.282685185179</v>
      </c>
      <c r="L520" s="7">
        <f t="shared" si="32"/>
        <v>42253.281944444439</v>
      </c>
      <c r="M520" s="5" t="b">
        <v>0</v>
      </c>
      <c r="N520" s="5">
        <v>0</v>
      </c>
      <c r="O520" s="5" t="b">
        <v>0</v>
      </c>
      <c r="P520" s="8">
        <f t="shared" si="33"/>
        <v>0</v>
      </c>
      <c r="Q520" s="9" t="e">
        <f t="shared" si="34"/>
        <v>#DIV/0!</v>
      </c>
      <c r="R520" s="5" t="s">
        <v>917</v>
      </c>
      <c r="S520" s="5" t="s">
        <v>46</v>
      </c>
      <c r="T520" s="5" t="s">
        <v>918</v>
      </c>
    </row>
    <row r="521" spans="1:20" ht="43.2" x14ac:dyDescent="0.3">
      <c r="A521" s="5">
        <v>519</v>
      </c>
      <c r="B521" s="6" t="s">
        <v>1115</v>
      </c>
      <c r="C521" s="6" t="s">
        <v>1116</v>
      </c>
      <c r="D521" s="5">
        <v>12001</v>
      </c>
      <c r="E521" s="5">
        <v>2746</v>
      </c>
      <c r="F521" s="5" t="s">
        <v>387</v>
      </c>
      <c r="G521" s="5" t="s">
        <v>43</v>
      </c>
      <c r="H521" s="5" t="s">
        <v>44</v>
      </c>
      <c r="I521" s="5">
        <v>1354699421</v>
      </c>
      <c r="J521" s="5">
        <v>1352107421</v>
      </c>
      <c r="K521" s="7">
        <f t="shared" si="35"/>
        <v>41218.058113425919</v>
      </c>
      <c r="L521" s="7">
        <f t="shared" si="32"/>
        <v>41248.058113425919</v>
      </c>
      <c r="M521" s="5" t="b">
        <v>0</v>
      </c>
      <c r="N521" s="5">
        <v>70</v>
      </c>
      <c r="O521" s="5" t="b">
        <v>0</v>
      </c>
      <c r="P521" s="8">
        <f t="shared" si="33"/>
        <v>0.22881426547787684</v>
      </c>
      <c r="Q521" s="9">
        <f t="shared" si="34"/>
        <v>39.228571428571428</v>
      </c>
      <c r="R521" s="5" t="s">
        <v>917</v>
      </c>
      <c r="S521" s="5" t="s">
        <v>46</v>
      </c>
      <c r="T521" s="5" t="s">
        <v>918</v>
      </c>
    </row>
    <row r="522" spans="1:20" ht="43.2" x14ac:dyDescent="0.3">
      <c r="A522" s="5">
        <v>520</v>
      </c>
      <c r="B522" s="6" t="s">
        <v>1117</v>
      </c>
      <c r="C522" s="6" t="s">
        <v>1118</v>
      </c>
      <c r="D522" s="5">
        <v>5000</v>
      </c>
      <c r="E522" s="5">
        <v>5105</v>
      </c>
      <c r="F522" s="5" t="s">
        <v>42</v>
      </c>
      <c r="G522" s="5" t="s">
        <v>52</v>
      </c>
      <c r="H522" s="5" t="s">
        <v>53</v>
      </c>
      <c r="I522" s="5">
        <v>1449766261</v>
      </c>
      <c r="J522" s="5">
        <v>1447174261</v>
      </c>
      <c r="K522" s="7">
        <f t="shared" si="35"/>
        <v>42318.368761574071</v>
      </c>
      <c r="L522" s="7">
        <f t="shared" si="32"/>
        <v>42348.368761574071</v>
      </c>
      <c r="M522" s="5" t="b">
        <v>0</v>
      </c>
      <c r="N522" s="5">
        <v>34</v>
      </c>
      <c r="O522" s="5" t="b">
        <v>1</v>
      </c>
      <c r="P522" s="8">
        <f t="shared" si="33"/>
        <v>1.0209999999999999</v>
      </c>
      <c r="Q522" s="9">
        <f t="shared" si="34"/>
        <v>150.14705882352942</v>
      </c>
      <c r="R522" s="5" t="s">
        <v>1119</v>
      </c>
      <c r="S522" s="5" t="s">
        <v>1120</v>
      </c>
      <c r="T522" s="5" t="s">
        <v>1121</v>
      </c>
    </row>
    <row r="523" spans="1:20" ht="43.2" x14ac:dyDescent="0.3">
      <c r="A523" s="5">
        <v>521</v>
      </c>
      <c r="B523" s="6" t="s">
        <v>1122</v>
      </c>
      <c r="C523" s="6" t="s">
        <v>1123</v>
      </c>
      <c r="D523" s="5">
        <v>5000</v>
      </c>
      <c r="E523" s="5">
        <v>5232</v>
      </c>
      <c r="F523" s="5" t="s">
        <v>42</v>
      </c>
      <c r="G523" s="5" t="s">
        <v>43</v>
      </c>
      <c r="H523" s="5" t="s">
        <v>44</v>
      </c>
      <c r="I523" s="5">
        <v>1477976340</v>
      </c>
      <c r="J523" s="5">
        <v>1475460819</v>
      </c>
      <c r="K523" s="7">
        <f t="shared" si="35"/>
        <v>42645.759479166663</v>
      </c>
      <c r="L523" s="7">
        <f t="shared" si="32"/>
        <v>42674.874305555553</v>
      </c>
      <c r="M523" s="5" t="b">
        <v>0</v>
      </c>
      <c r="N523" s="5">
        <v>56</v>
      </c>
      <c r="O523" s="5" t="b">
        <v>1</v>
      </c>
      <c r="P523" s="8">
        <f t="shared" si="33"/>
        <v>1.0464</v>
      </c>
      <c r="Q523" s="9">
        <f t="shared" si="34"/>
        <v>93.428571428571431</v>
      </c>
      <c r="R523" s="5" t="s">
        <v>1119</v>
      </c>
      <c r="S523" s="5" t="s">
        <v>1120</v>
      </c>
      <c r="T523" s="5" t="s">
        <v>1121</v>
      </c>
    </row>
    <row r="524" spans="1:20" ht="43.2" x14ac:dyDescent="0.3">
      <c r="A524" s="5">
        <v>522</v>
      </c>
      <c r="B524" s="6" t="s">
        <v>1124</v>
      </c>
      <c r="C524" s="6" t="s">
        <v>1125</v>
      </c>
      <c r="D524" s="5">
        <v>3000</v>
      </c>
      <c r="E524" s="5">
        <v>3440</v>
      </c>
      <c r="F524" s="5" t="s">
        <v>42</v>
      </c>
      <c r="G524" s="5" t="s">
        <v>43</v>
      </c>
      <c r="H524" s="5" t="s">
        <v>44</v>
      </c>
      <c r="I524" s="5">
        <v>1458518325</v>
      </c>
      <c r="J524" s="5">
        <v>1456793925</v>
      </c>
      <c r="K524" s="7">
        <f t="shared" si="35"/>
        <v>42429.707465277774</v>
      </c>
      <c r="L524" s="7">
        <f t="shared" si="32"/>
        <v>42449.665798611109</v>
      </c>
      <c r="M524" s="5" t="b">
        <v>0</v>
      </c>
      <c r="N524" s="5">
        <v>31</v>
      </c>
      <c r="O524" s="5" t="b">
        <v>1</v>
      </c>
      <c r="P524" s="8">
        <f t="shared" si="33"/>
        <v>1.1466666666666667</v>
      </c>
      <c r="Q524" s="9">
        <f t="shared" si="34"/>
        <v>110.96774193548387</v>
      </c>
      <c r="R524" s="5" t="s">
        <v>1119</v>
      </c>
      <c r="S524" s="5" t="s">
        <v>1120</v>
      </c>
      <c r="T524" s="5" t="s">
        <v>1121</v>
      </c>
    </row>
    <row r="525" spans="1:20" ht="43.2" x14ac:dyDescent="0.3">
      <c r="A525" s="5">
        <v>523</v>
      </c>
      <c r="B525" s="6" t="s">
        <v>1126</v>
      </c>
      <c r="C525" s="6" t="s">
        <v>1127</v>
      </c>
      <c r="D525" s="5">
        <v>5000</v>
      </c>
      <c r="E525" s="5">
        <v>6030</v>
      </c>
      <c r="F525" s="5" t="s">
        <v>42</v>
      </c>
      <c r="G525" s="5" t="s">
        <v>43</v>
      </c>
      <c r="H525" s="5" t="s">
        <v>44</v>
      </c>
      <c r="I525" s="5">
        <v>1442805076</v>
      </c>
      <c r="J525" s="5">
        <v>1440213076</v>
      </c>
      <c r="K525" s="7">
        <f t="shared" si="35"/>
        <v>42237.799490740734</v>
      </c>
      <c r="L525" s="7">
        <f t="shared" si="32"/>
        <v>42267.799490740734</v>
      </c>
      <c r="M525" s="5" t="b">
        <v>0</v>
      </c>
      <c r="N525" s="5">
        <v>84</v>
      </c>
      <c r="O525" s="5" t="b">
        <v>1</v>
      </c>
      <c r="P525" s="8">
        <f t="shared" si="33"/>
        <v>1.206</v>
      </c>
      <c r="Q525" s="9">
        <f t="shared" si="34"/>
        <v>71.785714285714292</v>
      </c>
      <c r="R525" s="5" t="s">
        <v>1119</v>
      </c>
      <c r="S525" s="5" t="s">
        <v>1120</v>
      </c>
      <c r="T525" s="5" t="s">
        <v>1121</v>
      </c>
    </row>
    <row r="526" spans="1:20" ht="43.2" x14ac:dyDescent="0.3">
      <c r="A526" s="5">
        <v>524</v>
      </c>
      <c r="B526" s="6" t="s">
        <v>1128</v>
      </c>
      <c r="C526" s="6" t="s">
        <v>1129</v>
      </c>
      <c r="D526" s="5">
        <v>3500</v>
      </c>
      <c r="E526" s="5">
        <v>3803.55</v>
      </c>
      <c r="F526" s="5" t="s">
        <v>42</v>
      </c>
      <c r="G526" s="5" t="s">
        <v>52</v>
      </c>
      <c r="H526" s="5" t="s">
        <v>53</v>
      </c>
      <c r="I526" s="5">
        <v>1464801169</v>
      </c>
      <c r="J526" s="5">
        <v>1462209169</v>
      </c>
      <c r="K526" s="7">
        <f t="shared" si="35"/>
        <v>42492.383900462963</v>
      </c>
      <c r="L526" s="7">
        <f t="shared" si="32"/>
        <v>42522.383900462963</v>
      </c>
      <c r="M526" s="5" t="b">
        <v>0</v>
      </c>
      <c r="N526" s="5">
        <v>130</v>
      </c>
      <c r="O526" s="5" t="b">
        <v>1</v>
      </c>
      <c r="P526" s="8">
        <f t="shared" si="33"/>
        <v>1.0867285714285715</v>
      </c>
      <c r="Q526" s="9">
        <f t="shared" si="34"/>
        <v>29.258076923076924</v>
      </c>
      <c r="R526" s="5" t="s">
        <v>1119</v>
      </c>
      <c r="S526" s="5" t="s">
        <v>1120</v>
      </c>
      <c r="T526" s="5" t="s">
        <v>1121</v>
      </c>
    </row>
    <row r="527" spans="1:20" ht="43.2" x14ac:dyDescent="0.3">
      <c r="A527" s="5">
        <v>525</v>
      </c>
      <c r="B527" s="6" t="s">
        <v>1130</v>
      </c>
      <c r="C527" s="6" t="s">
        <v>1131</v>
      </c>
      <c r="D527" s="5">
        <v>12000</v>
      </c>
      <c r="E527" s="5">
        <v>12000</v>
      </c>
      <c r="F527" s="5" t="s">
        <v>42</v>
      </c>
      <c r="G527" s="5" t="s">
        <v>43</v>
      </c>
      <c r="H527" s="5" t="s">
        <v>44</v>
      </c>
      <c r="I527" s="5">
        <v>1410601041</v>
      </c>
      <c r="J527" s="5">
        <v>1406713041</v>
      </c>
      <c r="K527" s="7">
        <f t="shared" si="35"/>
        <v>41850.067604166667</v>
      </c>
      <c r="L527" s="7">
        <f t="shared" si="32"/>
        <v>41895.067604166667</v>
      </c>
      <c r="M527" s="5" t="b">
        <v>0</v>
      </c>
      <c r="N527" s="5">
        <v>12</v>
      </c>
      <c r="O527" s="5" t="b">
        <v>1</v>
      </c>
      <c r="P527" s="8">
        <f t="shared" si="33"/>
        <v>1</v>
      </c>
      <c r="Q527" s="9">
        <f t="shared" si="34"/>
        <v>1000</v>
      </c>
      <c r="R527" s="5" t="s">
        <v>1119</v>
      </c>
      <c r="S527" s="5" t="s">
        <v>1120</v>
      </c>
      <c r="T527" s="5" t="s">
        <v>1121</v>
      </c>
    </row>
    <row r="528" spans="1:20" ht="43.2" x14ac:dyDescent="0.3">
      <c r="A528" s="5">
        <v>526</v>
      </c>
      <c r="B528" s="6" t="s">
        <v>1132</v>
      </c>
      <c r="C528" s="6" t="s">
        <v>1133</v>
      </c>
      <c r="D528" s="5">
        <v>1500</v>
      </c>
      <c r="E528" s="5">
        <v>1710</v>
      </c>
      <c r="F528" s="5" t="s">
        <v>42</v>
      </c>
      <c r="G528" s="5" t="s">
        <v>52</v>
      </c>
      <c r="H528" s="5" t="s">
        <v>53</v>
      </c>
      <c r="I528" s="5">
        <v>1438966800</v>
      </c>
      <c r="J528" s="5">
        <v>1436278344</v>
      </c>
      <c r="K528" s="7">
        <f t="shared" si="35"/>
        <v>42192.258611111109</v>
      </c>
      <c r="L528" s="7">
        <f t="shared" si="32"/>
        <v>42223.374999999993</v>
      </c>
      <c r="M528" s="5" t="b">
        <v>0</v>
      </c>
      <c r="N528" s="5">
        <v>23</v>
      </c>
      <c r="O528" s="5" t="b">
        <v>1</v>
      </c>
      <c r="P528" s="8">
        <f t="shared" si="33"/>
        <v>1.1399999999999999</v>
      </c>
      <c r="Q528" s="9">
        <f t="shared" si="34"/>
        <v>74.347826086956516</v>
      </c>
      <c r="R528" s="5" t="s">
        <v>1119</v>
      </c>
      <c r="S528" s="5" t="s">
        <v>1120</v>
      </c>
      <c r="T528" s="5" t="s">
        <v>1121</v>
      </c>
    </row>
    <row r="529" spans="1:20" ht="43.2" x14ac:dyDescent="0.3">
      <c r="A529" s="5">
        <v>527</v>
      </c>
      <c r="B529" s="6" t="s">
        <v>1134</v>
      </c>
      <c r="C529" s="6" t="s">
        <v>1135</v>
      </c>
      <c r="D529" s="5">
        <v>10000</v>
      </c>
      <c r="E529" s="5">
        <v>10085</v>
      </c>
      <c r="F529" s="5" t="s">
        <v>42</v>
      </c>
      <c r="G529" s="5" t="s">
        <v>43</v>
      </c>
      <c r="H529" s="5" t="s">
        <v>44</v>
      </c>
      <c r="I529" s="5">
        <v>1487347500</v>
      </c>
      <c r="J529" s="5">
        <v>1484715366</v>
      </c>
      <c r="K529" s="7">
        <f t="shared" si="35"/>
        <v>42752.872291666667</v>
      </c>
      <c r="L529" s="7">
        <f t="shared" si="32"/>
        <v>42783.336805555555</v>
      </c>
      <c r="M529" s="5" t="b">
        <v>0</v>
      </c>
      <c r="N529" s="5">
        <v>158</v>
      </c>
      <c r="O529" s="5" t="b">
        <v>1</v>
      </c>
      <c r="P529" s="8">
        <f t="shared" si="33"/>
        <v>1.0085</v>
      </c>
      <c r="Q529" s="9">
        <f t="shared" si="34"/>
        <v>63.829113924050631</v>
      </c>
      <c r="R529" s="5" t="s">
        <v>1119</v>
      </c>
      <c r="S529" s="5" t="s">
        <v>1120</v>
      </c>
      <c r="T529" s="5" t="s">
        <v>1121</v>
      </c>
    </row>
    <row r="530" spans="1:20" x14ac:dyDescent="0.3">
      <c r="A530" s="5">
        <v>528</v>
      </c>
      <c r="B530" s="6" t="s">
        <v>1136</v>
      </c>
      <c r="C530" s="6" t="s">
        <v>1137</v>
      </c>
      <c r="D530" s="5">
        <v>1150</v>
      </c>
      <c r="E530" s="5">
        <v>1330</v>
      </c>
      <c r="F530" s="5" t="s">
        <v>42</v>
      </c>
      <c r="G530" s="5" t="s">
        <v>43</v>
      </c>
      <c r="H530" s="5" t="s">
        <v>44</v>
      </c>
      <c r="I530" s="5">
        <v>1434921600</v>
      </c>
      <c r="J530" s="5">
        <v>1433109907</v>
      </c>
      <c r="K530" s="7">
        <f t="shared" si="35"/>
        <v>42155.58688657407</v>
      </c>
      <c r="L530" s="7">
        <f t="shared" si="32"/>
        <v>42176.555555555555</v>
      </c>
      <c r="M530" s="5" t="b">
        <v>0</v>
      </c>
      <c r="N530" s="5">
        <v>30</v>
      </c>
      <c r="O530" s="5" t="b">
        <v>1</v>
      </c>
      <c r="P530" s="8">
        <f t="shared" si="33"/>
        <v>1.1565217391304348</v>
      </c>
      <c r="Q530" s="9">
        <f t="shared" si="34"/>
        <v>44.333333333333336</v>
      </c>
      <c r="R530" s="5" t="s">
        <v>1119</v>
      </c>
      <c r="S530" s="5" t="s">
        <v>1120</v>
      </c>
      <c r="T530" s="5" t="s">
        <v>1121</v>
      </c>
    </row>
    <row r="531" spans="1:20" ht="43.2" x14ac:dyDescent="0.3">
      <c r="A531" s="5">
        <v>529</v>
      </c>
      <c r="B531" s="6" t="s">
        <v>1138</v>
      </c>
      <c r="C531" s="6" t="s">
        <v>1139</v>
      </c>
      <c r="D531" s="5">
        <v>1200</v>
      </c>
      <c r="E531" s="5">
        <v>1565</v>
      </c>
      <c r="F531" s="5" t="s">
        <v>42</v>
      </c>
      <c r="G531" s="5" t="s">
        <v>188</v>
      </c>
      <c r="H531" s="5" t="s">
        <v>189</v>
      </c>
      <c r="I531" s="5">
        <v>1484110800</v>
      </c>
      <c r="J531" s="5">
        <v>1482281094</v>
      </c>
      <c r="K531" s="7">
        <f t="shared" si="35"/>
        <v>42724.697847222218</v>
      </c>
      <c r="L531" s="7">
        <f t="shared" si="32"/>
        <v>42745.874999999993</v>
      </c>
      <c r="M531" s="5" t="b">
        <v>0</v>
      </c>
      <c r="N531" s="5">
        <v>18</v>
      </c>
      <c r="O531" s="5" t="b">
        <v>1</v>
      </c>
      <c r="P531" s="8">
        <f t="shared" si="33"/>
        <v>1.3041666666666667</v>
      </c>
      <c r="Q531" s="9">
        <f t="shared" si="34"/>
        <v>86.944444444444443</v>
      </c>
      <c r="R531" s="5" t="s">
        <v>1119</v>
      </c>
      <c r="S531" s="5" t="s">
        <v>1120</v>
      </c>
      <c r="T531" s="5" t="s">
        <v>1121</v>
      </c>
    </row>
    <row r="532" spans="1:20" ht="43.2" x14ac:dyDescent="0.3">
      <c r="A532" s="5">
        <v>530</v>
      </c>
      <c r="B532" s="6" t="s">
        <v>1140</v>
      </c>
      <c r="C532" s="6" t="s">
        <v>1141</v>
      </c>
      <c r="D532" s="5">
        <v>3405</v>
      </c>
      <c r="E532" s="5">
        <v>3670</v>
      </c>
      <c r="F532" s="5" t="s">
        <v>42</v>
      </c>
      <c r="G532" s="5" t="s">
        <v>43</v>
      </c>
      <c r="H532" s="5" t="s">
        <v>44</v>
      </c>
      <c r="I532" s="5">
        <v>1435111200</v>
      </c>
      <c r="J532" s="5">
        <v>1433254268</v>
      </c>
      <c r="K532" s="7">
        <f t="shared" si="35"/>
        <v>42157.257731481477</v>
      </c>
      <c r="L532" s="7">
        <f t="shared" si="32"/>
        <v>42178.749999999993</v>
      </c>
      <c r="M532" s="5" t="b">
        <v>0</v>
      </c>
      <c r="N532" s="5">
        <v>29</v>
      </c>
      <c r="O532" s="5" t="b">
        <v>1</v>
      </c>
      <c r="P532" s="8">
        <f t="shared" si="33"/>
        <v>1.0778267254038179</v>
      </c>
      <c r="Q532" s="9">
        <f t="shared" si="34"/>
        <v>126.55172413793103</v>
      </c>
      <c r="R532" s="5" t="s">
        <v>1119</v>
      </c>
      <c r="S532" s="5" t="s">
        <v>1120</v>
      </c>
      <c r="T532" s="5" t="s">
        <v>1121</v>
      </c>
    </row>
    <row r="533" spans="1:20" ht="43.2" x14ac:dyDescent="0.3">
      <c r="A533" s="5">
        <v>531</v>
      </c>
      <c r="B533" s="6" t="s">
        <v>1142</v>
      </c>
      <c r="C533" s="6" t="s">
        <v>1143</v>
      </c>
      <c r="D533" s="5">
        <v>4000</v>
      </c>
      <c r="E533" s="5">
        <v>4000</v>
      </c>
      <c r="F533" s="5" t="s">
        <v>42</v>
      </c>
      <c r="G533" s="5" t="s">
        <v>43</v>
      </c>
      <c r="H533" s="5" t="s">
        <v>44</v>
      </c>
      <c r="I533" s="5">
        <v>1481957940</v>
      </c>
      <c r="J533" s="5">
        <v>1478050429</v>
      </c>
      <c r="K533" s="7">
        <f t="shared" si="35"/>
        <v>42675.731817129628</v>
      </c>
      <c r="L533" s="7">
        <f t="shared" si="32"/>
        <v>42720.957638888889</v>
      </c>
      <c r="M533" s="5" t="b">
        <v>0</v>
      </c>
      <c r="N533" s="5">
        <v>31</v>
      </c>
      <c r="O533" s="5" t="b">
        <v>1</v>
      </c>
      <c r="P533" s="8">
        <f t="shared" si="33"/>
        <v>1</v>
      </c>
      <c r="Q533" s="9">
        <f t="shared" si="34"/>
        <v>129.03225806451613</v>
      </c>
      <c r="R533" s="5" t="s">
        <v>1119</v>
      </c>
      <c r="S533" s="5" t="s">
        <v>1120</v>
      </c>
      <c r="T533" s="5" t="s">
        <v>1121</v>
      </c>
    </row>
    <row r="534" spans="1:20" ht="43.2" x14ac:dyDescent="0.3">
      <c r="A534" s="5">
        <v>532</v>
      </c>
      <c r="B534" s="6" t="s">
        <v>1144</v>
      </c>
      <c r="C534" s="6" t="s">
        <v>1145</v>
      </c>
      <c r="D534" s="5">
        <v>10000</v>
      </c>
      <c r="E534" s="5">
        <v>12325</v>
      </c>
      <c r="F534" s="5" t="s">
        <v>42</v>
      </c>
      <c r="G534" s="5" t="s">
        <v>43</v>
      </c>
      <c r="H534" s="5" t="s">
        <v>44</v>
      </c>
      <c r="I534" s="5">
        <v>1463098208</v>
      </c>
      <c r="J534" s="5">
        <v>1460506208</v>
      </c>
      <c r="K534" s="7">
        <f t="shared" si="35"/>
        <v>42472.673703703702</v>
      </c>
      <c r="L534" s="7">
        <f t="shared" si="32"/>
        <v>42502.673703703702</v>
      </c>
      <c r="M534" s="5" t="b">
        <v>0</v>
      </c>
      <c r="N534" s="5">
        <v>173</v>
      </c>
      <c r="O534" s="5" t="b">
        <v>1</v>
      </c>
      <c r="P534" s="8">
        <f t="shared" si="33"/>
        <v>1.2324999999999999</v>
      </c>
      <c r="Q534" s="9">
        <f t="shared" si="34"/>
        <v>71.242774566473983</v>
      </c>
      <c r="R534" s="5" t="s">
        <v>1119</v>
      </c>
      <c r="S534" s="5" t="s">
        <v>1120</v>
      </c>
      <c r="T534" s="5" t="s">
        <v>1121</v>
      </c>
    </row>
    <row r="535" spans="1:20" ht="43.2" x14ac:dyDescent="0.3">
      <c r="A535" s="5">
        <v>533</v>
      </c>
      <c r="B535" s="6" t="s">
        <v>1146</v>
      </c>
      <c r="C535" s="6" t="s">
        <v>1147</v>
      </c>
      <c r="D535" s="5">
        <v>2000</v>
      </c>
      <c r="E535" s="5">
        <v>2004</v>
      </c>
      <c r="F535" s="5" t="s">
        <v>42</v>
      </c>
      <c r="G535" s="5" t="s">
        <v>52</v>
      </c>
      <c r="H535" s="5" t="s">
        <v>53</v>
      </c>
      <c r="I535" s="5">
        <v>1463394365</v>
      </c>
      <c r="J535" s="5">
        <v>1461320765</v>
      </c>
      <c r="K535" s="7">
        <f t="shared" si="35"/>
        <v>42482.101446759254</v>
      </c>
      <c r="L535" s="7">
        <f t="shared" si="32"/>
        <v>42506.101446759254</v>
      </c>
      <c r="M535" s="5" t="b">
        <v>0</v>
      </c>
      <c r="N535" s="5">
        <v>17</v>
      </c>
      <c r="O535" s="5" t="b">
        <v>1</v>
      </c>
      <c r="P535" s="8">
        <f t="shared" si="33"/>
        <v>1.002</v>
      </c>
      <c r="Q535" s="9">
        <f t="shared" si="34"/>
        <v>117.88235294117646</v>
      </c>
      <c r="R535" s="5" t="s">
        <v>1119</v>
      </c>
      <c r="S535" s="5" t="s">
        <v>1120</v>
      </c>
      <c r="T535" s="5" t="s">
        <v>1121</v>
      </c>
    </row>
    <row r="536" spans="1:20" ht="43.2" x14ac:dyDescent="0.3">
      <c r="A536" s="5">
        <v>534</v>
      </c>
      <c r="B536" s="6" t="s">
        <v>1148</v>
      </c>
      <c r="C536" s="6" t="s">
        <v>1149</v>
      </c>
      <c r="D536" s="5">
        <v>15000</v>
      </c>
      <c r="E536" s="5">
        <v>15700</v>
      </c>
      <c r="F536" s="5" t="s">
        <v>42</v>
      </c>
      <c r="G536" s="5" t="s">
        <v>441</v>
      </c>
      <c r="H536" s="5" t="s">
        <v>442</v>
      </c>
      <c r="I536" s="5">
        <v>1446418800</v>
      </c>
      <c r="J536" s="5">
        <v>1443036470</v>
      </c>
      <c r="K536" s="7">
        <f t="shared" si="35"/>
        <v>42270.477662037032</v>
      </c>
      <c r="L536" s="7">
        <f t="shared" si="32"/>
        <v>42309.624999999993</v>
      </c>
      <c r="M536" s="5" t="b">
        <v>0</v>
      </c>
      <c r="N536" s="5">
        <v>48</v>
      </c>
      <c r="O536" s="5" t="b">
        <v>1</v>
      </c>
      <c r="P536" s="8">
        <f t="shared" si="33"/>
        <v>1.0466666666666666</v>
      </c>
      <c r="Q536" s="9">
        <f t="shared" si="34"/>
        <v>327.08333333333331</v>
      </c>
      <c r="R536" s="5" t="s">
        <v>1119</v>
      </c>
      <c r="S536" s="5" t="s">
        <v>1120</v>
      </c>
      <c r="T536" s="5" t="s">
        <v>1121</v>
      </c>
    </row>
    <row r="537" spans="1:20" ht="28.8" x14ac:dyDescent="0.3">
      <c r="A537" s="5">
        <v>535</v>
      </c>
      <c r="B537" s="6" t="s">
        <v>1150</v>
      </c>
      <c r="C537" s="6" t="s">
        <v>1151</v>
      </c>
      <c r="D537" s="5">
        <v>2000</v>
      </c>
      <c r="E537" s="5">
        <v>2050</v>
      </c>
      <c r="F537" s="5" t="s">
        <v>42</v>
      </c>
      <c r="G537" s="5" t="s">
        <v>52</v>
      </c>
      <c r="H537" s="5" t="s">
        <v>53</v>
      </c>
      <c r="I537" s="5">
        <v>1483707905</v>
      </c>
      <c r="J537" s="5">
        <v>1481115905</v>
      </c>
      <c r="K537" s="7">
        <f t="shared" si="35"/>
        <v>42711.211863425924</v>
      </c>
      <c r="L537" s="7">
        <f t="shared" si="32"/>
        <v>42741.211863425924</v>
      </c>
      <c r="M537" s="5" t="b">
        <v>0</v>
      </c>
      <c r="N537" s="5">
        <v>59</v>
      </c>
      <c r="O537" s="5" t="b">
        <v>1</v>
      </c>
      <c r="P537" s="8">
        <f t="shared" si="33"/>
        <v>1.0249999999999999</v>
      </c>
      <c r="Q537" s="9">
        <f t="shared" si="34"/>
        <v>34.745762711864408</v>
      </c>
      <c r="R537" s="5" t="s">
        <v>1119</v>
      </c>
      <c r="S537" s="5" t="s">
        <v>1120</v>
      </c>
      <c r="T537" s="5" t="s">
        <v>1121</v>
      </c>
    </row>
    <row r="538" spans="1:20" ht="43.2" x14ac:dyDescent="0.3">
      <c r="A538" s="5">
        <v>536</v>
      </c>
      <c r="B538" s="6" t="s">
        <v>1152</v>
      </c>
      <c r="C538" s="6" t="s">
        <v>1153</v>
      </c>
      <c r="D538" s="5">
        <v>3300</v>
      </c>
      <c r="E538" s="5">
        <v>3902.5</v>
      </c>
      <c r="F538" s="5" t="s">
        <v>42</v>
      </c>
      <c r="G538" s="5" t="s">
        <v>52</v>
      </c>
      <c r="H538" s="5" t="s">
        <v>53</v>
      </c>
      <c r="I538" s="5">
        <v>1438624800</v>
      </c>
      <c r="J538" s="5">
        <v>1435133807</v>
      </c>
      <c r="K538" s="7">
        <f t="shared" si="35"/>
        <v>42179.011655092589</v>
      </c>
      <c r="L538" s="7">
        <f t="shared" si="32"/>
        <v>42219.416666666664</v>
      </c>
      <c r="M538" s="5" t="b">
        <v>0</v>
      </c>
      <c r="N538" s="5">
        <v>39</v>
      </c>
      <c r="O538" s="5" t="b">
        <v>1</v>
      </c>
      <c r="P538" s="8">
        <f t="shared" si="33"/>
        <v>1.1825757575757576</v>
      </c>
      <c r="Q538" s="9">
        <f t="shared" si="34"/>
        <v>100.06410256410257</v>
      </c>
      <c r="R538" s="5" t="s">
        <v>1119</v>
      </c>
      <c r="S538" s="5" t="s">
        <v>1120</v>
      </c>
      <c r="T538" s="5" t="s">
        <v>1121</v>
      </c>
    </row>
    <row r="539" spans="1:20" ht="43.2" x14ac:dyDescent="0.3">
      <c r="A539" s="5">
        <v>537</v>
      </c>
      <c r="B539" s="6" t="s">
        <v>1154</v>
      </c>
      <c r="C539" s="6" t="s">
        <v>1155</v>
      </c>
      <c r="D539" s="5">
        <v>2000</v>
      </c>
      <c r="E539" s="5">
        <v>2410</v>
      </c>
      <c r="F539" s="5" t="s">
        <v>42</v>
      </c>
      <c r="G539" s="5" t="s">
        <v>43</v>
      </c>
      <c r="H539" s="5" t="s">
        <v>44</v>
      </c>
      <c r="I539" s="5">
        <v>1446665191</v>
      </c>
      <c r="J539" s="5">
        <v>1444069591</v>
      </c>
      <c r="K539" s="7">
        <f t="shared" si="35"/>
        <v>42282.435081018521</v>
      </c>
      <c r="L539" s="7">
        <f t="shared" si="32"/>
        <v>42312.476747685178</v>
      </c>
      <c r="M539" s="5" t="b">
        <v>0</v>
      </c>
      <c r="N539" s="5">
        <v>59</v>
      </c>
      <c r="O539" s="5" t="b">
        <v>1</v>
      </c>
      <c r="P539" s="8">
        <f t="shared" si="33"/>
        <v>1.2050000000000001</v>
      </c>
      <c r="Q539" s="9">
        <f t="shared" si="34"/>
        <v>40.847457627118644</v>
      </c>
      <c r="R539" s="5" t="s">
        <v>1119</v>
      </c>
      <c r="S539" s="5" t="s">
        <v>1120</v>
      </c>
      <c r="T539" s="5" t="s">
        <v>1121</v>
      </c>
    </row>
    <row r="540" spans="1:20" ht="43.2" x14ac:dyDescent="0.3">
      <c r="A540" s="5">
        <v>538</v>
      </c>
      <c r="B540" s="6" t="s">
        <v>1156</v>
      </c>
      <c r="C540" s="6" t="s">
        <v>1157</v>
      </c>
      <c r="D540" s="5">
        <v>5000</v>
      </c>
      <c r="E540" s="5">
        <v>15121</v>
      </c>
      <c r="F540" s="5" t="s">
        <v>42</v>
      </c>
      <c r="G540" s="5" t="s">
        <v>43</v>
      </c>
      <c r="H540" s="5" t="s">
        <v>44</v>
      </c>
      <c r="I540" s="5">
        <v>1463166263</v>
      </c>
      <c r="J540" s="5">
        <v>1460574263</v>
      </c>
      <c r="K540" s="7">
        <f t="shared" si="35"/>
        <v>42473.461377314808</v>
      </c>
      <c r="L540" s="7">
        <f t="shared" si="32"/>
        <v>42503.461377314808</v>
      </c>
      <c r="M540" s="5" t="b">
        <v>0</v>
      </c>
      <c r="N540" s="5">
        <v>60</v>
      </c>
      <c r="O540" s="5" t="b">
        <v>1</v>
      </c>
      <c r="P540" s="8">
        <f t="shared" si="33"/>
        <v>3.0242</v>
      </c>
      <c r="Q540" s="9">
        <f t="shared" si="34"/>
        <v>252.01666666666668</v>
      </c>
      <c r="R540" s="5" t="s">
        <v>1119</v>
      </c>
      <c r="S540" s="5" t="s">
        <v>1120</v>
      </c>
      <c r="T540" s="5" t="s">
        <v>1121</v>
      </c>
    </row>
    <row r="541" spans="1:20" ht="43.2" x14ac:dyDescent="0.3">
      <c r="A541" s="5">
        <v>539</v>
      </c>
      <c r="B541" s="6" t="s">
        <v>1158</v>
      </c>
      <c r="C541" s="6" t="s">
        <v>1159</v>
      </c>
      <c r="D541" s="5">
        <v>500</v>
      </c>
      <c r="E541" s="5">
        <v>503.22</v>
      </c>
      <c r="F541" s="5" t="s">
        <v>42</v>
      </c>
      <c r="G541" s="5" t="s">
        <v>52</v>
      </c>
      <c r="H541" s="5" t="s">
        <v>53</v>
      </c>
      <c r="I541" s="5">
        <v>1467681107</v>
      </c>
      <c r="J541" s="5">
        <v>1465866707</v>
      </c>
      <c r="K541" s="7">
        <f t="shared" si="35"/>
        <v>42534.716516203705</v>
      </c>
      <c r="L541" s="7">
        <f t="shared" si="32"/>
        <v>42555.716516203705</v>
      </c>
      <c r="M541" s="5" t="b">
        <v>0</v>
      </c>
      <c r="N541" s="5">
        <v>20</v>
      </c>
      <c r="O541" s="5" t="b">
        <v>1</v>
      </c>
      <c r="P541" s="8">
        <f t="shared" si="33"/>
        <v>1.00644</v>
      </c>
      <c r="Q541" s="9">
        <f t="shared" si="34"/>
        <v>25.161000000000001</v>
      </c>
      <c r="R541" s="5" t="s">
        <v>1119</v>
      </c>
      <c r="S541" s="5" t="s">
        <v>1120</v>
      </c>
      <c r="T541" s="5" t="s">
        <v>1121</v>
      </c>
    </row>
    <row r="542" spans="1:20" ht="57.6" x14ac:dyDescent="0.3">
      <c r="A542" s="5">
        <v>540</v>
      </c>
      <c r="B542" s="6" t="s">
        <v>1160</v>
      </c>
      <c r="C542" s="6" t="s">
        <v>1161</v>
      </c>
      <c r="D542" s="5">
        <v>15000</v>
      </c>
      <c r="E542" s="5">
        <v>1</v>
      </c>
      <c r="F542" s="5" t="s">
        <v>387</v>
      </c>
      <c r="G542" s="5" t="s">
        <v>43</v>
      </c>
      <c r="H542" s="5" t="s">
        <v>44</v>
      </c>
      <c r="I542" s="5">
        <v>1423078606</v>
      </c>
      <c r="J542" s="5">
        <v>1420486606</v>
      </c>
      <c r="K542" s="7">
        <f t="shared" si="35"/>
        <v>42009.483865740738</v>
      </c>
      <c r="L542" s="7">
        <f t="shared" si="32"/>
        <v>42039.483865740738</v>
      </c>
      <c r="M542" s="5" t="b">
        <v>0</v>
      </c>
      <c r="N542" s="5">
        <v>1</v>
      </c>
      <c r="O542" s="5" t="b">
        <v>0</v>
      </c>
      <c r="P542" s="8">
        <f t="shared" si="33"/>
        <v>6.666666666666667E-5</v>
      </c>
      <c r="Q542" s="9">
        <f t="shared" si="34"/>
        <v>1</v>
      </c>
      <c r="R542" s="5" t="s">
        <v>1162</v>
      </c>
      <c r="S542" s="5" t="s">
        <v>1163</v>
      </c>
      <c r="T542" s="5" t="s">
        <v>1164</v>
      </c>
    </row>
    <row r="543" spans="1:20" ht="43.2" x14ac:dyDescent="0.3">
      <c r="A543" s="5">
        <v>541</v>
      </c>
      <c r="B543" s="6" t="s">
        <v>1165</v>
      </c>
      <c r="C543" s="6" t="s">
        <v>1166</v>
      </c>
      <c r="D543" s="5">
        <v>4500</v>
      </c>
      <c r="E543" s="5">
        <v>25</v>
      </c>
      <c r="F543" s="5" t="s">
        <v>387</v>
      </c>
      <c r="G543" s="5" t="s">
        <v>43</v>
      </c>
      <c r="H543" s="5" t="s">
        <v>44</v>
      </c>
      <c r="I543" s="5">
        <v>1446080834</v>
      </c>
      <c r="J543" s="5">
        <v>1443488834</v>
      </c>
      <c r="K543" s="7">
        <f t="shared" si="35"/>
        <v>42275.713356481479</v>
      </c>
      <c r="L543" s="7">
        <f t="shared" si="32"/>
        <v>42305.713356481479</v>
      </c>
      <c r="M543" s="5" t="b">
        <v>0</v>
      </c>
      <c r="N543" s="5">
        <v>1</v>
      </c>
      <c r="O543" s="5" t="b">
        <v>0</v>
      </c>
      <c r="P543" s="8">
        <f t="shared" si="33"/>
        <v>5.5555555555555558E-3</v>
      </c>
      <c r="Q543" s="9">
        <f t="shared" si="34"/>
        <v>25</v>
      </c>
      <c r="R543" s="5" t="s">
        <v>1162</v>
      </c>
      <c r="S543" s="5" t="s">
        <v>1163</v>
      </c>
      <c r="T543" s="5" t="s">
        <v>1164</v>
      </c>
    </row>
    <row r="544" spans="1:20" ht="43.2" x14ac:dyDescent="0.3">
      <c r="A544" s="5">
        <v>542</v>
      </c>
      <c r="B544" s="6" t="s">
        <v>1167</v>
      </c>
      <c r="C544" s="6" t="s">
        <v>1168</v>
      </c>
      <c r="D544" s="5">
        <v>250000</v>
      </c>
      <c r="E544" s="5">
        <v>1</v>
      </c>
      <c r="F544" s="5" t="s">
        <v>387</v>
      </c>
      <c r="G544" s="5" t="s">
        <v>43</v>
      </c>
      <c r="H544" s="5" t="s">
        <v>44</v>
      </c>
      <c r="I544" s="5">
        <v>1462293716</v>
      </c>
      <c r="J544" s="5">
        <v>1457113316</v>
      </c>
      <c r="K544" s="7">
        <f t="shared" si="35"/>
        <v>42433.404120370367</v>
      </c>
      <c r="L544" s="7">
        <f t="shared" si="32"/>
        <v>42493.362453703703</v>
      </c>
      <c r="M544" s="5" t="b">
        <v>0</v>
      </c>
      <c r="N544" s="5">
        <v>1</v>
      </c>
      <c r="O544" s="5" t="b">
        <v>0</v>
      </c>
      <c r="P544" s="8">
        <f t="shared" si="33"/>
        <v>3.9999999999999998E-6</v>
      </c>
      <c r="Q544" s="9">
        <f t="shared" si="34"/>
        <v>1</v>
      </c>
      <c r="R544" s="5" t="s">
        <v>1162</v>
      </c>
      <c r="S544" s="5" t="s">
        <v>1163</v>
      </c>
      <c r="T544" s="5" t="s">
        <v>1164</v>
      </c>
    </row>
    <row r="545" spans="1:20" ht="43.2" x14ac:dyDescent="0.3">
      <c r="A545" s="5">
        <v>543</v>
      </c>
      <c r="B545" s="6" t="s">
        <v>1169</v>
      </c>
      <c r="C545" s="6" t="s">
        <v>1170</v>
      </c>
      <c r="D545" s="5">
        <v>22000</v>
      </c>
      <c r="E545" s="5">
        <v>70</v>
      </c>
      <c r="F545" s="5" t="s">
        <v>387</v>
      </c>
      <c r="G545" s="5" t="s">
        <v>78</v>
      </c>
      <c r="H545" s="5" t="s">
        <v>79</v>
      </c>
      <c r="I545" s="5">
        <v>1414807962</v>
      </c>
      <c r="J545" s="5">
        <v>1412215962</v>
      </c>
      <c r="K545" s="7">
        <f t="shared" si="35"/>
        <v>41913.75881944444</v>
      </c>
      <c r="L545" s="7">
        <f t="shared" si="32"/>
        <v>41943.75881944444</v>
      </c>
      <c r="M545" s="5" t="b">
        <v>0</v>
      </c>
      <c r="N545" s="5">
        <v>2</v>
      </c>
      <c r="O545" s="5" t="b">
        <v>0</v>
      </c>
      <c r="P545" s="8">
        <f t="shared" si="33"/>
        <v>3.1818181818181819E-3</v>
      </c>
      <c r="Q545" s="9">
        <f t="shared" si="34"/>
        <v>35</v>
      </c>
      <c r="R545" s="5" t="s">
        <v>1162</v>
      </c>
      <c r="S545" s="5" t="s">
        <v>1163</v>
      </c>
      <c r="T545" s="5" t="s">
        <v>1164</v>
      </c>
    </row>
    <row r="546" spans="1:20" ht="43.2" x14ac:dyDescent="0.3">
      <c r="A546" s="5">
        <v>544</v>
      </c>
      <c r="B546" s="6" t="s">
        <v>1171</v>
      </c>
      <c r="C546" s="6" t="s">
        <v>1172</v>
      </c>
      <c r="D546" s="5">
        <v>500</v>
      </c>
      <c r="E546" s="5">
        <v>6</v>
      </c>
      <c r="F546" s="5" t="s">
        <v>387</v>
      </c>
      <c r="G546" s="5" t="s">
        <v>43</v>
      </c>
      <c r="H546" s="5" t="s">
        <v>44</v>
      </c>
      <c r="I546" s="5">
        <v>1467647160</v>
      </c>
      <c r="J546" s="5">
        <v>1465055160</v>
      </c>
      <c r="K546" s="7">
        <f t="shared" si="35"/>
        <v>42525.323611111111</v>
      </c>
      <c r="L546" s="7">
        <f t="shared" si="32"/>
        <v>42555.323611111111</v>
      </c>
      <c r="M546" s="5" t="b">
        <v>0</v>
      </c>
      <c r="N546" s="5">
        <v>2</v>
      </c>
      <c r="O546" s="5" t="b">
        <v>0</v>
      </c>
      <c r="P546" s="8">
        <f t="shared" si="33"/>
        <v>1.2E-2</v>
      </c>
      <c r="Q546" s="9">
        <f t="shared" si="34"/>
        <v>3</v>
      </c>
      <c r="R546" s="5" t="s">
        <v>1162</v>
      </c>
      <c r="S546" s="5" t="s">
        <v>1163</v>
      </c>
      <c r="T546" s="5" t="s">
        <v>1164</v>
      </c>
    </row>
    <row r="547" spans="1:20" ht="43.2" x14ac:dyDescent="0.3">
      <c r="A547" s="5">
        <v>545</v>
      </c>
      <c r="B547" s="6" t="s">
        <v>1173</v>
      </c>
      <c r="C547" s="6" t="s">
        <v>1174</v>
      </c>
      <c r="D547" s="5">
        <v>50000</v>
      </c>
      <c r="E547" s="5">
        <v>13692</v>
      </c>
      <c r="F547" s="5" t="s">
        <v>387</v>
      </c>
      <c r="G547" s="5" t="s">
        <v>208</v>
      </c>
      <c r="H547" s="5" t="s">
        <v>83</v>
      </c>
      <c r="I547" s="5">
        <v>1447600389</v>
      </c>
      <c r="J547" s="5">
        <v>1444140789</v>
      </c>
      <c r="K547" s="7">
        <f t="shared" si="35"/>
        <v>42283.25913194444</v>
      </c>
      <c r="L547" s="7">
        <f t="shared" si="32"/>
        <v>42323.300798611112</v>
      </c>
      <c r="M547" s="5" t="b">
        <v>0</v>
      </c>
      <c r="N547" s="5">
        <v>34</v>
      </c>
      <c r="O547" s="5" t="b">
        <v>0</v>
      </c>
      <c r="P547" s="8">
        <f t="shared" si="33"/>
        <v>0.27383999999999997</v>
      </c>
      <c r="Q547" s="9">
        <f t="shared" si="34"/>
        <v>402.70588235294116</v>
      </c>
      <c r="R547" s="5" t="s">
        <v>1162</v>
      </c>
      <c r="S547" s="5" t="s">
        <v>1163</v>
      </c>
      <c r="T547" s="5" t="s">
        <v>1164</v>
      </c>
    </row>
    <row r="548" spans="1:20" ht="43.2" x14ac:dyDescent="0.3">
      <c r="A548" s="5">
        <v>546</v>
      </c>
      <c r="B548" s="6" t="s">
        <v>1175</v>
      </c>
      <c r="C548" s="6" t="s">
        <v>1176</v>
      </c>
      <c r="D548" s="5">
        <v>60000</v>
      </c>
      <c r="E548" s="5">
        <v>52</v>
      </c>
      <c r="F548" s="5" t="s">
        <v>387</v>
      </c>
      <c r="G548" s="5" t="s">
        <v>43</v>
      </c>
      <c r="H548" s="5" t="s">
        <v>44</v>
      </c>
      <c r="I548" s="5">
        <v>1445097715</v>
      </c>
      <c r="J548" s="5">
        <v>1441209715</v>
      </c>
      <c r="K548" s="7">
        <f t="shared" si="35"/>
        <v>42249.334664351853</v>
      </c>
      <c r="L548" s="7">
        <f t="shared" si="32"/>
        <v>42294.334664351853</v>
      </c>
      <c r="M548" s="5" t="b">
        <v>0</v>
      </c>
      <c r="N548" s="5">
        <v>2</v>
      </c>
      <c r="O548" s="5" t="b">
        <v>0</v>
      </c>
      <c r="P548" s="8">
        <f t="shared" si="33"/>
        <v>8.6666666666666663E-4</v>
      </c>
      <c r="Q548" s="9">
        <f t="shared" si="34"/>
        <v>26</v>
      </c>
      <c r="R548" s="5" t="s">
        <v>1162</v>
      </c>
      <c r="S548" s="5" t="s">
        <v>1163</v>
      </c>
      <c r="T548" s="5" t="s">
        <v>1164</v>
      </c>
    </row>
    <row r="549" spans="1:20" ht="43.2" x14ac:dyDescent="0.3">
      <c r="A549" s="5">
        <v>547</v>
      </c>
      <c r="B549" s="6" t="s">
        <v>1177</v>
      </c>
      <c r="C549" s="6" t="s">
        <v>1178</v>
      </c>
      <c r="D549" s="5">
        <v>7500</v>
      </c>
      <c r="E549" s="5">
        <v>0</v>
      </c>
      <c r="F549" s="5" t="s">
        <v>387</v>
      </c>
      <c r="G549" s="5" t="s">
        <v>52</v>
      </c>
      <c r="H549" s="5" t="s">
        <v>53</v>
      </c>
      <c r="I549" s="5">
        <v>1455122564</v>
      </c>
      <c r="J549" s="5">
        <v>1452530564</v>
      </c>
      <c r="K549" s="7">
        <f t="shared" si="35"/>
        <v>42380.363009259258</v>
      </c>
      <c r="L549" s="7">
        <f t="shared" si="32"/>
        <v>42410.363009259258</v>
      </c>
      <c r="M549" s="5" t="b">
        <v>0</v>
      </c>
      <c r="N549" s="5">
        <v>0</v>
      </c>
      <c r="O549" s="5" t="b">
        <v>0</v>
      </c>
      <c r="P549" s="8">
        <f t="shared" si="33"/>
        <v>0</v>
      </c>
      <c r="Q549" s="9" t="e">
        <f t="shared" si="34"/>
        <v>#DIV/0!</v>
      </c>
      <c r="R549" s="5" t="s">
        <v>1162</v>
      </c>
      <c r="S549" s="5" t="s">
        <v>1163</v>
      </c>
      <c r="T549" s="5" t="s">
        <v>1164</v>
      </c>
    </row>
    <row r="550" spans="1:20" ht="43.2" x14ac:dyDescent="0.3">
      <c r="A550" s="5">
        <v>548</v>
      </c>
      <c r="B550" s="6" t="s">
        <v>1179</v>
      </c>
      <c r="C550" s="6" t="s">
        <v>1180</v>
      </c>
      <c r="D550" s="5">
        <v>10000</v>
      </c>
      <c r="E550" s="5">
        <v>9</v>
      </c>
      <c r="F550" s="5" t="s">
        <v>387</v>
      </c>
      <c r="G550" s="5" t="s">
        <v>52</v>
      </c>
      <c r="H550" s="5" t="s">
        <v>53</v>
      </c>
      <c r="I550" s="5">
        <v>1446154848</v>
      </c>
      <c r="J550" s="5">
        <v>1443562848</v>
      </c>
      <c r="K550" s="7">
        <f t="shared" si="35"/>
        <v>42276.57</v>
      </c>
      <c r="L550" s="7">
        <f t="shared" si="32"/>
        <v>42306.57</v>
      </c>
      <c r="M550" s="5" t="b">
        <v>0</v>
      </c>
      <c r="N550" s="5">
        <v>1</v>
      </c>
      <c r="O550" s="5" t="b">
        <v>0</v>
      </c>
      <c r="P550" s="8">
        <f t="shared" si="33"/>
        <v>8.9999999999999998E-4</v>
      </c>
      <c r="Q550" s="9">
        <f t="shared" si="34"/>
        <v>9</v>
      </c>
      <c r="R550" s="5" t="s">
        <v>1162</v>
      </c>
      <c r="S550" s="5" t="s">
        <v>1163</v>
      </c>
      <c r="T550" s="5" t="s">
        <v>1164</v>
      </c>
    </row>
    <row r="551" spans="1:20" ht="43.2" x14ac:dyDescent="0.3">
      <c r="A551" s="5">
        <v>549</v>
      </c>
      <c r="B551" s="6" t="s">
        <v>1181</v>
      </c>
      <c r="C551" s="6" t="s">
        <v>1182</v>
      </c>
      <c r="D551" s="5">
        <v>2500</v>
      </c>
      <c r="E551" s="5">
        <v>68</v>
      </c>
      <c r="F551" s="5" t="s">
        <v>387</v>
      </c>
      <c r="G551" s="5" t="s">
        <v>52</v>
      </c>
      <c r="H551" s="5" t="s">
        <v>53</v>
      </c>
      <c r="I551" s="5">
        <v>1436368622</v>
      </c>
      <c r="J551" s="5">
        <v>1433776622</v>
      </c>
      <c r="K551" s="7">
        <f t="shared" si="35"/>
        <v>42163.303495370368</v>
      </c>
      <c r="L551" s="7">
        <f t="shared" si="32"/>
        <v>42193.303495370368</v>
      </c>
      <c r="M551" s="5" t="b">
        <v>0</v>
      </c>
      <c r="N551" s="5">
        <v>8</v>
      </c>
      <c r="O551" s="5" t="b">
        <v>0</v>
      </c>
      <c r="P551" s="8">
        <f t="shared" si="33"/>
        <v>2.7199999999999998E-2</v>
      </c>
      <c r="Q551" s="9">
        <f t="shared" si="34"/>
        <v>8.5</v>
      </c>
      <c r="R551" s="5" t="s">
        <v>1162</v>
      </c>
      <c r="S551" s="5" t="s">
        <v>1163</v>
      </c>
      <c r="T551" s="5" t="s">
        <v>1164</v>
      </c>
    </row>
    <row r="552" spans="1:20" ht="43.2" x14ac:dyDescent="0.3">
      <c r="A552" s="5">
        <v>550</v>
      </c>
      <c r="B552" s="6" t="s">
        <v>1183</v>
      </c>
      <c r="C552" s="6" t="s">
        <v>1184</v>
      </c>
      <c r="D552" s="5">
        <v>5000</v>
      </c>
      <c r="E552" s="5">
        <v>35</v>
      </c>
      <c r="F552" s="5" t="s">
        <v>387</v>
      </c>
      <c r="G552" s="5" t="s">
        <v>188</v>
      </c>
      <c r="H552" s="5" t="s">
        <v>189</v>
      </c>
      <c r="I552" s="5">
        <v>1485838800</v>
      </c>
      <c r="J552" s="5">
        <v>1484756245</v>
      </c>
      <c r="K552" s="7">
        <f t="shared" si="35"/>
        <v>42753.34542824074</v>
      </c>
      <c r="L552" s="7">
        <f t="shared" si="32"/>
        <v>42765.874999999993</v>
      </c>
      <c r="M552" s="5" t="b">
        <v>0</v>
      </c>
      <c r="N552" s="5">
        <v>4</v>
      </c>
      <c r="O552" s="5" t="b">
        <v>0</v>
      </c>
      <c r="P552" s="8">
        <f t="shared" si="33"/>
        <v>7.0000000000000001E-3</v>
      </c>
      <c r="Q552" s="9">
        <f t="shared" si="34"/>
        <v>8.75</v>
      </c>
      <c r="R552" s="5" t="s">
        <v>1162</v>
      </c>
      <c r="S552" s="5" t="s">
        <v>1163</v>
      </c>
      <c r="T552" s="5" t="s">
        <v>1164</v>
      </c>
    </row>
    <row r="553" spans="1:20" ht="43.2" x14ac:dyDescent="0.3">
      <c r="A553" s="5">
        <v>551</v>
      </c>
      <c r="B553" s="6" t="s">
        <v>1185</v>
      </c>
      <c r="C553" s="6" t="s">
        <v>1186</v>
      </c>
      <c r="D553" s="5">
        <v>75000</v>
      </c>
      <c r="E553" s="5">
        <v>3781</v>
      </c>
      <c r="F553" s="5" t="s">
        <v>387</v>
      </c>
      <c r="G553" s="5" t="s">
        <v>43</v>
      </c>
      <c r="H553" s="5" t="s">
        <v>44</v>
      </c>
      <c r="I553" s="5">
        <v>1438451580</v>
      </c>
      <c r="J553" s="5">
        <v>1434609424</v>
      </c>
      <c r="K553" s="7">
        <f t="shared" si="35"/>
        <v>42172.942407407405</v>
      </c>
      <c r="L553" s="7">
        <f t="shared" si="32"/>
        <v>42217.411805555552</v>
      </c>
      <c r="M553" s="5" t="b">
        <v>0</v>
      </c>
      <c r="N553" s="5">
        <v>28</v>
      </c>
      <c r="O553" s="5" t="b">
        <v>0</v>
      </c>
      <c r="P553" s="8">
        <f t="shared" si="33"/>
        <v>5.0413333333333331E-2</v>
      </c>
      <c r="Q553" s="9">
        <f t="shared" si="34"/>
        <v>135.03571428571428</v>
      </c>
      <c r="R553" s="5" t="s">
        <v>1162</v>
      </c>
      <c r="S553" s="5" t="s">
        <v>1163</v>
      </c>
      <c r="T553" s="5" t="s">
        <v>1164</v>
      </c>
    </row>
    <row r="554" spans="1:20" ht="43.2" x14ac:dyDescent="0.3">
      <c r="A554" s="5">
        <v>552</v>
      </c>
      <c r="B554" s="6" t="s">
        <v>1187</v>
      </c>
      <c r="C554" s="6" t="s">
        <v>1188</v>
      </c>
      <c r="D554" s="5">
        <v>45000</v>
      </c>
      <c r="E554" s="5">
        <v>0</v>
      </c>
      <c r="F554" s="5" t="s">
        <v>387</v>
      </c>
      <c r="G554" s="5" t="s">
        <v>188</v>
      </c>
      <c r="H554" s="5" t="s">
        <v>189</v>
      </c>
      <c r="I554" s="5">
        <v>1452350896</v>
      </c>
      <c r="J554" s="5">
        <v>1447166896</v>
      </c>
      <c r="K554" s="7">
        <f t="shared" si="35"/>
        <v>42318.283518518518</v>
      </c>
      <c r="L554" s="7">
        <f t="shared" si="32"/>
        <v>42378.283518518518</v>
      </c>
      <c r="M554" s="5" t="b">
        <v>0</v>
      </c>
      <c r="N554" s="5">
        <v>0</v>
      </c>
      <c r="O554" s="5" t="b">
        <v>0</v>
      </c>
      <c r="P554" s="8">
        <f t="shared" si="33"/>
        <v>0</v>
      </c>
      <c r="Q554" s="9" t="e">
        <f t="shared" si="34"/>
        <v>#DIV/0!</v>
      </c>
      <c r="R554" s="5" t="s">
        <v>1162</v>
      </c>
      <c r="S554" s="5" t="s">
        <v>1163</v>
      </c>
      <c r="T554" s="5" t="s">
        <v>1164</v>
      </c>
    </row>
    <row r="555" spans="1:20" ht="43.2" x14ac:dyDescent="0.3">
      <c r="A555" s="5">
        <v>553</v>
      </c>
      <c r="B555" s="6" t="s">
        <v>1189</v>
      </c>
      <c r="C555" s="6" t="s">
        <v>1190</v>
      </c>
      <c r="D555" s="5">
        <v>25000</v>
      </c>
      <c r="E555" s="5">
        <v>123</v>
      </c>
      <c r="F555" s="5" t="s">
        <v>387</v>
      </c>
      <c r="G555" s="5" t="s">
        <v>43</v>
      </c>
      <c r="H555" s="5" t="s">
        <v>44</v>
      </c>
      <c r="I555" s="5">
        <v>1415988991</v>
      </c>
      <c r="J555" s="5">
        <v>1413393391</v>
      </c>
      <c r="K555" s="7">
        <f t="shared" si="35"/>
        <v>41927.386469907404</v>
      </c>
      <c r="L555" s="7">
        <f t="shared" si="32"/>
        <v>41957.428136574068</v>
      </c>
      <c r="M555" s="5" t="b">
        <v>0</v>
      </c>
      <c r="N555" s="5">
        <v>6</v>
      </c>
      <c r="O555" s="5" t="b">
        <v>0</v>
      </c>
      <c r="P555" s="8">
        <f t="shared" si="33"/>
        <v>4.9199999999999999E-3</v>
      </c>
      <c r="Q555" s="9">
        <f t="shared" si="34"/>
        <v>20.5</v>
      </c>
      <c r="R555" s="5" t="s">
        <v>1162</v>
      </c>
      <c r="S555" s="5" t="s">
        <v>1163</v>
      </c>
      <c r="T555" s="5" t="s">
        <v>1164</v>
      </c>
    </row>
    <row r="556" spans="1:20" ht="43.2" x14ac:dyDescent="0.3">
      <c r="A556" s="5">
        <v>554</v>
      </c>
      <c r="B556" s="6" t="s">
        <v>1191</v>
      </c>
      <c r="C556" s="6" t="s">
        <v>1192</v>
      </c>
      <c r="D556" s="5">
        <v>3870</v>
      </c>
      <c r="E556" s="5">
        <v>1416</v>
      </c>
      <c r="F556" s="5" t="s">
        <v>387</v>
      </c>
      <c r="G556" s="5" t="s">
        <v>43</v>
      </c>
      <c r="H556" s="5" t="s">
        <v>44</v>
      </c>
      <c r="I556" s="5">
        <v>1413735972</v>
      </c>
      <c r="J556" s="5">
        <v>1411143972</v>
      </c>
      <c r="K556" s="7">
        <f t="shared" si="35"/>
        <v>41901.351527777777</v>
      </c>
      <c r="L556" s="7">
        <f t="shared" si="32"/>
        <v>41931.351527777777</v>
      </c>
      <c r="M556" s="5" t="b">
        <v>0</v>
      </c>
      <c r="N556" s="5">
        <v>22</v>
      </c>
      <c r="O556" s="5" t="b">
        <v>0</v>
      </c>
      <c r="P556" s="8">
        <f t="shared" si="33"/>
        <v>0.36589147286821705</v>
      </c>
      <c r="Q556" s="9">
        <f t="shared" si="34"/>
        <v>64.36363636363636</v>
      </c>
      <c r="R556" s="5" t="s">
        <v>1162</v>
      </c>
      <c r="S556" s="5" t="s">
        <v>1163</v>
      </c>
      <c r="T556" s="5" t="s">
        <v>1164</v>
      </c>
    </row>
    <row r="557" spans="1:20" ht="43.2" x14ac:dyDescent="0.3">
      <c r="A557" s="5">
        <v>555</v>
      </c>
      <c r="B557" s="6" t="s">
        <v>1193</v>
      </c>
      <c r="C557" s="6" t="s">
        <v>1194</v>
      </c>
      <c r="D557" s="5">
        <v>7500</v>
      </c>
      <c r="E557" s="5">
        <v>0</v>
      </c>
      <c r="F557" s="5" t="s">
        <v>387</v>
      </c>
      <c r="G557" s="5" t="s">
        <v>52</v>
      </c>
      <c r="H557" s="5" t="s">
        <v>53</v>
      </c>
      <c r="I557" s="5">
        <v>1465720143</v>
      </c>
      <c r="J557" s="5">
        <v>1463128143</v>
      </c>
      <c r="K557" s="7">
        <f t="shared" si="35"/>
        <v>42503.020173611112</v>
      </c>
      <c r="L557" s="7">
        <f t="shared" si="32"/>
        <v>42533.020173611112</v>
      </c>
      <c r="M557" s="5" t="b">
        <v>0</v>
      </c>
      <c r="N557" s="5">
        <v>0</v>
      </c>
      <c r="O557" s="5" t="b">
        <v>0</v>
      </c>
      <c r="P557" s="8">
        <f t="shared" si="33"/>
        <v>0</v>
      </c>
      <c r="Q557" s="9" t="e">
        <f t="shared" si="34"/>
        <v>#DIV/0!</v>
      </c>
      <c r="R557" s="5" t="s">
        <v>1162</v>
      </c>
      <c r="S557" s="5" t="s">
        <v>1163</v>
      </c>
      <c r="T557" s="5" t="s">
        <v>1164</v>
      </c>
    </row>
    <row r="558" spans="1:20" ht="28.8" x14ac:dyDescent="0.3">
      <c r="A558" s="5">
        <v>556</v>
      </c>
      <c r="B558" s="6" t="s">
        <v>1195</v>
      </c>
      <c r="C558" s="6" t="s">
        <v>1196</v>
      </c>
      <c r="D558" s="5">
        <v>8000</v>
      </c>
      <c r="E558" s="5">
        <v>200</v>
      </c>
      <c r="F558" s="5" t="s">
        <v>387</v>
      </c>
      <c r="G558" s="5" t="s">
        <v>43</v>
      </c>
      <c r="H558" s="5" t="s">
        <v>44</v>
      </c>
      <c r="I558" s="5">
        <v>1452112717</v>
      </c>
      <c r="J558" s="5">
        <v>1449520717</v>
      </c>
      <c r="K558" s="7">
        <f t="shared" si="35"/>
        <v>42345.526817129627</v>
      </c>
      <c r="L558" s="7">
        <f t="shared" si="32"/>
        <v>42375.526817129627</v>
      </c>
      <c r="M558" s="5" t="b">
        <v>0</v>
      </c>
      <c r="N558" s="5">
        <v>1</v>
      </c>
      <c r="O558" s="5" t="b">
        <v>0</v>
      </c>
      <c r="P558" s="8">
        <f t="shared" si="33"/>
        <v>2.5000000000000001E-2</v>
      </c>
      <c r="Q558" s="9">
        <f t="shared" si="34"/>
        <v>200</v>
      </c>
      <c r="R558" s="5" t="s">
        <v>1162</v>
      </c>
      <c r="S558" s="5" t="s">
        <v>1163</v>
      </c>
      <c r="T558" s="5" t="s">
        <v>1164</v>
      </c>
    </row>
    <row r="559" spans="1:20" ht="43.2" x14ac:dyDescent="0.3">
      <c r="A559" s="5">
        <v>557</v>
      </c>
      <c r="B559" s="6" t="s">
        <v>1197</v>
      </c>
      <c r="C559" s="6" t="s">
        <v>1198</v>
      </c>
      <c r="D559" s="5">
        <v>150000</v>
      </c>
      <c r="E559" s="5">
        <v>1366</v>
      </c>
      <c r="F559" s="5" t="s">
        <v>387</v>
      </c>
      <c r="G559" s="5" t="s">
        <v>533</v>
      </c>
      <c r="H559" s="5" t="s">
        <v>83</v>
      </c>
      <c r="I559" s="5">
        <v>1480721803</v>
      </c>
      <c r="J559" s="5">
        <v>1478126203</v>
      </c>
      <c r="K559" s="7">
        <f t="shared" si="35"/>
        <v>42676.608831018515</v>
      </c>
      <c r="L559" s="7">
        <f t="shared" si="32"/>
        <v>42706.650497685179</v>
      </c>
      <c r="M559" s="5" t="b">
        <v>0</v>
      </c>
      <c r="N559" s="5">
        <v>20</v>
      </c>
      <c r="O559" s="5" t="b">
        <v>0</v>
      </c>
      <c r="P559" s="8">
        <f t="shared" si="33"/>
        <v>9.1066666666666674E-3</v>
      </c>
      <c r="Q559" s="9">
        <f t="shared" si="34"/>
        <v>68.3</v>
      </c>
      <c r="R559" s="5" t="s">
        <v>1162</v>
      </c>
      <c r="S559" s="5" t="s">
        <v>1163</v>
      </c>
      <c r="T559" s="5" t="s">
        <v>1164</v>
      </c>
    </row>
    <row r="560" spans="1:20" ht="43.2" x14ac:dyDescent="0.3">
      <c r="A560" s="5">
        <v>558</v>
      </c>
      <c r="B560" s="6" t="s">
        <v>1199</v>
      </c>
      <c r="C560" s="6" t="s">
        <v>1200</v>
      </c>
      <c r="D560" s="5">
        <v>750</v>
      </c>
      <c r="E560" s="5">
        <v>0</v>
      </c>
      <c r="F560" s="5" t="s">
        <v>387</v>
      </c>
      <c r="G560" s="5" t="s">
        <v>43</v>
      </c>
      <c r="H560" s="5" t="s">
        <v>44</v>
      </c>
      <c r="I560" s="5">
        <v>1427227905</v>
      </c>
      <c r="J560" s="5">
        <v>1424639505</v>
      </c>
      <c r="K560" s="7">
        <f t="shared" si="35"/>
        <v>42057.549826388888</v>
      </c>
      <c r="L560" s="7">
        <f t="shared" si="32"/>
        <v>42087.508159722223</v>
      </c>
      <c r="M560" s="5" t="b">
        <v>0</v>
      </c>
      <c r="N560" s="5">
        <v>0</v>
      </c>
      <c r="O560" s="5" t="b">
        <v>0</v>
      </c>
      <c r="P560" s="8">
        <f t="shared" si="33"/>
        <v>0</v>
      </c>
      <c r="Q560" s="9" t="e">
        <f t="shared" si="34"/>
        <v>#DIV/0!</v>
      </c>
      <c r="R560" s="5" t="s">
        <v>1162</v>
      </c>
      <c r="S560" s="5" t="s">
        <v>1163</v>
      </c>
      <c r="T560" s="5" t="s">
        <v>1164</v>
      </c>
    </row>
    <row r="561" spans="1:20" ht="43.2" x14ac:dyDescent="0.3">
      <c r="A561" s="5">
        <v>559</v>
      </c>
      <c r="B561" s="6" t="s">
        <v>1201</v>
      </c>
      <c r="C561" s="6" t="s">
        <v>1202</v>
      </c>
      <c r="D561" s="5">
        <v>240000</v>
      </c>
      <c r="E561" s="5">
        <v>50</v>
      </c>
      <c r="F561" s="5" t="s">
        <v>387</v>
      </c>
      <c r="G561" s="5" t="s">
        <v>43</v>
      </c>
      <c r="H561" s="5" t="s">
        <v>44</v>
      </c>
      <c r="I561" s="5">
        <v>1449989260</v>
      </c>
      <c r="J561" s="5">
        <v>1447397260</v>
      </c>
      <c r="K561" s="7">
        <f t="shared" si="35"/>
        <v>42320.949768518512</v>
      </c>
      <c r="L561" s="7">
        <f t="shared" si="32"/>
        <v>42350.949768518512</v>
      </c>
      <c r="M561" s="5" t="b">
        <v>0</v>
      </c>
      <c r="N561" s="5">
        <v>1</v>
      </c>
      <c r="O561" s="5" t="b">
        <v>0</v>
      </c>
      <c r="P561" s="8">
        <f t="shared" si="33"/>
        <v>2.0833333333333335E-4</v>
      </c>
      <c r="Q561" s="9">
        <f t="shared" si="34"/>
        <v>50</v>
      </c>
      <c r="R561" s="5" t="s">
        <v>1162</v>
      </c>
      <c r="S561" s="5" t="s">
        <v>1163</v>
      </c>
      <c r="T561" s="5" t="s">
        <v>1164</v>
      </c>
    </row>
    <row r="562" spans="1:20" ht="43.2" x14ac:dyDescent="0.3">
      <c r="A562" s="5">
        <v>560</v>
      </c>
      <c r="B562" s="6" t="s">
        <v>1203</v>
      </c>
      <c r="C562" s="6" t="s">
        <v>1204</v>
      </c>
      <c r="D562" s="5">
        <v>100000</v>
      </c>
      <c r="E562" s="5">
        <v>12</v>
      </c>
      <c r="F562" s="5" t="s">
        <v>387</v>
      </c>
      <c r="G562" s="5" t="s">
        <v>188</v>
      </c>
      <c r="H562" s="5" t="s">
        <v>189</v>
      </c>
      <c r="I562" s="5">
        <v>1418841045</v>
      </c>
      <c r="J562" s="5">
        <v>1416249045</v>
      </c>
      <c r="K562" s="7">
        <f t="shared" si="35"/>
        <v>41960.438020833331</v>
      </c>
      <c r="L562" s="7">
        <f t="shared" si="32"/>
        <v>41990.438020833331</v>
      </c>
      <c r="M562" s="5" t="b">
        <v>0</v>
      </c>
      <c r="N562" s="5">
        <v>3</v>
      </c>
      <c r="O562" s="5" t="b">
        <v>0</v>
      </c>
      <c r="P562" s="8">
        <f t="shared" si="33"/>
        <v>1.2E-4</v>
      </c>
      <c r="Q562" s="9">
        <f t="shared" si="34"/>
        <v>4</v>
      </c>
      <c r="R562" s="5" t="s">
        <v>1162</v>
      </c>
      <c r="S562" s="5" t="s">
        <v>1163</v>
      </c>
      <c r="T562" s="5" t="s">
        <v>1164</v>
      </c>
    </row>
    <row r="563" spans="1:20" ht="43.2" x14ac:dyDescent="0.3">
      <c r="A563" s="5">
        <v>561</v>
      </c>
      <c r="B563" s="6" t="s">
        <v>1205</v>
      </c>
      <c r="C563" s="6" t="s">
        <v>1206</v>
      </c>
      <c r="D563" s="5">
        <v>15000</v>
      </c>
      <c r="E563" s="5">
        <v>55</v>
      </c>
      <c r="F563" s="5" t="s">
        <v>387</v>
      </c>
      <c r="G563" s="5" t="s">
        <v>43</v>
      </c>
      <c r="H563" s="5" t="s">
        <v>44</v>
      </c>
      <c r="I563" s="5">
        <v>1445874513</v>
      </c>
      <c r="J563" s="5">
        <v>1442850513</v>
      </c>
      <c r="K563" s="7">
        <f t="shared" si="35"/>
        <v>42268.325381944444</v>
      </c>
      <c r="L563" s="7">
        <f t="shared" si="32"/>
        <v>42303.325381944444</v>
      </c>
      <c r="M563" s="5" t="b">
        <v>0</v>
      </c>
      <c r="N563" s="5">
        <v>2</v>
      </c>
      <c r="O563" s="5" t="b">
        <v>0</v>
      </c>
      <c r="P563" s="8">
        <f t="shared" si="33"/>
        <v>3.6666666666666666E-3</v>
      </c>
      <c r="Q563" s="9">
        <f t="shared" si="34"/>
        <v>27.5</v>
      </c>
      <c r="R563" s="5" t="s">
        <v>1162</v>
      </c>
      <c r="S563" s="5" t="s">
        <v>1163</v>
      </c>
      <c r="T563" s="5" t="s">
        <v>1164</v>
      </c>
    </row>
    <row r="564" spans="1:20" ht="43.2" x14ac:dyDescent="0.3">
      <c r="A564" s="5">
        <v>562</v>
      </c>
      <c r="B564" s="6" t="s">
        <v>1207</v>
      </c>
      <c r="C564" s="6" t="s">
        <v>1208</v>
      </c>
      <c r="D564" s="5">
        <v>50000</v>
      </c>
      <c r="E564" s="5">
        <v>0</v>
      </c>
      <c r="F564" s="5" t="s">
        <v>387</v>
      </c>
      <c r="G564" s="5" t="s">
        <v>418</v>
      </c>
      <c r="H564" s="5" t="s">
        <v>83</v>
      </c>
      <c r="I564" s="5">
        <v>1482052815</v>
      </c>
      <c r="J564" s="5">
        <v>1479460815</v>
      </c>
      <c r="K564" s="7">
        <f t="shared" si="35"/>
        <v>42692.055729166663</v>
      </c>
      <c r="L564" s="7">
        <f t="shared" si="32"/>
        <v>42722.055729166663</v>
      </c>
      <c r="M564" s="5" t="b">
        <v>0</v>
      </c>
      <c r="N564" s="5">
        <v>0</v>
      </c>
      <c r="O564" s="5" t="b">
        <v>0</v>
      </c>
      <c r="P564" s="8">
        <f t="shared" si="33"/>
        <v>0</v>
      </c>
      <c r="Q564" s="9" t="e">
        <f t="shared" si="34"/>
        <v>#DIV/0!</v>
      </c>
      <c r="R564" s="5" t="s">
        <v>1162</v>
      </c>
      <c r="S564" s="5" t="s">
        <v>1163</v>
      </c>
      <c r="T564" s="5" t="s">
        <v>1164</v>
      </c>
    </row>
    <row r="565" spans="1:20" ht="43.2" x14ac:dyDescent="0.3">
      <c r="A565" s="5">
        <v>563</v>
      </c>
      <c r="B565" s="6" t="s">
        <v>1209</v>
      </c>
      <c r="C565" s="6" t="s">
        <v>1210</v>
      </c>
      <c r="D565" s="5">
        <v>75000</v>
      </c>
      <c r="E565" s="5">
        <v>68</v>
      </c>
      <c r="F565" s="5" t="s">
        <v>387</v>
      </c>
      <c r="G565" s="5" t="s">
        <v>78</v>
      </c>
      <c r="H565" s="5" t="s">
        <v>79</v>
      </c>
      <c r="I565" s="5">
        <v>1424137247</v>
      </c>
      <c r="J565" s="5">
        <v>1421545247</v>
      </c>
      <c r="K565" s="7">
        <f t="shared" si="35"/>
        <v>42021.736655092587</v>
      </c>
      <c r="L565" s="7">
        <f t="shared" si="32"/>
        <v>42051.736655092587</v>
      </c>
      <c r="M565" s="5" t="b">
        <v>0</v>
      </c>
      <c r="N565" s="5">
        <v>2</v>
      </c>
      <c r="O565" s="5" t="b">
        <v>0</v>
      </c>
      <c r="P565" s="8">
        <f t="shared" si="33"/>
        <v>9.0666666666666662E-4</v>
      </c>
      <c r="Q565" s="9">
        <f t="shared" si="34"/>
        <v>34</v>
      </c>
      <c r="R565" s="5" t="s">
        <v>1162</v>
      </c>
      <c r="S565" s="5" t="s">
        <v>1163</v>
      </c>
      <c r="T565" s="5" t="s">
        <v>1164</v>
      </c>
    </row>
    <row r="566" spans="1:20" ht="43.2" x14ac:dyDescent="0.3">
      <c r="A566" s="5">
        <v>564</v>
      </c>
      <c r="B566" s="6" t="s">
        <v>1211</v>
      </c>
      <c r="C566" s="6" t="s">
        <v>1212</v>
      </c>
      <c r="D566" s="5">
        <v>18000</v>
      </c>
      <c r="E566" s="5">
        <v>1</v>
      </c>
      <c r="F566" s="5" t="s">
        <v>387</v>
      </c>
      <c r="G566" s="5" t="s">
        <v>208</v>
      </c>
      <c r="H566" s="5" t="s">
        <v>83</v>
      </c>
      <c r="I566" s="5">
        <v>1457822275</v>
      </c>
      <c r="J566" s="5">
        <v>1455230275</v>
      </c>
      <c r="K566" s="7">
        <f t="shared" si="35"/>
        <v>42411.609664351847</v>
      </c>
      <c r="L566" s="7">
        <f t="shared" si="32"/>
        <v>42441.609664351847</v>
      </c>
      <c r="M566" s="5" t="b">
        <v>0</v>
      </c>
      <c r="N566" s="5">
        <v>1</v>
      </c>
      <c r="O566" s="5" t="b">
        <v>0</v>
      </c>
      <c r="P566" s="8">
        <f t="shared" si="33"/>
        <v>5.5555555555555558E-5</v>
      </c>
      <c r="Q566" s="9">
        <f t="shared" si="34"/>
        <v>1</v>
      </c>
      <c r="R566" s="5" t="s">
        <v>1162</v>
      </c>
      <c r="S566" s="5" t="s">
        <v>1163</v>
      </c>
      <c r="T566" s="5" t="s">
        <v>1164</v>
      </c>
    </row>
    <row r="567" spans="1:20" ht="43.2" x14ac:dyDescent="0.3">
      <c r="A567" s="5">
        <v>565</v>
      </c>
      <c r="B567" s="6" t="s">
        <v>1213</v>
      </c>
      <c r="C567" s="6" t="s">
        <v>1214</v>
      </c>
      <c r="D567" s="5">
        <v>25000</v>
      </c>
      <c r="E567" s="5">
        <v>0</v>
      </c>
      <c r="F567" s="5" t="s">
        <v>387</v>
      </c>
      <c r="G567" s="5" t="s">
        <v>52</v>
      </c>
      <c r="H567" s="5" t="s">
        <v>53</v>
      </c>
      <c r="I567" s="5">
        <v>1436554249</v>
      </c>
      <c r="J567" s="5">
        <v>1433962249</v>
      </c>
      <c r="K567" s="7">
        <f t="shared" si="35"/>
        <v>42165.451956018514</v>
      </c>
      <c r="L567" s="7">
        <f t="shared" si="32"/>
        <v>42195.451956018514</v>
      </c>
      <c r="M567" s="5" t="b">
        <v>0</v>
      </c>
      <c r="N567" s="5">
        <v>0</v>
      </c>
      <c r="O567" s="5" t="b">
        <v>0</v>
      </c>
      <c r="P567" s="8">
        <f t="shared" si="33"/>
        <v>0</v>
      </c>
      <c r="Q567" s="9" t="e">
        <f t="shared" si="34"/>
        <v>#DIV/0!</v>
      </c>
      <c r="R567" s="5" t="s">
        <v>1162</v>
      </c>
      <c r="S567" s="5" t="s">
        <v>1163</v>
      </c>
      <c r="T567" s="5" t="s">
        <v>1164</v>
      </c>
    </row>
    <row r="568" spans="1:20" ht="43.2" x14ac:dyDescent="0.3">
      <c r="A568" s="5">
        <v>566</v>
      </c>
      <c r="B568" s="6" t="s">
        <v>1215</v>
      </c>
      <c r="C568" s="6" t="s">
        <v>1216</v>
      </c>
      <c r="D568" s="5">
        <v>5000</v>
      </c>
      <c r="E568" s="5">
        <v>1</v>
      </c>
      <c r="F568" s="5" t="s">
        <v>387</v>
      </c>
      <c r="G568" s="5" t="s">
        <v>43</v>
      </c>
      <c r="H568" s="5" t="s">
        <v>44</v>
      </c>
      <c r="I568" s="5">
        <v>1468513533</v>
      </c>
      <c r="J568" s="5">
        <v>1465921533</v>
      </c>
      <c r="K568" s="7">
        <f t="shared" si="35"/>
        <v>42535.351076388884</v>
      </c>
      <c r="L568" s="7">
        <f t="shared" si="32"/>
        <v>42565.351076388884</v>
      </c>
      <c r="M568" s="5" t="b">
        <v>0</v>
      </c>
      <c r="N568" s="5">
        <v>1</v>
      </c>
      <c r="O568" s="5" t="b">
        <v>0</v>
      </c>
      <c r="P568" s="8">
        <f t="shared" si="33"/>
        <v>2.0000000000000001E-4</v>
      </c>
      <c r="Q568" s="9">
        <f t="shared" si="34"/>
        <v>1</v>
      </c>
      <c r="R568" s="5" t="s">
        <v>1162</v>
      </c>
      <c r="S568" s="5" t="s">
        <v>1163</v>
      </c>
      <c r="T568" s="5" t="s">
        <v>1164</v>
      </c>
    </row>
    <row r="569" spans="1:20" ht="43.2" x14ac:dyDescent="0.3">
      <c r="A569" s="5">
        <v>567</v>
      </c>
      <c r="B569" s="6" t="s">
        <v>1217</v>
      </c>
      <c r="C569" s="6" t="s">
        <v>1218</v>
      </c>
      <c r="D569" s="5">
        <v>10000</v>
      </c>
      <c r="E569" s="5">
        <v>0</v>
      </c>
      <c r="F569" s="5" t="s">
        <v>387</v>
      </c>
      <c r="G569" s="5" t="s">
        <v>43</v>
      </c>
      <c r="H569" s="5" t="s">
        <v>44</v>
      </c>
      <c r="I569" s="5">
        <v>1420143194</v>
      </c>
      <c r="J569" s="5">
        <v>1417551194</v>
      </c>
      <c r="K569" s="7">
        <f t="shared" si="35"/>
        <v>41975.509189814817</v>
      </c>
      <c r="L569" s="7">
        <f t="shared" si="32"/>
        <v>42005.509189814817</v>
      </c>
      <c r="M569" s="5" t="b">
        <v>0</v>
      </c>
      <c r="N569" s="5">
        <v>0</v>
      </c>
      <c r="O569" s="5" t="b">
        <v>0</v>
      </c>
      <c r="P569" s="8">
        <f t="shared" si="33"/>
        <v>0</v>
      </c>
      <c r="Q569" s="9" t="e">
        <f t="shared" si="34"/>
        <v>#DIV/0!</v>
      </c>
      <c r="R569" s="5" t="s">
        <v>1162</v>
      </c>
      <c r="S569" s="5" t="s">
        <v>1163</v>
      </c>
      <c r="T569" s="5" t="s">
        <v>1164</v>
      </c>
    </row>
    <row r="570" spans="1:20" ht="57.6" x14ac:dyDescent="0.3">
      <c r="A570" s="5">
        <v>568</v>
      </c>
      <c r="B570" s="6" t="s">
        <v>1219</v>
      </c>
      <c r="C570" s="6" t="s">
        <v>1220</v>
      </c>
      <c r="D570" s="5">
        <v>24500</v>
      </c>
      <c r="E570" s="5">
        <v>245</v>
      </c>
      <c r="F570" s="5" t="s">
        <v>387</v>
      </c>
      <c r="G570" s="5" t="s">
        <v>108</v>
      </c>
      <c r="H570" s="5" t="s">
        <v>109</v>
      </c>
      <c r="I570" s="5">
        <v>1452942000</v>
      </c>
      <c r="J570" s="5">
        <v>1449785223</v>
      </c>
      <c r="K570" s="7">
        <f t="shared" si="35"/>
        <v>42348.588229166664</v>
      </c>
      <c r="L570" s="7">
        <f t="shared" si="32"/>
        <v>42385.124999999993</v>
      </c>
      <c r="M570" s="5" t="b">
        <v>0</v>
      </c>
      <c r="N570" s="5">
        <v>5</v>
      </c>
      <c r="O570" s="5" t="b">
        <v>0</v>
      </c>
      <c r="P570" s="8">
        <f t="shared" si="33"/>
        <v>0.01</v>
      </c>
      <c r="Q570" s="9">
        <f t="shared" si="34"/>
        <v>49</v>
      </c>
      <c r="R570" s="5" t="s">
        <v>1162</v>
      </c>
      <c r="S570" s="5" t="s">
        <v>1163</v>
      </c>
      <c r="T570" s="5" t="s">
        <v>1164</v>
      </c>
    </row>
    <row r="571" spans="1:20" ht="43.2" x14ac:dyDescent="0.3">
      <c r="A571" s="5">
        <v>569</v>
      </c>
      <c r="B571" s="6" t="s">
        <v>1221</v>
      </c>
      <c r="C571" s="6" t="s">
        <v>1222</v>
      </c>
      <c r="D571" s="5">
        <v>2500</v>
      </c>
      <c r="E571" s="5">
        <v>20</v>
      </c>
      <c r="F571" s="5" t="s">
        <v>387</v>
      </c>
      <c r="G571" s="5" t="s">
        <v>188</v>
      </c>
      <c r="H571" s="5" t="s">
        <v>189</v>
      </c>
      <c r="I571" s="5">
        <v>1451679612</v>
      </c>
      <c r="J571" s="5">
        <v>1449087612</v>
      </c>
      <c r="K571" s="7">
        <f t="shared" si="35"/>
        <v>42340.514027777775</v>
      </c>
      <c r="L571" s="7">
        <f t="shared" si="32"/>
        <v>42370.514027777775</v>
      </c>
      <c r="M571" s="5" t="b">
        <v>0</v>
      </c>
      <c r="N571" s="5">
        <v>1</v>
      </c>
      <c r="O571" s="5" t="b">
        <v>0</v>
      </c>
      <c r="P571" s="8">
        <f t="shared" si="33"/>
        <v>8.0000000000000002E-3</v>
      </c>
      <c r="Q571" s="9">
        <f t="shared" si="34"/>
        <v>20</v>
      </c>
      <c r="R571" s="5" t="s">
        <v>1162</v>
      </c>
      <c r="S571" s="5" t="s">
        <v>1163</v>
      </c>
      <c r="T571" s="5" t="s">
        <v>1164</v>
      </c>
    </row>
    <row r="572" spans="1:20" ht="28.8" x14ac:dyDescent="0.3">
      <c r="A572" s="5">
        <v>570</v>
      </c>
      <c r="B572" s="6" t="s">
        <v>1223</v>
      </c>
      <c r="C572" s="6" t="s">
        <v>1224</v>
      </c>
      <c r="D572" s="5">
        <v>85000</v>
      </c>
      <c r="E572" s="5">
        <v>142</v>
      </c>
      <c r="F572" s="5" t="s">
        <v>387</v>
      </c>
      <c r="G572" s="5" t="s">
        <v>43</v>
      </c>
      <c r="H572" s="5" t="s">
        <v>44</v>
      </c>
      <c r="I572" s="5">
        <v>1455822569</v>
      </c>
      <c r="J572" s="5">
        <v>1453230569</v>
      </c>
      <c r="K572" s="7">
        <f t="shared" si="35"/>
        <v>42388.464918981474</v>
      </c>
      <c r="L572" s="7">
        <f t="shared" si="32"/>
        <v>42418.464918981474</v>
      </c>
      <c r="M572" s="5" t="b">
        <v>0</v>
      </c>
      <c r="N572" s="5">
        <v>1</v>
      </c>
      <c r="O572" s="5" t="b">
        <v>0</v>
      </c>
      <c r="P572" s="8">
        <f t="shared" si="33"/>
        <v>1.6705882352941177E-3</v>
      </c>
      <c r="Q572" s="9">
        <f t="shared" si="34"/>
        <v>142</v>
      </c>
      <c r="R572" s="5" t="s">
        <v>1162</v>
      </c>
      <c r="S572" s="5" t="s">
        <v>1163</v>
      </c>
      <c r="T572" s="5" t="s">
        <v>1164</v>
      </c>
    </row>
    <row r="573" spans="1:20" ht="43.2" x14ac:dyDescent="0.3">
      <c r="A573" s="5">
        <v>571</v>
      </c>
      <c r="B573" s="6" t="s">
        <v>1225</v>
      </c>
      <c r="C573" s="6" t="s">
        <v>1226</v>
      </c>
      <c r="D573" s="5">
        <v>25000</v>
      </c>
      <c r="E573" s="5">
        <v>106</v>
      </c>
      <c r="F573" s="5" t="s">
        <v>387</v>
      </c>
      <c r="G573" s="5" t="s">
        <v>43</v>
      </c>
      <c r="H573" s="5" t="s">
        <v>44</v>
      </c>
      <c r="I573" s="5">
        <v>1437969540</v>
      </c>
      <c r="J573" s="5">
        <v>1436297723</v>
      </c>
      <c r="K573" s="7">
        <f t="shared" si="35"/>
        <v>42192.482905092591</v>
      </c>
      <c r="L573" s="7">
        <f t="shared" si="32"/>
        <v>42211.832638888889</v>
      </c>
      <c r="M573" s="5" t="b">
        <v>0</v>
      </c>
      <c r="N573" s="5">
        <v>2</v>
      </c>
      <c r="O573" s="5" t="b">
        <v>0</v>
      </c>
      <c r="P573" s="8">
        <f t="shared" si="33"/>
        <v>4.2399999999999998E-3</v>
      </c>
      <c r="Q573" s="9">
        <f t="shared" si="34"/>
        <v>53</v>
      </c>
      <c r="R573" s="5" t="s">
        <v>1162</v>
      </c>
      <c r="S573" s="5" t="s">
        <v>1163</v>
      </c>
      <c r="T573" s="5" t="s">
        <v>1164</v>
      </c>
    </row>
    <row r="574" spans="1:20" ht="43.2" x14ac:dyDescent="0.3">
      <c r="A574" s="5">
        <v>572</v>
      </c>
      <c r="B574" s="6" t="s">
        <v>1227</v>
      </c>
      <c r="C574" s="6" t="s">
        <v>1228</v>
      </c>
      <c r="D574" s="5">
        <v>2500</v>
      </c>
      <c r="E574" s="5">
        <v>0</v>
      </c>
      <c r="F574" s="5" t="s">
        <v>387</v>
      </c>
      <c r="G574" s="5" t="s">
        <v>43</v>
      </c>
      <c r="H574" s="5" t="s">
        <v>44</v>
      </c>
      <c r="I574" s="5">
        <v>1446660688</v>
      </c>
      <c r="J574" s="5">
        <v>1444065088</v>
      </c>
      <c r="K574" s="7">
        <f t="shared" si="35"/>
        <v>42282.382962962962</v>
      </c>
      <c r="L574" s="7">
        <f t="shared" si="32"/>
        <v>42312.424629629626</v>
      </c>
      <c r="M574" s="5" t="b">
        <v>0</v>
      </c>
      <c r="N574" s="5">
        <v>0</v>
      </c>
      <c r="O574" s="5" t="b">
        <v>0</v>
      </c>
      <c r="P574" s="8">
        <f t="shared" si="33"/>
        <v>0</v>
      </c>
      <c r="Q574" s="9" t="e">
        <f t="shared" si="34"/>
        <v>#DIV/0!</v>
      </c>
      <c r="R574" s="5" t="s">
        <v>1162</v>
      </c>
      <c r="S574" s="5" t="s">
        <v>1163</v>
      </c>
      <c r="T574" s="5" t="s">
        <v>1164</v>
      </c>
    </row>
    <row r="575" spans="1:20" ht="43.2" x14ac:dyDescent="0.3">
      <c r="A575" s="5">
        <v>573</v>
      </c>
      <c r="B575" s="6" t="s">
        <v>1229</v>
      </c>
      <c r="C575" s="6" t="s">
        <v>1230</v>
      </c>
      <c r="D575" s="5">
        <v>88888</v>
      </c>
      <c r="E575" s="5">
        <v>346</v>
      </c>
      <c r="F575" s="5" t="s">
        <v>387</v>
      </c>
      <c r="G575" s="5" t="s">
        <v>43</v>
      </c>
      <c r="H575" s="5" t="s">
        <v>44</v>
      </c>
      <c r="I575" s="5">
        <v>1421543520</v>
      </c>
      <c r="J575" s="5">
        <v>1416445931</v>
      </c>
      <c r="K575" s="7">
        <f t="shared" si="35"/>
        <v>41962.716793981475</v>
      </c>
      <c r="L575" s="7">
        <f t="shared" si="32"/>
        <v>42021.716666666667</v>
      </c>
      <c r="M575" s="5" t="b">
        <v>0</v>
      </c>
      <c r="N575" s="5">
        <v>9</v>
      </c>
      <c r="O575" s="5" t="b">
        <v>0</v>
      </c>
      <c r="P575" s="8">
        <f t="shared" si="33"/>
        <v>3.892538925389254E-3</v>
      </c>
      <c r="Q575" s="9">
        <f t="shared" si="34"/>
        <v>38.444444444444443</v>
      </c>
      <c r="R575" s="5" t="s">
        <v>1162</v>
      </c>
      <c r="S575" s="5" t="s">
        <v>1163</v>
      </c>
      <c r="T575" s="5" t="s">
        <v>1164</v>
      </c>
    </row>
    <row r="576" spans="1:20" ht="43.2" x14ac:dyDescent="0.3">
      <c r="A576" s="5">
        <v>574</v>
      </c>
      <c r="B576" s="6" t="s">
        <v>1231</v>
      </c>
      <c r="C576" s="6" t="s">
        <v>1232</v>
      </c>
      <c r="D576" s="5">
        <v>11180</v>
      </c>
      <c r="E576" s="5">
        <v>80</v>
      </c>
      <c r="F576" s="5" t="s">
        <v>387</v>
      </c>
      <c r="G576" s="5" t="s">
        <v>52</v>
      </c>
      <c r="H576" s="5" t="s">
        <v>53</v>
      </c>
      <c r="I576" s="5">
        <v>1476873507</v>
      </c>
      <c r="J576" s="5">
        <v>1474281507</v>
      </c>
      <c r="K576" s="7">
        <f t="shared" si="35"/>
        <v>42632.110034722216</v>
      </c>
      <c r="L576" s="7">
        <f t="shared" si="32"/>
        <v>42662.110034722216</v>
      </c>
      <c r="M576" s="5" t="b">
        <v>0</v>
      </c>
      <c r="N576" s="5">
        <v>4</v>
      </c>
      <c r="O576" s="5" t="b">
        <v>0</v>
      </c>
      <c r="P576" s="8">
        <f t="shared" si="33"/>
        <v>7.1556350626118068E-3</v>
      </c>
      <c r="Q576" s="9">
        <f t="shared" si="34"/>
        <v>20</v>
      </c>
      <c r="R576" s="5" t="s">
        <v>1162</v>
      </c>
      <c r="S576" s="5" t="s">
        <v>1163</v>
      </c>
      <c r="T576" s="5" t="s">
        <v>1164</v>
      </c>
    </row>
    <row r="577" spans="1:20" ht="43.2" x14ac:dyDescent="0.3">
      <c r="A577" s="5">
        <v>575</v>
      </c>
      <c r="B577" s="6" t="s">
        <v>1233</v>
      </c>
      <c r="C577" s="6" t="s">
        <v>1234</v>
      </c>
      <c r="D577" s="5">
        <v>60000</v>
      </c>
      <c r="E577" s="5">
        <v>259</v>
      </c>
      <c r="F577" s="5" t="s">
        <v>387</v>
      </c>
      <c r="G577" s="5" t="s">
        <v>533</v>
      </c>
      <c r="H577" s="5" t="s">
        <v>83</v>
      </c>
      <c r="I577" s="5">
        <v>1434213443</v>
      </c>
      <c r="J577" s="5">
        <v>1431621443</v>
      </c>
      <c r="K577" s="7">
        <f t="shared" si="35"/>
        <v>42138.359293981477</v>
      </c>
      <c r="L577" s="7">
        <f t="shared" si="32"/>
        <v>42168.359293981477</v>
      </c>
      <c r="M577" s="5" t="b">
        <v>0</v>
      </c>
      <c r="N577" s="5">
        <v>4</v>
      </c>
      <c r="O577" s="5" t="b">
        <v>0</v>
      </c>
      <c r="P577" s="8">
        <f t="shared" si="33"/>
        <v>4.3166666666666666E-3</v>
      </c>
      <c r="Q577" s="9">
        <f t="shared" si="34"/>
        <v>64.75</v>
      </c>
      <c r="R577" s="5" t="s">
        <v>1162</v>
      </c>
      <c r="S577" s="5" t="s">
        <v>1163</v>
      </c>
      <c r="T577" s="5" t="s">
        <v>1164</v>
      </c>
    </row>
    <row r="578" spans="1:20" ht="43.2" x14ac:dyDescent="0.3">
      <c r="A578" s="5">
        <v>576</v>
      </c>
      <c r="B578" s="6" t="s">
        <v>1235</v>
      </c>
      <c r="C578" s="6" t="s">
        <v>1236</v>
      </c>
      <c r="D578" s="5">
        <v>80000</v>
      </c>
      <c r="E578" s="5">
        <v>1</v>
      </c>
      <c r="F578" s="5" t="s">
        <v>387</v>
      </c>
      <c r="G578" s="5" t="s">
        <v>43</v>
      </c>
      <c r="H578" s="5" t="s">
        <v>44</v>
      </c>
      <c r="I578" s="5">
        <v>1427537952</v>
      </c>
      <c r="J578" s="5">
        <v>1422357552</v>
      </c>
      <c r="K578" s="7">
        <f t="shared" si="35"/>
        <v>42031.138333333329</v>
      </c>
      <c r="L578" s="7">
        <f t="shared" ref="L578:L641" si="36">(I578/86400)+25569+(-8/24)</f>
        <v>42091.096666666665</v>
      </c>
      <c r="M578" s="5" t="b">
        <v>0</v>
      </c>
      <c r="N578" s="5">
        <v>1</v>
      </c>
      <c r="O578" s="5" t="b">
        <v>0</v>
      </c>
      <c r="P578" s="8">
        <f t="shared" ref="P578:P641" si="37">E578/D578</f>
        <v>1.2500000000000001E-5</v>
      </c>
      <c r="Q578" s="9">
        <f t="shared" ref="Q578:Q641" si="38">E578/N578</f>
        <v>1</v>
      </c>
      <c r="R578" s="5" t="s">
        <v>1162</v>
      </c>
      <c r="S578" s="5" t="s">
        <v>1163</v>
      </c>
      <c r="T578" s="5" t="s">
        <v>1164</v>
      </c>
    </row>
    <row r="579" spans="1:20" ht="43.2" x14ac:dyDescent="0.3">
      <c r="A579" s="5">
        <v>577</v>
      </c>
      <c r="B579" s="6" t="s">
        <v>1237</v>
      </c>
      <c r="C579" s="6" t="s">
        <v>1238</v>
      </c>
      <c r="D579" s="5">
        <v>5000</v>
      </c>
      <c r="E579" s="5">
        <v>10</v>
      </c>
      <c r="F579" s="5" t="s">
        <v>387</v>
      </c>
      <c r="G579" s="5" t="s">
        <v>43</v>
      </c>
      <c r="H579" s="5" t="s">
        <v>44</v>
      </c>
      <c r="I579" s="5">
        <v>1463753302</v>
      </c>
      <c r="J579" s="5">
        <v>1458569302</v>
      </c>
      <c r="K579" s="7">
        <f t="shared" ref="K579:K642" si="39">(J579/86400)+25569+(-8/24)</f>
        <v>42450.255810185183</v>
      </c>
      <c r="L579" s="7">
        <f t="shared" si="36"/>
        <v>42510.255810185183</v>
      </c>
      <c r="M579" s="5" t="b">
        <v>0</v>
      </c>
      <c r="N579" s="5">
        <v>1</v>
      </c>
      <c r="O579" s="5" t="b">
        <v>0</v>
      </c>
      <c r="P579" s="8">
        <f t="shared" si="37"/>
        <v>2E-3</v>
      </c>
      <c r="Q579" s="9">
        <f t="shared" si="38"/>
        <v>10</v>
      </c>
      <c r="R579" s="5" t="s">
        <v>1162</v>
      </c>
      <c r="S579" s="5" t="s">
        <v>1163</v>
      </c>
      <c r="T579" s="5" t="s">
        <v>1164</v>
      </c>
    </row>
    <row r="580" spans="1:20" ht="28.8" x14ac:dyDescent="0.3">
      <c r="A580" s="5">
        <v>578</v>
      </c>
      <c r="B580" s="6" t="s">
        <v>1239</v>
      </c>
      <c r="C580" s="6" t="s">
        <v>1240</v>
      </c>
      <c r="D580" s="5">
        <v>125000</v>
      </c>
      <c r="E580" s="5">
        <v>14</v>
      </c>
      <c r="F580" s="5" t="s">
        <v>387</v>
      </c>
      <c r="G580" s="5" t="s">
        <v>52</v>
      </c>
      <c r="H580" s="5" t="s">
        <v>53</v>
      </c>
      <c r="I580" s="5">
        <v>1441633993</v>
      </c>
      <c r="J580" s="5">
        <v>1439560393</v>
      </c>
      <c r="K580" s="7">
        <f t="shared" si="39"/>
        <v>42230.245289351849</v>
      </c>
      <c r="L580" s="7">
        <f t="shared" si="36"/>
        <v>42254.245289351849</v>
      </c>
      <c r="M580" s="5" t="b">
        <v>0</v>
      </c>
      <c r="N580" s="5">
        <v>7</v>
      </c>
      <c r="O580" s="5" t="b">
        <v>0</v>
      </c>
      <c r="P580" s="8">
        <f t="shared" si="37"/>
        <v>1.12E-4</v>
      </c>
      <c r="Q580" s="9">
        <f t="shared" si="38"/>
        <v>2</v>
      </c>
      <c r="R580" s="5" t="s">
        <v>1162</v>
      </c>
      <c r="S580" s="5" t="s">
        <v>1163</v>
      </c>
      <c r="T580" s="5" t="s">
        <v>1164</v>
      </c>
    </row>
    <row r="581" spans="1:20" ht="28.8" x14ac:dyDescent="0.3">
      <c r="A581" s="5">
        <v>579</v>
      </c>
      <c r="B581" s="6" t="s">
        <v>1241</v>
      </c>
      <c r="C581" s="6" t="s">
        <v>1242</v>
      </c>
      <c r="D581" s="5">
        <v>12000</v>
      </c>
      <c r="E581" s="5">
        <v>175</v>
      </c>
      <c r="F581" s="5" t="s">
        <v>387</v>
      </c>
      <c r="G581" s="5" t="s">
        <v>43</v>
      </c>
      <c r="H581" s="5" t="s">
        <v>44</v>
      </c>
      <c r="I581" s="5">
        <v>1419539223</v>
      </c>
      <c r="J581" s="5">
        <v>1416947223</v>
      </c>
      <c r="K581" s="7">
        <f t="shared" si="39"/>
        <v>41968.518784722219</v>
      </c>
      <c r="L581" s="7">
        <f t="shared" si="36"/>
        <v>41998.518784722219</v>
      </c>
      <c r="M581" s="5" t="b">
        <v>0</v>
      </c>
      <c r="N581" s="5">
        <v>5</v>
      </c>
      <c r="O581" s="5" t="b">
        <v>0</v>
      </c>
      <c r="P581" s="8">
        <f t="shared" si="37"/>
        <v>1.4583333333333334E-2</v>
      </c>
      <c r="Q581" s="9">
        <f t="shared" si="38"/>
        <v>35</v>
      </c>
      <c r="R581" s="5" t="s">
        <v>1162</v>
      </c>
      <c r="S581" s="5" t="s">
        <v>1163</v>
      </c>
      <c r="T581" s="5" t="s">
        <v>1164</v>
      </c>
    </row>
    <row r="582" spans="1:20" ht="43.2" x14ac:dyDescent="0.3">
      <c r="A582" s="5">
        <v>580</v>
      </c>
      <c r="B582" s="6" t="s">
        <v>1243</v>
      </c>
      <c r="C582" s="6" t="s">
        <v>1244</v>
      </c>
      <c r="D582" s="5">
        <v>3000</v>
      </c>
      <c r="E582" s="5">
        <v>1</v>
      </c>
      <c r="F582" s="5" t="s">
        <v>387</v>
      </c>
      <c r="G582" s="5" t="s">
        <v>43</v>
      </c>
      <c r="H582" s="5" t="s">
        <v>44</v>
      </c>
      <c r="I582" s="5">
        <v>1474580867</v>
      </c>
      <c r="J582" s="5">
        <v>1471988867</v>
      </c>
      <c r="K582" s="7">
        <f t="shared" si="39"/>
        <v>42605.574849537035</v>
      </c>
      <c r="L582" s="7">
        <f t="shared" si="36"/>
        <v>42635.574849537035</v>
      </c>
      <c r="M582" s="5" t="b">
        <v>0</v>
      </c>
      <c r="N582" s="5">
        <v>1</v>
      </c>
      <c r="O582" s="5" t="b">
        <v>0</v>
      </c>
      <c r="P582" s="8">
        <f t="shared" si="37"/>
        <v>3.3333333333333332E-4</v>
      </c>
      <c r="Q582" s="9">
        <f t="shared" si="38"/>
        <v>1</v>
      </c>
      <c r="R582" s="5" t="s">
        <v>1162</v>
      </c>
      <c r="S582" s="5" t="s">
        <v>1163</v>
      </c>
      <c r="T582" s="5" t="s">
        <v>1164</v>
      </c>
    </row>
    <row r="583" spans="1:20" ht="43.2" x14ac:dyDescent="0.3">
      <c r="A583" s="5">
        <v>581</v>
      </c>
      <c r="B583" s="6" t="s">
        <v>1245</v>
      </c>
      <c r="C583" s="6" t="s">
        <v>1246</v>
      </c>
      <c r="D583" s="5">
        <v>400</v>
      </c>
      <c r="E583" s="5">
        <v>0</v>
      </c>
      <c r="F583" s="5" t="s">
        <v>387</v>
      </c>
      <c r="G583" s="5" t="s">
        <v>43</v>
      </c>
      <c r="H583" s="5" t="s">
        <v>44</v>
      </c>
      <c r="I583" s="5">
        <v>1438474704</v>
      </c>
      <c r="J583" s="5">
        <v>1435882704</v>
      </c>
      <c r="K583" s="7">
        <f t="shared" si="39"/>
        <v>42187.679444444446</v>
      </c>
      <c r="L583" s="7">
        <f t="shared" si="36"/>
        <v>42217.679444444446</v>
      </c>
      <c r="M583" s="5" t="b">
        <v>0</v>
      </c>
      <c r="N583" s="5">
        <v>0</v>
      </c>
      <c r="O583" s="5" t="b">
        <v>0</v>
      </c>
      <c r="P583" s="8">
        <f t="shared" si="37"/>
        <v>0</v>
      </c>
      <c r="Q583" s="9" t="e">
        <f t="shared" si="38"/>
        <v>#DIV/0!</v>
      </c>
      <c r="R583" s="5" t="s">
        <v>1162</v>
      </c>
      <c r="S583" s="5" t="s">
        <v>1163</v>
      </c>
      <c r="T583" s="5" t="s">
        <v>1164</v>
      </c>
    </row>
    <row r="584" spans="1:20" ht="43.2" x14ac:dyDescent="0.3">
      <c r="A584" s="5">
        <v>582</v>
      </c>
      <c r="B584" s="6" t="s">
        <v>1247</v>
      </c>
      <c r="C584" s="6" t="s">
        <v>1248</v>
      </c>
      <c r="D584" s="5">
        <v>100000</v>
      </c>
      <c r="E584" s="5">
        <v>0</v>
      </c>
      <c r="F584" s="5" t="s">
        <v>387</v>
      </c>
      <c r="G584" s="5" t="s">
        <v>43</v>
      </c>
      <c r="H584" s="5" t="s">
        <v>44</v>
      </c>
      <c r="I584" s="5">
        <v>1426442400</v>
      </c>
      <c r="J584" s="5">
        <v>1424454319</v>
      </c>
      <c r="K584" s="7">
        <f t="shared" si="39"/>
        <v>42055.406469907401</v>
      </c>
      <c r="L584" s="7">
        <f t="shared" si="36"/>
        <v>42078.416666666664</v>
      </c>
      <c r="M584" s="5" t="b">
        <v>0</v>
      </c>
      <c r="N584" s="5">
        <v>0</v>
      </c>
      <c r="O584" s="5" t="b">
        <v>0</v>
      </c>
      <c r="P584" s="8">
        <f t="shared" si="37"/>
        <v>0</v>
      </c>
      <c r="Q584" s="9" t="e">
        <f t="shared" si="38"/>
        <v>#DIV/0!</v>
      </c>
      <c r="R584" s="5" t="s">
        <v>1162</v>
      </c>
      <c r="S584" s="5" t="s">
        <v>1163</v>
      </c>
      <c r="T584" s="5" t="s">
        <v>1164</v>
      </c>
    </row>
    <row r="585" spans="1:20" ht="43.2" x14ac:dyDescent="0.3">
      <c r="A585" s="5">
        <v>583</v>
      </c>
      <c r="B585" s="6" t="s">
        <v>1249</v>
      </c>
      <c r="C585" s="6" t="s">
        <v>1250</v>
      </c>
      <c r="D585" s="5">
        <v>9000</v>
      </c>
      <c r="E585" s="5">
        <v>1</v>
      </c>
      <c r="F585" s="5" t="s">
        <v>387</v>
      </c>
      <c r="G585" s="5" t="s">
        <v>43</v>
      </c>
      <c r="H585" s="5" t="s">
        <v>44</v>
      </c>
      <c r="I585" s="5">
        <v>1426800687</v>
      </c>
      <c r="J585" s="5">
        <v>1424212287</v>
      </c>
      <c r="K585" s="7">
        <f t="shared" si="39"/>
        <v>42052.605173611104</v>
      </c>
      <c r="L585" s="7">
        <f t="shared" si="36"/>
        <v>42082.563506944447</v>
      </c>
      <c r="M585" s="5" t="b">
        <v>0</v>
      </c>
      <c r="N585" s="5">
        <v>1</v>
      </c>
      <c r="O585" s="5" t="b">
        <v>0</v>
      </c>
      <c r="P585" s="8">
        <f t="shared" si="37"/>
        <v>1.1111111111111112E-4</v>
      </c>
      <c r="Q585" s="9">
        <f t="shared" si="38"/>
        <v>1</v>
      </c>
      <c r="R585" s="5" t="s">
        <v>1162</v>
      </c>
      <c r="S585" s="5" t="s">
        <v>1163</v>
      </c>
      <c r="T585" s="5" t="s">
        <v>1164</v>
      </c>
    </row>
    <row r="586" spans="1:20" ht="28.8" x14ac:dyDescent="0.3">
      <c r="A586" s="5">
        <v>584</v>
      </c>
      <c r="B586" s="6" t="s">
        <v>1251</v>
      </c>
      <c r="C586" s="6" t="s">
        <v>1252</v>
      </c>
      <c r="D586" s="5">
        <v>1000</v>
      </c>
      <c r="E586" s="5">
        <v>10</v>
      </c>
      <c r="F586" s="5" t="s">
        <v>387</v>
      </c>
      <c r="G586" s="5" t="s">
        <v>43</v>
      </c>
      <c r="H586" s="5" t="s">
        <v>44</v>
      </c>
      <c r="I586" s="5">
        <v>1426522316</v>
      </c>
      <c r="J586" s="5">
        <v>1423933916</v>
      </c>
      <c r="K586" s="7">
        <f t="shared" si="39"/>
        <v>42049.383287037032</v>
      </c>
      <c r="L586" s="7">
        <f t="shared" si="36"/>
        <v>42079.341620370367</v>
      </c>
      <c r="M586" s="5" t="b">
        <v>0</v>
      </c>
      <c r="N586" s="5">
        <v>2</v>
      </c>
      <c r="O586" s="5" t="b">
        <v>0</v>
      </c>
      <c r="P586" s="8">
        <f t="shared" si="37"/>
        <v>0.01</v>
      </c>
      <c r="Q586" s="9">
        <f t="shared" si="38"/>
        <v>5</v>
      </c>
      <c r="R586" s="5" t="s">
        <v>1162</v>
      </c>
      <c r="S586" s="5" t="s">
        <v>1163</v>
      </c>
      <c r="T586" s="5" t="s">
        <v>1164</v>
      </c>
    </row>
    <row r="587" spans="1:20" ht="43.2" x14ac:dyDescent="0.3">
      <c r="A587" s="5">
        <v>585</v>
      </c>
      <c r="B587" s="6" t="s">
        <v>1253</v>
      </c>
      <c r="C587" s="6" t="s">
        <v>1254</v>
      </c>
      <c r="D587" s="5">
        <v>9000</v>
      </c>
      <c r="E587" s="5">
        <v>0</v>
      </c>
      <c r="F587" s="5" t="s">
        <v>387</v>
      </c>
      <c r="G587" s="5" t="s">
        <v>52</v>
      </c>
      <c r="H587" s="5" t="s">
        <v>53</v>
      </c>
      <c r="I587" s="5">
        <v>1448928000</v>
      </c>
      <c r="J587" s="5">
        <v>1444123377</v>
      </c>
      <c r="K587" s="7">
        <f t="shared" si="39"/>
        <v>42283.057604166665</v>
      </c>
      <c r="L587" s="7">
        <f t="shared" si="36"/>
        <v>42338.666666666664</v>
      </c>
      <c r="M587" s="5" t="b">
        <v>0</v>
      </c>
      <c r="N587" s="5">
        <v>0</v>
      </c>
      <c r="O587" s="5" t="b">
        <v>0</v>
      </c>
      <c r="P587" s="8">
        <f t="shared" si="37"/>
        <v>0</v>
      </c>
      <c r="Q587" s="9" t="e">
        <f t="shared" si="38"/>
        <v>#DIV/0!</v>
      </c>
      <c r="R587" s="5" t="s">
        <v>1162</v>
      </c>
      <c r="S587" s="5" t="s">
        <v>1163</v>
      </c>
      <c r="T587" s="5" t="s">
        <v>1164</v>
      </c>
    </row>
    <row r="588" spans="1:20" ht="43.2" x14ac:dyDescent="0.3">
      <c r="A588" s="5">
        <v>586</v>
      </c>
      <c r="B588" s="6" t="s">
        <v>1255</v>
      </c>
      <c r="C588" s="6" t="s">
        <v>1256</v>
      </c>
      <c r="D588" s="5">
        <v>10000</v>
      </c>
      <c r="E588" s="5">
        <v>56</v>
      </c>
      <c r="F588" s="5" t="s">
        <v>387</v>
      </c>
      <c r="G588" s="5" t="s">
        <v>43</v>
      </c>
      <c r="H588" s="5" t="s">
        <v>44</v>
      </c>
      <c r="I588" s="5">
        <v>1424032207</v>
      </c>
      <c r="J588" s="5">
        <v>1421440207</v>
      </c>
      <c r="K588" s="7">
        <f t="shared" si="39"/>
        <v>42020.520914351851</v>
      </c>
      <c r="L588" s="7">
        <f t="shared" si="36"/>
        <v>42050.520914351851</v>
      </c>
      <c r="M588" s="5" t="b">
        <v>0</v>
      </c>
      <c r="N588" s="5">
        <v>4</v>
      </c>
      <c r="O588" s="5" t="b">
        <v>0</v>
      </c>
      <c r="P588" s="8">
        <f t="shared" si="37"/>
        <v>5.5999999999999999E-3</v>
      </c>
      <c r="Q588" s="9">
        <f t="shared" si="38"/>
        <v>14</v>
      </c>
      <c r="R588" s="5" t="s">
        <v>1162</v>
      </c>
      <c r="S588" s="5" t="s">
        <v>1163</v>
      </c>
      <c r="T588" s="5" t="s">
        <v>1164</v>
      </c>
    </row>
    <row r="589" spans="1:20" ht="72" x14ac:dyDescent="0.3">
      <c r="A589" s="5">
        <v>587</v>
      </c>
      <c r="B589" s="6" t="s">
        <v>1257</v>
      </c>
      <c r="C589" s="6" t="s">
        <v>1258</v>
      </c>
      <c r="D589" s="5">
        <v>30000</v>
      </c>
      <c r="E589" s="5">
        <v>2725</v>
      </c>
      <c r="F589" s="5" t="s">
        <v>387</v>
      </c>
      <c r="G589" s="5" t="s">
        <v>188</v>
      </c>
      <c r="H589" s="5" t="s">
        <v>189</v>
      </c>
      <c r="I589" s="5">
        <v>1429207833</v>
      </c>
      <c r="J589" s="5">
        <v>1426615833</v>
      </c>
      <c r="K589" s="7">
        <f t="shared" si="39"/>
        <v>42080.423993055556</v>
      </c>
      <c r="L589" s="7">
        <f t="shared" si="36"/>
        <v>42110.423993055556</v>
      </c>
      <c r="M589" s="5" t="b">
        <v>0</v>
      </c>
      <c r="N589" s="5">
        <v>7</v>
      </c>
      <c r="O589" s="5" t="b">
        <v>0</v>
      </c>
      <c r="P589" s="8">
        <f t="shared" si="37"/>
        <v>9.0833333333333335E-2</v>
      </c>
      <c r="Q589" s="9">
        <f t="shared" si="38"/>
        <v>389.28571428571428</v>
      </c>
      <c r="R589" s="5" t="s">
        <v>1162</v>
      </c>
      <c r="S589" s="5" t="s">
        <v>1163</v>
      </c>
      <c r="T589" s="5" t="s">
        <v>1164</v>
      </c>
    </row>
    <row r="590" spans="1:20" ht="43.2" x14ac:dyDescent="0.3">
      <c r="A590" s="5">
        <v>588</v>
      </c>
      <c r="B590" s="6" t="s">
        <v>1259</v>
      </c>
      <c r="C590" s="6" t="s">
        <v>1260</v>
      </c>
      <c r="D590" s="5">
        <v>9000</v>
      </c>
      <c r="E590" s="5">
        <v>301</v>
      </c>
      <c r="F590" s="5" t="s">
        <v>387</v>
      </c>
      <c r="G590" s="5" t="s">
        <v>1261</v>
      </c>
      <c r="H590" s="5" t="s">
        <v>83</v>
      </c>
      <c r="I590" s="5">
        <v>1479410886</v>
      </c>
      <c r="J590" s="5">
        <v>1474223286</v>
      </c>
      <c r="K590" s="7">
        <f t="shared" si="39"/>
        <v>42631.436180555553</v>
      </c>
      <c r="L590" s="7">
        <f t="shared" si="36"/>
        <v>42691.477847222217</v>
      </c>
      <c r="M590" s="5" t="b">
        <v>0</v>
      </c>
      <c r="N590" s="5">
        <v>2</v>
      </c>
      <c r="O590" s="5" t="b">
        <v>0</v>
      </c>
      <c r="P590" s="8">
        <f t="shared" si="37"/>
        <v>3.3444444444444443E-2</v>
      </c>
      <c r="Q590" s="9">
        <f t="shared" si="38"/>
        <v>150.5</v>
      </c>
      <c r="R590" s="5" t="s">
        <v>1162</v>
      </c>
      <c r="S590" s="5" t="s">
        <v>1163</v>
      </c>
      <c r="T590" s="5" t="s">
        <v>1164</v>
      </c>
    </row>
    <row r="591" spans="1:20" x14ac:dyDescent="0.3">
      <c r="A591" s="5">
        <v>589</v>
      </c>
      <c r="B591" s="6" t="s">
        <v>1262</v>
      </c>
      <c r="C591" s="6" t="s">
        <v>1263</v>
      </c>
      <c r="D591" s="5">
        <v>7500</v>
      </c>
      <c r="E591" s="5">
        <v>1</v>
      </c>
      <c r="F591" s="5" t="s">
        <v>387</v>
      </c>
      <c r="G591" s="5" t="s">
        <v>43</v>
      </c>
      <c r="H591" s="5" t="s">
        <v>44</v>
      </c>
      <c r="I591" s="5">
        <v>1436366699</v>
      </c>
      <c r="J591" s="5">
        <v>1435070699</v>
      </c>
      <c r="K591" s="7">
        <f t="shared" si="39"/>
        <v>42178.281238425923</v>
      </c>
      <c r="L591" s="7">
        <f t="shared" si="36"/>
        <v>42193.281238425923</v>
      </c>
      <c r="M591" s="5" t="b">
        <v>0</v>
      </c>
      <c r="N591" s="5">
        <v>1</v>
      </c>
      <c r="O591" s="5" t="b">
        <v>0</v>
      </c>
      <c r="P591" s="8">
        <f t="shared" si="37"/>
        <v>1.3333333333333334E-4</v>
      </c>
      <c r="Q591" s="9">
        <f t="shared" si="38"/>
        <v>1</v>
      </c>
      <c r="R591" s="5" t="s">
        <v>1162</v>
      </c>
      <c r="S591" s="5" t="s">
        <v>1163</v>
      </c>
      <c r="T591" s="5" t="s">
        <v>1164</v>
      </c>
    </row>
    <row r="592" spans="1:20" ht="43.2" x14ac:dyDescent="0.3">
      <c r="A592" s="5">
        <v>590</v>
      </c>
      <c r="B592" s="6" t="s">
        <v>1264</v>
      </c>
      <c r="C592" s="6" t="s">
        <v>1265</v>
      </c>
      <c r="D592" s="5">
        <v>5000</v>
      </c>
      <c r="E592" s="5">
        <v>223</v>
      </c>
      <c r="F592" s="5" t="s">
        <v>387</v>
      </c>
      <c r="G592" s="5" t="s">
        <v>52</v>
      </c>
      <c r="H592" s="5" t="s">
        <v>53</v>
      </c>
      <c r="I592" s="5">
        <v>1454936460</v>
      </c>
      <c r="J592" s="5">
        <v>1452259131</v>
      </c>
      <c r="K592" s="7">
        <f t="shared" si="39"/>
        <v>42377.22142361111</v>
      </c>
      <c r="L592" s="7">
        <f t="shared" si="36"/>
        <v>42408.209027777775</v>
      </c>
      <c r="M592" s="5" t="b">
        <v>0</v>
      </c>
      <c r="N592" s="5">
        <v>9</v>
      </c>
      <c r="O592" s="5" t="b">
        <v>0</v>
      </c>
      <c r="P592" s="8">
        <f t="shared" si="37"/>
        <v>4.4600000000000001E-2</v>
      </c>
      <c r="Q592" s="9">
        <f t="shared" si="38"/>
        <v>24.777777777777779</v>
      </c>
      <c r="R592" s="5" t="s">
        <v>1162</v>
      </c>
      <c r="S592" s="5" t="s">
        <v>1163</v>
      </c>
      <c r="T592" s="5" t="s">
        <v>1164</v>
      </c>
    </row>
    <row r="593" spans="1:20" ht="43.2" x14ac:dyDescent="0.3">
      <c r="A593" s="5">
        <v>591</v>
      </c>
      <c r="B593" s="6" t="s">
        <v>1266</v>
      </c>
      <c r="C593" s="6" t="s">
        <v>1267</v>
      </c>
      <c r="D593" s="5">
        <v>100000</v>
      </c>
      <c r="E593" s="5">
        <v>61</v>
      </c>
      <c r="F593" s="5" t="s">
        <v>387</v>
      </c>
      <c r="G593" s="5" t="s">
        <v>43</v>
      </c>
      <c r="H593" s="5" t="s">
        <v>44</v>
      </c>
      <c r="I593" s="5">
        <v>1437570130</v>
      </c>
      <c r="J593" s="5">
        <v>1434978130</v>
      </c>
      <c r="K593" s="7">
        <f t="shared" si="39"/>
        <v>42177.209837962961</v>
      </c>
      <c r="L593" s="7">
        <f t="shared" si="36"/>
        <v>42207.209837962961</v>
      </c>
      <c r="M593" s="5" t="b">
        <v>0</v>
      </c>
      <c r="N593" s="5">
        <v>2</v>
      </c>
      <c r="O593" s="5" t="b">
        <v>0</v>
      </c>
      <c r="P593" s="8">
        <f t="shared" si="37"/>
        <v>6.0999999999999997E-4</v>
      </c>
      <c r="Q593" s="9">
        <f t="shared" si="38"/>
        <v>30.5</v>
      </c>
      <c r="R593" s="5" t="s">
        <v>1162</v>
      </c>
      <c r="S593" s="5" t="s">
        <v>1163</v>
      </c>
      <c r="T593" s="5" t="s">
        <v>1164</v>
      </c>
    </row>
    <row r="594" spans="1:20" ht="43.2" x14ac:dyDescent="0.3">
      <c r="A594" s="5">
        <v>592</v>
      </c>
      <c r="B594" s="6" t="s">
        <v>1268</v>
      </c>
      <c r="C594" s="6" t="s">
        <v>1269</v>
      </c>
      <c r="D594" s="5">
        <v>7500</v>
      </c>
      <c r="E594" s="5">
        <v>250</v>
      </c>
      <c r="F594" s="5" t="s">
        <v>387</v>
      </c>
      <c r="G594" s="5" t="s">
        <v>43</v>
      </c>
      <c r="H594" s="5" t="s">
        <v>44</v>
      </c>
      <c r="I594" s="5">
        <v>1417584860</v>
      </c>
      <c r="J594" s="5">
        <v>1414992860</v>
      </c>
      <c r="K594" s="7">
        <f t="shared" si="39"/>
        <v>41945.898842592593</v>
      </c>
      <c r="L594" s="7">
        <f t="shared" si="36"/>
        <v>41975.898842592585</v>
      </c>
      <c r="M594" s="5" t="b">
        <v>0</v>
      </c>
      <c r="N594" s="5">
        <v>1</v>
      </c>
      <c r="O594" s="5" t="b">
        <v>0</v>
      </c>
      <c r="P594" s="8">
        <f t="shared" si="37"/>
        <v>3.3333333333333333E-2</v>
      </c>
      <c r="Q594" s="9">
        <f t="shared" si="38"/>
        <v>250</v>
      </c>
      <c r="R594" s="5" t="s">
        <v>1162</v>
      </c>
      <c r="S594" s="5" t="s">
        <v>1163</v>
      </c>
      <c r="T594" s="5" t="s">
        <v>1164</v>
      </c>
    </row>
    <row r="595" spans="1:20" ht="43.2" x14ac:dyDescent="0.3">
      <c r="A595" s="5">
        <v>593</v>
      </c>
      <c r="B595" s="6" t="s">
        <v>1270</v>
      </c>
      <c r="C595" s="6" t="s">
        <v>1271</v>
      </c>
      <c r="D595" s="5">
        <v>500</v>
      </c>
      <c r="E595" s="5">
        <v>115</v>
      </c>
      <c r="F595" s="5" t="s">
        <v>387</v>
      </c>
      <c r="G595" s="5" t="s">
        <v>52</v>
      </c>
      <c r="H595" s="5" t="s">
        <v>53</v>
      </c>
      <c r="I595" s="5">
        <v>1428333345</v>
      </c>
      <c r="J595" s="5">
        <v>1425744945</v>
      </c>
      <c r="K595" s="7">
        <f t="shared" si="39"/>
        <v>42070.344270833331</v>
      </c>
      <c r="L595" s="7">
        <f t="shared" si="36"/>
        <v>42100.302604166667</v>
      </c>
      <c r="M595" s="5" t="b">
        <v>0</v>
      </c>
      <c r="N595" s="5">
        <v>7</v>
      </c>
      <c r="O595" s="5" t="b">
        <v>0</v>
      </c>
      <c r="P595" s="8">
        <f t="shared" si="37"/>
        <v>0.23</v>
      </c>
      <c r="Q595" s="9">
        <f t="shared" si="38"/>
        <v>16.428571428571427</v>
      </c>
      <c r="R595" s="5" t="s">
        <v>1162</v>
      </c>
      <c r="S595" s="5" t="s">
        <v>1163</v>
      </c>
      <c r="T595" s="5" t="s">
        <v>1164</v>
      </c>
    </row>
    <row r="596" spans="1:20" ht="28.8" x14ac:dyDescent="0.3">
      <c r="A596" s="5">
        <v>594</v>
      </c>
      <c r="B596" s="6" t="s">
        <v>1272</v>
      </c>
      <c r="C596" s="6" t="s">
        <v>1273</v>
      </c>
      <c r="D596" s="5">
        <v>25000</v>
      </c>
      <c r="E596" s="5">
        <v>26</v>
      </c>
      <c r="F596" s="5" t="s">
        <v>387</v>
      </c>
      <c r="G596" s="5" t="s">
        <v>43</v>
      </c>
      <c r="H596" s="5" t="s">
        <v>44</v>
      </c>
      <c r="I596" s="5">
        <v>1460832206</v>
      </c>
      <c r="J596" s="5">
        <v>1458240206</v>
      </c>
      <c r="K596" s="7">
        <f t="shared" si="39"/>
        <v>42446.446828703702</v>
      </c>
      <c r="L596" s="7">
        <f t="shared" si="36"/>
        <v>42476.446828703702</v>
      </c>
      <c r="M596" s="5" t="b">
        <v>0</v>
      </c>
      <c r="N596" s="5">
        <v>2</v>
      </c>
      <c r="O596" s="5" t="b">
        <v>0</v>
      </c>
      <c r="P596" s="8">
        <f t="shared" si="37"/>
        <v>1.0399999999999999E-3</v>
      </c>
      <c r="Q596" s="9">
        <f t="shared" si="38"/>
        <v>13</v>
      </c>
      <c r="R596" s="5" t="s">
        <v>1162</v>
      </c>
      <c r="S596" s="5" t="s">
        <v>1163</v>
      </c>
      <c r="T596" s="5" t="s">
        <v>1164</v>
      </c>
    </row>
    <row r="597" spans="1:20" ht="43.2" x14ac:dyDescent="0.3">
      <c r="A597" s="5">
        <v>595</v>
      </c>
      <c r="B597" s="6" t="s">
        <v>1274</v>
      </c>
      <c r="C597" s="6" t="s">
        <v>1275</v>
      </c>
      <c r="D597" s="5">
        <v>100000</v>
      </c>
      <c r="E597" s="5">
        <v>426</v>
      </c>
      <c r="F597" s="5" t="s">
        <v>387</v>
      </c>
      <c r="G597" s="5" t="s">
        <v>43</v>
      </c>
      <c r="H597" s="5" t="s">
        <v>44</v>
      </c>
      <c r="I597" s="5">
        <v>1430703638</v>
      </c>
      <c r="J597" s="5">
        <v>1426815638</v>
      </c>
      <c r="K597" s="7">
        <f t="shared" si="39"/>
        <v>42082.736550925925</v>
      </c>
      <c r="L597" s="7">
        <f t="shared" si="36"/>
        <v>42127.736550925925</v>
      </c>
      <c r="M597" s="5" t="b">
        <v>0</v>
      </c>
      <c r="N597" s="5">
        <v>8</v>
      </c>
      <c r="O597" s="5" t="b">
        <v>0</v>
      </c>
      <c r="P597" s="8">
        <f t="shared" si="37"/>
        <v>4.2599999999999999E-3</v>
      </c>
      <c r="Q597" s="9">
        <f t="shared" si="38"/>
        <v>53.25</v>
      </c>
      <c r="R597" s="5" t="s">
        <v>1162</v>
      </c>
      <c r="S597" s="5" t="s">
        <v>1163</v>
      </c>
      <c r="T597" s="5" t="s">
        <v>1164</v>
      </c>
    </row>
    <row r="598" spans="1:20" ht="28.8" x14ac:dyDescent="0.3">
      <c r="A598" s="5">
        <v>596</v>
      </c>
      <c r="B598" s="6" t="s">
        <v>1276</v>
      </c>
      <c r="C598" s="6" t="s">
        <v>1277</v>
      </c>
      <c r="D598" s="5">
        <v>20000</v>
      </c>
      <c r="E598" s="5">
        <v>6</v>
      </c>
      <c r="F598" s="5" t="s">
        <v>387</v>
      </c>
      <c r="G598" s="5" t="s">
        <v>43</v>
      </c>
      <c r="H598" s="5" t="s">
        <v>44</v>
      </c>
      <c r="I598" s="5">
        <v>1478122292</v>
      </c>
      <c r="J598" s="5">
        <v>1475530292</v>
      </c>
      <c r="K598" s="7">
        <f t="shared" si="39"/>
        <v>42646.563564814809</v>
      </c>
      <c r="L598" s="7">
        <f t="shared" si="36"/>
        <v>42676.563564814809</v>
      </c>
      <c r="M598" s="5" t="b">
        <v>0</v>
      </c>
      <c r="N598" s="5">
        <v>2</v>
      </c>
      <c r="O598" s="5" t="b">
        <v>0</v>
      </c>
      <c r="P598" s="8">
        <f t="shared" si="37"/>
        <v>2.9999999999999997E-4</v>
      </c>
      <c r="Q598" s="9">
        <f t="shared" si="38"/>
        <v>3</v>
      </c>
      <c r="R598" s="5" t="s">
        <v>1162</v>
      </c>
      <c r="S598" s="5" t="s">
        <v>1163</v>
      </c>
      <c r="T598" s="5" t="s">
        <v>1164</v>
      </c>
    </row>
    <row r="599" spans="1:20" ht="43.2" x14ac:dyDescent="0.3">
      <c r="A599" s="5">
        <v>597</v>
      </c>
      <c r="B599" s="6" t="s">
        <v>1278</v>
      </c>
      <c r="C599" s="6" t="s">
        <v>1279</v>
      </c>
      <c r="D599" s="5">
        <v>7500</v>
      </c>
      <c r="E599" s="5">
        <v>20</v>
      </c>
      <c r="F599" s="5" t="s">
        <v>387</v>
      </c>
      <c r="G599" s="5" t="s">
        <v>43</v>
      </c>
      <c r="H599" s="5" t="s">
        <v>44</v>
      </c>
      <c r="I599" s="5">
        <v>1469980800</v>
      </c>
      <c r="J599" s="5">
        <v>1466787335</v>
      </c>
      <c r="K599" s="7">
        <f t="shared" si="39"/>
        <v>42545.371932870366</v>
      </c>
      <c r="L599" s="7">
        <f t="shared" si="36"/>
        <v>42582.333333333336</v>
      </c>
      <c r="M599" s="5" t="b">
        <v>0</v>
      </c>
      <c r="N599" s="5">
        <v>2</v>
      </c>
      <c r="O599" s="5" t="b">
        <v>0</v>
      </c>
      <c r="P599" s="8">
        <f t="shared" si="37"/>
        <v>2.6666666666666666E-3</v>
      </c>
      <c r="Q599" s="9">
        <f t="shared" si="38"/>
        <v>10</v>
      </c>
      <c r="R599" s="5" t="s">
        <v>1162</v>
      </c>
      <c r="S599" s="5" t="s">
        <v>1163</v>
      </c>
      <c r="T599" s="5" t="s">
        <v>1164</v>
      </c>
    </row>
    <row r="600" spans="1:20" ht="28.8" x14ac:dyDescent="0.3">
      <c r="A600" s="5">
        <v>598</v>
      </c>
      <c r="B600" s="6" t="s">
        <v>1280</v>
      </c>
      <c r="C600" s="6" t="s">
        <v>1281</v>
      </c>
      <c r="D600" s="5">
        <v>2500</v>
      </c>
      <c r="E600" s="5">
        <v>850</v>
      </c>
      <c r="F600" s="5" t="s">
        <v>387</v>
      </c>
      <c r="G600" s="5" t="s">
        <v>43</v>
      </c>
      <c r="H600" s="5" t="s">
        <v>44</v>
      </c>
      <c r="I600" s="5">
        <v>1417737781</v>
      </c>
      <c r="J600" s="5">
        <v>1415145781</v>
      </c>
      <c r="K600" s="7">
        <f t="shared" si="39"/>
        <v>41947.668761574074</v>
      </c>
      <c r="L600" s="7">
        <f t="shared" si="36"/>
        <v>41977.668761574074</v>
      </c>
      <c r="M600" s="5" t="b">
        <v>0</v>
      </c>
      <c r="N600" s="5">
        <v>7</v>
      </c>
      <c r="O600" s="5" t="b">
        <v>0</v>
      </c>
      <c r="P600" s="8">
        <f t="shared" si="37"/>
        <v>0.34</v>
      </c>
      <c r="Q600" s="9">
        <f t="shared" si="38"/>
        <v>121.42857142857143</v>
      </c>
      <c r="R600" s="5" t="s">
        <v>1162</v>
      </c>
      <c r="S600" s="5" t="s">
        <v>1163</v>
      </c>
      <c r="T600" s="5" t="s">
        <v>1164</v>
      </c>
    </row>
    <row r="601" spans="1:20" ht="43.2" x14ac:dyDescent="0.3">
      <c r="A601" s="5">
        <v>599</v>
      </c>
      <c r="B601" s="6" t="s">
        <v>1282</v>
      </c>
      <c r="C601" s="6" t="s">
        <v>1283</v>
      </c>
      <c r="D601" s="5">
        <v>50000</v>
      </c>
      <c r="E601" s="5">
        <v>31</v>
      </c>
      <c r="F601" s="5" t="s">
        <v>387</v>
      </c>
      <c r="G601" s="5" t="s">
        <v>43</v>
      </c>
      <c r="H601" s="5" t="s">
        <v>44</v>
      </c>
      <c r="I601" s="5">
        <v>1425827760</v>
      </c>
      <c r="J601" s="5">
        <v>1423769402</v>
      </c>
      <c r="K601" s="7">
        <f t="shared" si="39"/>
        <v>42047.479189814818</v>
      </c>
      <c r="L601" s="7">
        <f t="shared" si="36"/>
        <v>42071.302777777775</v>
      </c>
      <c r="M601" s="5" t="b">
        <v>0</v>
      </c>
      <c r="N601" s="5">
        <v>2</v>
      </c>
      <c r="O601" s="5" t="b">
        <v>0</v>
      </c>
      <c r="P601" s="8">
        <f t="shared" si="37"/>
        <v>6.2E-4</v>
      </c>
      <c r="Q601" s="9">
        <f t="shared" si="38"/>
        <v>15.5</v>
      </c>
      <c r="R601" s="5" t="s">
        <v>1162</v>
      </c>
      <c r="S601" s="5" t="s">
        <v>1163</v>
      </c>
      <c r="T601" s="5" t="s">
        <v>1164</v>
      </c>
    </row>
    <row r="602" spans="1:20" ht="28.8" x14ac:dyDescent="0.3">
      <c r="A602" s="5">
        <v>600</v>
      </c>
      <c r="B602" s="6" t="s">
        <v>1284</v>
      </c>
      <c r="C602" s="6" t="s">
        <v>1285</v>
      </c>
      <c r="D602" s="5">
        <v>5000</v>
      </c>
      <c r="E602" s="5">
        <v>100</v>
      </c>
      <c r="F602" s="5" t="s">
        <v>301</v>
      </c>
      <c r="G602" s="5" t="s">
        <v>43</v>
      </c>
      <c r="H602" s="5" t="s">
        <v>44</v>
      </c>
      <c r="I602" s="5">
        <v>1431198562</v>
      </c>
      <c r="J602" s="5">
        <v>1426014562</v>
      </c>
      <c r="K602" s="7">
        <f t="shared" si="39"/>
        <v>42073.464837962958</v>
      </c>
      <c r="L602" s="7">
        <f t="shared" si="36"/>
        <v>42133.464837962958</v>
      </c>
      <c r="M602" s="5" t="b">
        <v>0</v>
      </c>
      <c r="N602" s="5">
        <v>1</v>
      </c>
      <c r="O602" s="5" t="b">
        <v>0</v>
      </c>
      <c r="P602" s="8">
        <f t="shared" si="37"/>
        <v>0.02</v>
      </c>
      <c r="Q602" s="9">
        <f t="shared" si="38"/>
        <v>100</v>
      </c>
      <c r="R602" s="5" t="s">
        <v>1162</v>
      </c>
      <c r="S602" s="5" t="s">
        <v>1163</v>
      </c>
      <c r="T602" s="5" t="s">
        <v>1164</v>
      </c>
    </row>
    <row r="603" spans="1:20" ht="43.2" x14ac:dyDescent="0.3">
      <c r="A603" s="5">
        <v>601</v>
      </c>
      <c r="B603" s="6" t="s">
        <v>1286</v>
      </c>
      <c r="C603" s="6" t="s">
        <v>1287</v>
      </c>
      <c r="D603" s="5">
        <v>10000</v>
      </c>
      <c r="E603" s="5">
        <v>140</v>
      </c>
      <c r="F603" s="5" t="s">
        <v>301</v>
      </c>
      <c r="G603" s="5" t="s">
        <v>188</v>
      </c>
      <c r="H603" s="5" t="s">
        <v>189</v>
      </c>
      <c r="I603" s="5">
        <v>1419626139</v>
      </c>
      <c r="J603" s="5">
        <v>1417034139</v>
      </c>
      <c r="K603" s="7">
        <f t="shared" si="39"/>
        <v>41969.52475694444</v>
      </c>
      <c r="L603" s="7">
        <f t="shared" si="36"/>
        <v>41999.52475694444</v>
      </c>
      <c r="M603" s="5" t="b">
        <v>0</v>
      </c>
      <c r="N603" s="5">
        <v>6</v>
      </c>
      <c r="O603" s="5" t="b">
        <v>0</v>
      </c>
      <c r="P603" s="8">
        <f t="shared" si="37"/>
        <v>1.4E-2</v>
      </c>
      <c r="Q603" s="9">
        <f t="shared" si="38"/>
        <v>23.333333333333332</v>
      </c>
      <c r="R603" s="5" t="s">
        <v>1162</v>
      </c>
      <c r="S603" s="5" t="s">
        <v>1163</v>
      </c>
      <c r="T603" s="5" t="s">
        <v>1164</v>
      </c>
    </row>
    <row r="604" spans="1:20" ht="43.2" x14ac:dyDescent="0.3">
      <c r="A604" s="5">
        <v>602</v>
      </c>
      <c r="B604" s="6" t="s">
        <v>1288</v>
      </c>
      <c r="C604" s="6" t="s">
        <v>1289</v>
      </c>
      <c r="D604" s="5">
        <v>70000</v>
      </c>
      <c r="E604" s="5">
        <v>0</v>
      </c>
      <c r="F604" s="5" t="s">
        <v>301</v>
      </c>
      <c r="G604" s="5" t="s">
        <v>43</v>
      </c>
      <c r="H604" s="5" t="s">
        <v>44</v>
      </c>
      <c r="I604" s="5">
        <v>1434654215</v>
      </c>
      <c r="J604" s="5">
        <v>1432062215</v>
      </c>
      <c r="K604" s="7">
        <f t="shared" si="39"/>
        <v>42143.460821759254</v>
      </c>
      <c r="L604" s="7">
        <f t="shared" si="36"/>
        <v>42173.460821759254</v>
      </c>
      <c r="M604" s="5" t="b">
        <v>0</v>
      </c>
      <c r="N604" s="5">
        <v>0</v>
      </c>
      <c r="O604" s="5" t="b">
        <v>0</v>
      </c>
      <c r="P604" s="8">
        <f t="shared" si="37"/>
        <v>0</v>
      </c>
      <c r="Q604" s="9" t="e">
        <f t="shared" si="38"/>
        <v>#DIV/0!</v>
      </c>
      <c r="R604" s="5" t="s">
        <v>1162</v>
      </c>
      <c r="S604" s="5" t="s">
        <v>1163</v>
      </c>
      <c r="T604" s="5" t="s">
        <v>1164</v>
      </c>
    </row>
    <row r="605" spans="1:20" ht="43.2" x14ac:dyDescent="0.3">
      <c r="A605" s="5">
        <v>603</v>
      </c>
      <c r="B605" s="6" t="s">
        <v>1290</v>
      </c>
      <c r="C605" s="6" t="s">
        <v>1291</v>
      </c>
      <c r="D605" s="5">
        <v>15000</v>
      </c>
      <c r="E605" s="5">
        <v>590.02</v>
      </c>
      <c r="F605" s="5" t="s">
        <v>301</v>
      </c>
      <c r="G605" s="5" t="s">
        <v>43</v>
      </c>
      <c r="H605" s="5" t="s">
        <v>44</v>
      </c>
      <c r="I605" s="5">
        <v>1408029623</v>
      </c>
      <c r="J605" s="5">
        <v>1405437623</v>
      </c>
      <c r="K605" s="7">
        <f t="shared" si="39"/>
        <v>41835.305821759255</v>
      </c>
      <c r="L605" s="7">
        <f t="shared" si="36"/>
        <v>41865.305821759255</v>
      </c>
      <c r="M605" s="5" t="b">
        <v>0</v>
      </c>
      <c r="N605" s="5">
        <v>13</v>
      </c>
      <c r="O605" s="5" t="b">
        <v>0</v>
      </c>
      <c r="P605" s="8">
        <f t="shared" si="37"/>
        <v>3.9334666666666664E-2</v>
      </c>
      <c r="Q605" s="9">
        <f t="shared" si="38"/>
        <v>45.386153846153846</v>
      </c>
      <c r="R605" s="5" t="s">
        <v>1162</v>
      </c>
      <c r="S605" s="5" t="s">
        <v>1163</v>
      </c>
      <c r="T605" s="5" t="s">
        <v>1164</v>
      </c>
    </row>
    <row r="606" spans="1:20" ht="43.2" x14ac:dyDescent="0.3">
      <c r="A606" s="5">
        <v>604</v>
      </c>
      <c r="B606" s="6" t="s">
        <v>1292</v>
      </c>
      <c r="C606" s="6" t="s">
        <v>1293</v>
      </c>
      <c r="D606" s="5">
        <v>1500</v>
      </c>
      <c r="E606" s="5">
        <v>0</v>
      </c>
      <c r="F606" s="5" t="s">
        <v>301</v>
      </c>
      <c r="G606" s="5" t="s">
        <v>43</v>
      </c>
      <c r="H606" s="5" t="s">
        <v>44</v>
      </c>
      <c r="I606" s="5">
        <v>1409187056</v>
      </c>
      <c r="J606" s="5">
        <v>1406595056</v>
      </c>
      <c r="K606" s="7">
        <f t="shared" si="39"/>
        <v>41848.702037037037</v>
      </c>
      <c r="L606" s="7">
        <f t="shared" si="36"/>
        <v>41878.702037037037</v>
      </c>
      <c r="M606" s="5" t="b">
        <v>0</v>
      </c>
      <c r="N606" s="5">
        <v>0</v>
      </c>
      <c r="O606" s="5" t="b">
        <v>0</v>
      </c>
      <c r="P606" s="8">
        <f t="shared" si="37"/>
        <v>0</v>
      </c>
      <c r="Q606" s="9" t="e">
        <f t="shared" si="38"/>
        <v>#DIV/0!</v>
      </c>
      <c r="R606" s="5" t="s">
        <v>1162</v>
      </c>
      <c r="S606" s="5" t="s">
        <v>1163</v>
      </c>
      <c r="T606" s="5" t="s">
        <v>1164</v>
      </c>
    </row>
    <row r="607" spans="1:20" ht="28.8" x14ac:dyDescent="0.3">
      <c r="A607" s="5">
        <v>605</v>
      </c>
      <c r="B607" s="6" t="s">
        <v>1294</v>
      </c>
      <c r="C607" s="6" t="s">
        <v>1295</v>
      </c>
      <c r="D607" s="5">
        <v>5000</v>
      </c>
      <c r="E607" s="5">
        <v>131</v>
      </c>
      <c r="F607" s="5" t="s">
        <v>301</v>
      </c>
      <c r="G607" s="5" t="s">
        <v>43</v>
      </c>
      <c r="H607" s="5" t="s">
        <v>44</v>
      </c>
      <c r="I607" s="5">
        <v>1440318908</v>
      </c>
      <c r="J607" s="5">
        <v>1436430908</v>
      </c>
      <c r="K607" s="7">
        <f t="shared" si="39"/>
        <v>42194.024398148147</v>
      </c>
      <c r="L607" s="7">
        <f t="shared" si="36"/>
        <v>42239.024398148147</v>
      </c>
      <c r="M607" s="5" t="b">
        <v>0</v>
      </c>
      <c r="N607" s="5">
        <v>8</v>
      </c>
      <c r="O607" s="5" t="b">
        <v>0</v>
      </c>
      <c r="P607" s="8">
        <f t="shared" si="37"/>
        <v>2.6200000000000001E-2</v>
      </c>
      <c r="Q607" s="9">
        <f t="shared" si="38"/>
        <v>16.375</v>
      </c>
      <c r="R607" s="5" t="s">
        <v>1162</v>
      </c>
      <c r="S607" s="5" t="s">
        <v>1163</v>
      </c>
      <c r="T607" s="5" t="s">
        <v>1164</v>
      </c>
    </row>
    <row r="608" spans="1:20" ht="43.2" x14ac:dyDescent="0.3">
      <c r="A608" s="5">
        <v>606</v>
      </c>
      <c r="B608" s="6" t="s">
        <v>1296</v>
      </c>
      <c r="C608" s="6" t="s">
        <v>1297</v>
      </c>
      <c r="D608" s="5">
        <v>5000</v>
      </c>
      <c r="E608" s="5">
        <v>10</v>
      </c>
      <c r="F608" s="5" t="s">
        <v>301</v>
      </c>
      <c r="G608" s="5" t="s">
        <v>418</v>
      </c>
      <c r="H608" s="5" t="s">
        <v>83</v>
      </c>
      <c r="I608" s="5">
        <v>1432479600</v>
      </c>
      <c r="J608" s="5">
        <v>1428507409</v>
      </c>
      <c r="K608" s="7">
        <f t="shared" si="39"/>
        <v>42102.317233796297</v>
      </c>
      <c r="L608" s="7">
        <f t="shared" si="36"/>
        <v>42148.291666666664</v>
      </c>
      <c r="M608" s="5" t="b">
        <v>0</v>
      </c>
      <c r="N608" s="5">
        <v>1</v>
      </c>
      <c r="O608" s="5" t="b">
        <v>0</v>
      </c>
      <c r="P608" s="8">
        <f t="shared" si="37"/>
        <v>2E-3</v>
      </c>
      <c r="Q608" s="9">
        <f t="shared" si="38"/>
        <v>10</v>
      </c>
      <c r="R608" s="5" t="s">
        <v>1162</v>
      </c>
      <c r="S608" s="5" t="s">
        <v>1163</v>
      </c>
      <c r="T608" s="5" t="s">
        <v>1164</v>
      </c>
    </row>
    <row r="609" spans="1:20" ht="43.2" x14ac:dyDescent="0.3">
      <c r="A609" s="5">
        <v>607</v>
      </c>
      <c r="B609" s="6" t="s">
        <v>1298</v>
      </c>
      <c r="C609" s="6" t="s">
        <v>1299</v>
      </c>
      <c r="D609" s="5">
        <v>250</v>
      </c>
      <c r="E609" s="5">
        <v>0</v>
      </c>
      <c r="F609" s="5" t="s">
        <v>301</v>
      </c>
      <c r="G609" s="5" t="s">
        <v>43</v>
      </c>
      <c r="H609" s="5" t="s">
        <v>44</v>
      </c>
      <c r="I609" s="5">
        <v>1448225336</v>
      </c>
      <c r="J609" s="5">
        <v>1445629736</v>
      </c>
      <c r="K609" s="7">
        <f t="shared" si="39"/>
        <v>42300.492314814815</v>
      </c>
      <c r="L609" s="7">
        <f t="shared" si="36"/>
        <v>42330.53398148148</v>
      </c>
      <c r="M609" s="5" t="b">
        <v>0</v>
      </c>
      <c r="N609" s="5">
        <v>0</v>
      </c>
      <c r="O609" s="5" t="b">
        <v>0</v>
      </c>
      <c r="P609" s="8">
        <f t="shared" si="37"/>
        <v>0</v>
      </c>
      <c r="Q609" s="9" t="e">
        <f t="shared" si="38"/>
        <v>#DIV/0!</v>
      </c>
      <c r="R609" s="5" t="s">
        <v>1162</v>
      </c>
      <c r="S609" s="5" t="s">
        <v>1163</v>
      </c>
      <c r="T609" s="5" t="s">
        <v>1164</v>
      </c>
    </row>
    <row r="610" spans="1:20" ht="43.2" x14ac:dyDescent="0.3">
      <c r="A610" s="5">
        <v>608</v>
      </c>
      <c r="B610" s="6" t="s">
        <v>1300</v>
      </c>
      <c r="C610" s="6" t="s">
        <v>1301</v>
      </c>
      <c r="D610" s="5">
        <v>150000</v>
      </c>
      <c r="E610" s="5">
        <v>1461</v>
      </c>
      <c r="F610" s="5" t="s">
        <v>301</v>
      </c>
      <c r="G610" s="5" t="s">
        <v>43</v>
      </c>
      <c r="H610" s="5" t="s">
        <v>44</v>
      </c>
      <c r="I610" s="5">
        <v>1434405980</v>
      </c>
      <c r="J610" s="5">
        <v>1431813980</v>
      </c>
      <c r="K610" s="7">
        <f t="shared" si="39"/>
        <v>42140.587731481479</v>
      </c>
      <c r="L610" s="7">
        <f t="shared" si="36"/>
        <v>42170.587731481479</v>
      </c>
      <c r="M610" s="5" t="b">
        <v>0</v>
      </c>
      <c r="N610" s="5">
        <v>5</v>
      </c>
      <c r="O610" s="5" t="b">
        <v>0</v>
      </c>
      <c r="P610" s="8">
        <f t="shared" si="37"/>
        <v>9.7400000000000004E-3</v>
      </c>
      <c r="Q610" s="9">
        <f t="shared" si="38"/>
        <v>292.2</v>
      </c>
      <c r="R610" s="5" t="s">
        <v>1162</v>
      </c>
      <c r="S610" s="5" t="s">
        <v>1163</v>
      </c>
      <c r="T610" s="5" t="s">
        <v>1164</v>
      </c>
    </row>
    <row r="611" spans="1:20" ht="43.2" x14ac:dyDescent="0.3">
      <c r="A611" s="5">
        <v>609</v>
      </c>
      <c r="B611" s="6" t="s">
        <v>1302</v>
      </c>
      <c r="C611" s="6" t="s">
        <v>1303</v>
      </c>
      <c r="D611" s="5">
        <v>780</v>
      </c>
      <c r="E611" s="5">
        <v>5</v>
      </c>
      <c r="F611" s="5" t="s">
        <v>301</v>
      </c>
      <c r="G611" s="5" t="s">
        <v>52</v>
      </c>
      <c r="H611" s="5" t="s">
        <v>53</v>
      </c>
      <c r="I611" s="5">
        <v>1448761744</v>
      </c>
      <c r="J611" s="5">
        <v>1446166144</v>
      </c>
      <c r="K611" s="7">
        <f t="shared" si="39"/>
        <v>42306.700740740744</v>
      </c>
      <c r="L611" s="7">
        <f t="shared" si="36"/>
        <v>42336.742407407401</v>
      </c>
      <c r="M611" s="5" t="b">
        <v>0</v>
      </c>
      <c r="N611" s="5">
        <v>1</v>
      </c>
      <c r="O611" s="5" t="b">
        <v>0</v>
      </c>
      <c r="P611" s="8">
        <f t="shared" si="37"/>
        <v>6.41025641025641E-3</v>
      </c>
      <c r="Q611" s="9">
        <f t="shared" si="38"/>
        <v>5</v>
      </c>
      <c r="R611" s="5" t="s">
        <v>1162</v>
      </c>
      <c r="S611" s="5" t="s">
        <v>1163</v>
      </c>
      <c r="T611" s="5" t="s">
        <v>1164</v>
      </c>
    </row>
    <row r="612" spans="1:20" ht="43.2" x14ac:dyDescent="0.3">
      <c r="A612" s="5">
        <v>610</v>
      </c>
      <c r="B612" s="6" t="s">
        <v>1304</v>
      </c>
      <c r="C612" s="6" t="s">
        <v>1305</v>
      </c>
      <c r="D612" s="5">
        <v>13803</v>
      </c>
      <c r="E612" s="5">
        <v>0</v>
      </c>
      <c r="F612" s="5" t="s">
        <v>301</v>
      </c>
      <c r="G612" s="5" t="s">
        <v>43</v>
      </c>
      <c r="H612" s="5" t="s">
        <v>44</v>
      </c>
      <c r="I612" s="5">
        <v>1429732586</v>
      </c>
      <c r="J612" s="5">
        <v>1427140586</v>
      </c>
      <c r="K612" s="7">
        <f t="shared" si="39"/>
        <v>42086.497523148144</v>
      </c>
      <c r="L612" s="7">
        <f t="shared" si="36"/>
        <v>42116.497523148144</v>
      </c>
      <c r="M612" s="5" t="b">
        <v>0</v>
      </c>
      <c r="N612" s="5">
        <v>0</v>
      </c>
      <c r="O612" s="5" t="b">
        <v>0</v>
      </c>
      <c r="P612" s="8">
        <f t="shared" si="37"/>
        <v>0</v>
      </c>
      <c r="Q612" s="9" t="e">
        <f t="shared" si="38"/>
        <v>#DIV/0!</v>
      </c>
      <c r="R612" s="5" t="s">
        <v>1162</v>
      </c>
      <c r="S612" s="5" t="s">
        <v>1163</v>
      </c>
      <c r="T612" s="5" t="s">
        <v>1164</v>
      </c>
    </row>
    <row r="613" spans="1:20" ht="43.2" x14ac:dyDescent="0.3">
      <c r="A613" s="5">
        <v>611</v>
      </c>
      <c r="B613" s="6" t="s">
        <v>1306</v>
      </c>
      <c r="C613" s="6" t="s">
        <v>1307</v>
      </c>
      <c r="D613" s="5">
        <v>80000</v>
      </c>
      <c r="E613" s="5">
        <v>0</v>
      </c>
      <c r="F613" s="5" t="s">
        <v>301</v>
      </c>
      <c r="G613" s="5" t="s">
        <v>208</v>
      </c>
      <c r="H613" s="5" t="s">
        <v>83</v>
      </c>
      <c r="I613" s="5">
        <v>1453210037</v>
      </c>
      <c r="J613" s="5">
        <v>1448026037</v>
      </c>
      <c r="K613" s="7">
        <f t="shared" si="39"/>
        <v>42328.227280092593</v>
      </c>
      <c r="L613" s="7">
        <f t="shared" si="36"/>
        <v>42388.227280092593</v>
      </c>
      <c r="M613" s="5" t="b">
        <v>0</v>
      </c>
      <c r="N613" s="5">
        <v>0</v>
      </c>
      <c r="O613" s="5" t="b">
        <v>0</v>
      </c>
      <c r="P613" s="8">
        <f t="shared" si="37"/>
        <v>0</v>
      </c>
      <c r="Q613" s="9" t="e">
        <f t="shared" si="38"/>
        <v>#DIV/0!</v>
      </c>
      <c r="R613" s="5" t="s">
        <v>1162</v>
      </c>
      <c r="S613" s="5" t="s">
        <v>1163</v>
      </c>
      <c r="T613" s="5" t="s">
        <v>1164</v>
      </c>
    </row>
    <row r="614" spans="1:20" ht="28.8" x14ac:dyDescent="0.3">
      <c r="A614" s="5">
        <v>612</v>
      </c>
      <c r="B614" s="6" t="s">
        <v>1308</v>
      </c>
      <c r="C614" s="6" t="s">
        <v>1309</v>
      </c>
      <c r="D614" s="5">
        <v>10000</v>
      </c>
      <c r="E614" s="5">
        <v>0</v>
      </c>
      <c r="F614" s="5" t="s">
        <v>301</v>
      </c>
      <c r="G614" s="5" t="s">
        <v>1261</v>
      </c>
      <c r="H614" s="5" t="s">
        <v>83</v>
      </c>
      <c r="I614" s="5">
        <v>1472777146</v>
      </c>
      <c r="J614" s="5">
        <v>1470185146</v>
      </c>
      <c r="K614" s="7">
        <f t="shared" si="39"/>
        <v>42584.698449074072</v>
      </c>
      <c r="L614" s="7">
        <f t="shared" si="36"/>
        <v>42614.698449074072</v>
      </c>
      <c r="M614" s="5" t="b">
        <v>0</v>
      </c>
      <c r="N614" s="5">
        <v>0</v>
      </c>
      <c r="O614" s="5" t="b">
        <v>0</v>
      </c>
      <c r="P614" s="8">
        <f t="shared" si="37"/>
        <v>0</v>
      </c>
      <c r="Q614" s="9" t="e">
        <f t="shared" si="38"/>
        <v>#DIV/0!</v>
      </c>
      <c r="R614" s="5" t="s">
        <v>1162</v>
      </c>
      <c r="S614" s="5" t="s">
        <v>1163</v>
      </c>
      <c r="T614" s="5" t="s">
        <v>1164</v>
      </c>
    </row>
    <row r="615" spans="1:20" ht="43.2" x14ac:dyDescent="0.3">
      <c r="A615" s="5">
        <v>613</v>
      </c>
      <c r="B615" s="6" t="s">
        <v>1310</v>
      </c>
      <c r="C615" s="6" t="s">
        <v>1311</v>
      </c>
      <c r="D615" s="5">
        <v>60000</v>
      </c>
      <c r="E615" s="5">
        <v>12818</v>
      </c>
      <c r="F615" s="5" t="s">
        <v>301</v>
      </c>
      <c r="G615" s="5" t="s">
        <v>43</v>
      </c>
      <c r="H615" s="5" t="s">
        <v>44</v>
      </c>
      <c r="I615" s="5">
        <v>1443675540</v>
      </c>
      <c r="J615" s="5">
        <v>1441022120</v>
      </c>
      <c r="K615" s="7">
        <f t="shared" si="39"/>
        <v>42247.163425925923</v>
      </c>
      <c r="L615" s="7">
        <f t="shared" si="36"/>
        <v>42277.874305555553</v>
      </c>
      <c r="M615" s="5" t="b">
        <v>0</v>
      </c>
      <c r="N615" s="5">
        <v>121</v>
      </c>
      <c r="O615" s="5" t="b">
        <v>0</v>
      </c>
      <c r="P615" s="8">
        <f t="shared" si="37"/>
        <v>0.21363333333333334</v>
      </c>
      <c r="Q615" s="9">
        <f t="shared" si="38"/>
        <v>105.93388429752066</v>
      </c>
      <c r="R615" s="5" t="s">
        <v>1162</v>
      </c>
      <c r="S615" s="5" t="s">
        <v>1163</v>
      </c>
      <c r="T615" s="5" t="s">
        <v>1164</v>
      </c>
    </row>
    <row r="616" spans="1:20" ht="43.2" x14ac:dyDescent="0.3">
      <c r="A616" s="5">
        <v>614</v>
      </c>
      <c r="B616" s="6" t="s">
        <v>1312</v>
      </c>
      <c r="C616" s="6" t="s">
        <v>1313</v>
      </c>
      <c r="D616" s="5">
        <v>10000</v>
      </c>
      <c r="E616" s="5">
        <v>0</v>
      </c>
      <c r="F616" s="5" t="s">
        <v>301</v>
      </c>
      <c r="G616" s="5" t="s">
        <v>43</v>
      </c>
      <c r="H616" s="5" t="s">
        <v>44</v>
      </c>
      <c r="I616" s="5">
        <v>1466731740</v>
      </c>
      <c r="J616" s="5">
        <v>1464139740</v>
      </c>
      <c r="K616" s="7">
        <f t="shared" si="39"/>
        <v>42514.728472222218</v>
      </c>
      <c r="L616" s="7">
        <f t="shared" si="36"/>
        <v>42544.728472222218</v>
      </c>
      <c r="M616" s="5" t="b">
        <v>0</v>
      </c>
      <c r="N616" s="5">
        <v>0</v>
      </c>
      <c r="O616" s="5" t="b">
        <v>0</v>
      </c>
      <c r="P616" s="8">
        <f t="shared" si="37"/>
        <v>0</v>
      </c>
      <c r="Q616" s="9" t="e">
        <f t="shared" si="38"/>
        <v>#DIV/0!</v>
      </c>
      <c r="R616" s="5" t="s">
        <v>1162</v>
      </c>
      <c r="S616" s="5" t="s">
        <v>1163</v>
      </c>
      <c r="T616" s="5" t="s">
        <v>1164</v>
      </c>
    </row>
    <row r="617" spans="1:20" ht="43.2" x14ac:dyDescent="0.3">
      <c r="A617" s="5">
        <v>615</v>
      </c>
      <c r="B617" s="6" t="s">
        <v>1314</v>
      </c>
      <c r="C617" s="6" t="s">
        <v>1315</v>
      </c>
      <c r="D617" s="5">
        <v>515</v>
      </c>
      <c r="E617" s="5">
        <v>0</v>
      </c>
      <c r="F617" s="5" t="s">
        <v>301</v>
      </c>
      <c r="G617" s="5" t="s">
        <v>108</v>
      </c>
      <c r="H617" s="5" t="s">
        <v>109</v>
      </c>
      <c r="I617" s="5">
        <v>1443149759</v>
      </c>
      <c r="J617" s="5">
        <v>1440557759</v>
      </c>
      <c r="K617" s="7">
        <f t="shared" si="39"/>
        <v>42241.788877314808</v>
      </c>
      <c r="L617" s="7">
        <f t="shared" si="36"/>
        <v>42271.788877314808</v>
      </c>
      <c r="M617" s="5" t="b">
        <v>0</v>
      </c>
      <c r="N617" s="5">
        <v>0</v>
      </c>
      <c r="O617" s="5" t="b">
        <v>0</v>
      </c>
      <c r="P617" s="8">
        <f t="shared" si="37"/>
        <v>0</v>
      </c>
      <c r="Q617" s="9" t="e">
        <f t="shared" si="38"/>
        <v>#DIV/0!</v>
      </c>
      <c r="R617" s="5" t="s">
        <v>1162</v>
      </c>
      <c r="S617" s="5" t="s">
        <v>1163</v>
      </c>
      <c r="T617" s="5" t="s">
        <v>1164</v>
      </c>
    </row>
    <row r="618" spans="1:20" ht="43.2" x14ac:dyDescent="0.3">
      <c r="A618" s="5">
        <v>616</v>
      </c>
      <c r="B618" s="6" t="s">
        <v>1316</v>
      </c>
      <c r="C618" s="6" t="s">
        <v>1317</v>
      </c>
      <c r="D618" s="5">
        <v>5000</v>
      </c>
      <c r="E618" s="5">
        <v>0</v>
      </c>
      <c r="F618" s="5" t="s">
        <v>301</v>
      </c>
      <c r="G618" s="5" t="s">
        <v>208</v>
      </c>
      <c r="H618" s="5" t="s">
        <v>83</v>
      </c>
      <c r="I618" s="5">
        <v>1488013307</v>
      </c>
      <c r="J618" s="5">
        <v>1485421307</v>
      </c>
      <c r="K618" s="7">
        <f t="shared" si="39"/>
        <v>42761.042905092589</v>
      </c>
      <c r="L618" s="7">
        <f t="shared" si="36"/>
        <v>42791.042905092589</v>
      </c>
      <c r="M618" s="5" t="b">
        <v>0</v>
      </c>
      <c r="N618" s="5">
        <v>0</v>
      </c>
      <c r="O618" s="5" t="b">
        <v>0</v>
      </c>
      <c r="P618" s="8">
        <f t="shared" si="37"/>
        <v>0</v>
      </c>
      <c r="Q618" s="9" t="e">
        <f t="shared" si="38"/>
        <v>#DIV/0!</v>
      </c>
      <c r="R618" s="5" t="s">
        <v>1162</v>
      </c>
      <c r="S618" s="5" t="s">
        <v>1163</v>
      </c>
      <c r="T618" s="5" t="s">
        <v>1164</v>
      </c>
    </row>
    <row r="619" spans="1:20" ht="43.2" x14ac:dyDescent="0.3">
      <c r="A619" s="5">
        <v>617</v>
      </c>
      <c r="B619" s="6" t="s">
        <v>1318</v>
      </c>
      <c r="C619" s="6" t="s">
        <v>1319</v>
      </c>
      <c r="D619" s="5">
        <v>2000</v>
      </c>
      <c r="E619" s="5">
        <v>60</v>
      </c>
      <c r="F619" s="5" t="s">
        <v>301</v>
      </c>
      <c r="G619" s="5" t="s">
        <v>52</v>
      </c>
      <c r="H619" s="5" t="s">
        <v>53</v>
      </c>
      <c r="I619" s="5">
        <v>1431072843</v>
      </c>
      <c r="J619" s="5">
        <v>1427184843</v>
      </c>
      <c r="K619" s="7">
        <f t="shared" si="39"/>
        <v>42087.009756944441</v>
      </c>
      <c r="L619" s="7">
        <f t="shared" si="36"/>
        <v>42132.009756944441</v>
      </c>
      <c r="M619" s="5" t="b">
        <v>0</v>
      </c>
      <c r="N619" s="5">
        <v>3</v>
      </c>
      <c r="O619" s="5" t="b">
        <v>0</v>
      </c>
      <c r="P619" s="8">
        <f t="shared" si="37"/>
        <v>0.03</v>
      </c>
      <c r="Q619" s="9">
        <f t="shared" si="38"/>
        <v>20</v>
      </c>
      <c r="R619" s="5" t="s">
        <v>1162</v>
      </c>
      <c r="S619" s="5" t="s">
        <v>1163</v>
      </c>
      <c r="T619" s="5" t="s">
        <v>1164</v>
      </c>
    </row>
    <row r="620" spans="1:20" ht="43.2" x14ac:dyDescent="0.3">
      <c r="A620" s="5">
        <v>618</v>
      </c>
      <c r="B620" s="6" t="s">
        <v>1320</v>
      </c>
      <c r="C620" s="6" t="s">
        <v>1321</v>
      </c>
      <c r="D620" s="5">
        <v>400</v>
      </c>
      <c r="E620" s="5">
        <v>0</v>
      </c>
      <c r="F620" s="5" t="s">
        <v>301</v>
      </c>
      <c r="G620" s="5" t="s">
        <v>43</v>
      </c>
      <c r="H620" s="5" t="s">
        <v>44</v>
      </c>
      <c r="I620" s="5">
        <v>1449689203</v>
      </c>
      <c r="J620" s="5">
        <v>1447097203</v>
      </c>
      <c r="K620" s="7">
        <f t="shared" si="39"/>
        <v>42317.47688657407</v>
      </c>
      <c r="L620" s="7">
        <f t="shared" si="36"/>
        <v>42347.47688657407</v>
      </c>
      <c r="M620" s="5" t="b">
        <v>0</v>
      </c>
      <c r="N620" s="5">
        <v>0</v>
      </c>
      <c r="O620" s="5" t="b">
        <v>0</v>
      </c>
      <c r="P620" s="8">
        <f t="shared" si="37"/>
        <v>0</v>
      </c>
      <c r="Q620" s="9" t="e">
        <f t="shared" si="38"/>
        <v>#DIV/0!</v>
      </c>
      <c r="R620" s="5" t="s">
        <v>1162</v>
      </c>
      <c r="S620" s="5" t="s">
        <v>1163</v>
      </c>
      <c r="T620" s="5" t="s">
        <v>1164</v>
      </c>
    </row>
    <row r="621" spans="1:20" ht="28.8" x14ac:dyDescent="0.3">
      <c r="A621" s="5">
        <v>619</v>
      </c>
      <c r="B621" s="6" t="s">
        <v>1322</v>
      </c>
      <c r="C621" s="6" t="s">
        <v>1323</v>
      </c>
      <c r="D621" s="5">
        <v>2500000</v>
      </c>
      <c r="E621" s="5">
        <v>1</v>
      </c>
      <c r="F621" s="5" t="s">
        <v>301</v>
      </c>
      <c r="G621" s="5" t="s">
        <v>43</v>
      </c>
      <c r="H621" s="5" t="s">
        <v>44</v>
      </c>
      <c r="I621" s="5">
        <v>1416933390</v>
      </c>
      <c r="J621" s="5">
        <v>1411745790</v>
      </c>
      <c r="K621" s="7">
        <f t="shared" si="39"/>
        <v>41908.317013888889</v>
      </c>
      <c r="L621" s="7">
        <f t="shared" si="36"/>
        <v>41968.358680555553</v>
      </c>
      <c r="M621" s="5" t="b">
        <v>0</v>
      </c>
      <c r="N621" s="5">
        <v>1</v>
      </c>
      <c r="O621" s="5" t="b">
        <v>0</v>
      </c>
      <c r="P621" s="8">
        <f t="shared" si="37"/>
        <v>3.9999999999999998E-7</v>
      </c>
      <c r="Q621" s="9">
        <f t="shared" si="38"/>
        <v>1</v>
      </c>
      <c r="R621" s="5" t="s">
        <v>1162</v>
      </c>
      <c r="S621" s="5" t="s">
        <v>1163</v>
      </c>
      <c r="T621" s="5" t="s">
        <v>1164</v>
      </c>
    </row>
    <row r="622" spans="1:20" ht="43.2" x14ac:dyDescent="0.3">
      <c r="A622" s="5">
        <v>620</v>
      </c>
      <c r="B622" s="6" t="s">
        <v>1324</v>
      </c>
      <c r="C622" s="6" t="s">
        <v>1325</v>
      </c>
      <c r="D622" s="5">
        <v>30000</v>
      </c>
      <c r="E622" s="5">
        <v>300</v>
      </c>
      <c r="F622" s="5" t="s">
        <v>301</v>
      </c>
      <c r="G622" s="5" t="s">
        <v>188</v>
      </c>
      <c r="H622" s="5" t="s">
        <v>189</v>
      </c>
      <c r="I622" s="5">
        <v>1408986738</v>
      </c>
      <c r="J622" s="5">
        <v>1405098738</v>
      </c>
      <c r="K622" s="7">
        <f t="shared" si="39"/>
        <v>41831.383541666662</v>
      </c>
      <c r="L622" s="7">
        <f t="shared" si="36"/>
        <v>41876.383541666662</v>
      </c>
      <c r="M622" s="5" t="b">
        <v>0</v>
      </c>
      <c r="N622" s="5">
        <v>1</v>
      </c>
      <c r="O622" s="5" t="b">
        <v>0</v>
      </c>
      <c r="P622" s="8">
        <f t="shared" si="37"/>
        <v>0.01</v>
      </c>
      <c r="Q622" s="9">
        <f t="shared" si="38"/>
        <v>300</v>
      </c>
      <c r="R622" s="5" t="s">
        <v>1162</v>
      </c>
      <c r="S622" s="5" t="s">
        <v>1163</v>
      </c>
      <c r="T622" s="5" t="s">
        <v>1164</v>
      </c>
    </row>
    <row r="623" spans="1:20" ht="43.2" x14ac:dyDescent="0.3">
      <c r="A623" s="5">
        <v>621</v>
      </c>
      <c r="B623" s="6" t="s">
        <v>1326</v>
      </c>
      <c r="C623" s="6" t="s">
        <v>1327</v>
      </c>
      <c r="D623" s="5">
        <v>25000</v>
      </c>
      <c r="E623" s="5">
        <v>261</v>
      </c>
      <c r="F623" s="5" t="s">
        <v>301</v>
      </c>
      <c r="G623" s="5" t="s">
        <v>43</v>
      </c>
      <c r="H623" s="5" t="s">
        <v>44</v>
      </c>
      <c r="I623" s="5">
        <v>1467934937</v>
      </c>
      <c r="J623" s="5">
        <v>1465342937</v>
      </c>
      <c r="K623" s="7">
        <f t="shared" si="39"/>
        <v>42528.654363425921</v>
      </c>
      <c r="L623" s="7">
        <f t="shared" si="36"/>
        <v>42558.654363425921</v>
      </c>
      <c r="M623" s="5" t="b">
        <v>0</v>
      </c>
      <c r="N623" s="5">
        <v>3</v>
      </c>
      <c r="O623" s="5" t="b">
        <v>0</v>
      </c>
      <c r="P623" s="8">
        <f t="shared" si="37"/>
        <v>1.044E-2</v>
      </c>
      <c r="Q623" s="9">
        <f t="shared" si="38"/>
        <v>87</v>
      </c>
      <c r="R623" s="5" t="s">
        <v>1162</v>
      </c>
      <c r="S623" s="5" t="s">
        <v>1163</v>
      </c>
      <c r="T623" s="5" t="s">
        <v>1164</v>
      </c>
    </row>
    <row r="624" spans="1:20" ht="43.2" x14ac:dyDescent="0.3">
      <c r="A624" s="5">
        <v>622</v>
      </c>
      <c r="B624" s="6" t="s">
        <v>1328</v>
      </c>
      <c r="C624" s="6" t="s">
        <v>1329</v>
      </c>
      <c r="D624" s="5">
        <v>6000</v>
      </c>
      <c r="E624" s="5">
        <v>341</v>
      </c>
      <c r="F624" s="5" t="s">
        <v>301</v>
      </c>
      <c r="G624" s="5" t="s">
        <v>43</v>
      </c>
      <c r="H624" s="5" t="s">
        <v>44</v>
      </c>
      <c r="I624" s="5">
        <v>1467398138</v>
      </c>
      <c r="J624" s="5">
        <v>1465670138</v>
      </c>
      <c r="K624" s="7">
        <f t="shared" si="39"/>
        <v>42532.441412037035</v>
      </c>
      <c r="L624" s="7">
        <f t="shared" si="36"/>
        <v>42552.441412037035</v>
      </c>
      <c r="M624" s="5" t="b">
        <v>0</v>
      </c>
      <c r="N624" s="5">
        <v>9</v>
      </c>
      <c r="O624" s="5" t="b">
        <v>0</v>
      </c>
      <c r="P624" s="8">
        <f t="shared" si="37"/>
        <v>5.6833333333333333E-2</v>
      </c>
      <c r="Q624" s="9">
        <f t="shared" si="38"/>
        <v>37.888888888888886</v>
      </c>
      <c r="R624" s="5" t="s">
        <v>1162</v>
      </c>
      <c r="S624" s="5" t="s">
        <v>1163</v>
      </c>
      <c r="T624" s="5" t="s">
        <v>1164</v>
      </c>
    </row>
    <row r="625" spans="1:20" ht="43.2" x14ac:dyDescent="0.3">
      <c r="A625" s="5">
        <v>623</v>
      </c>
      <c r="B625" s="6" t="s">
        <v>1330</v>
      </c>
      <c r="C625" s="6" t="s">
        <v>1331</v>
      </c>
      <c r="D625" s="5">
        <v>75000</v>
      </c>
      <c r="E625" s="5">
        <v>0</v>
      </c>
      <c r="F625" s="5" t="s">
        <v>301</v>
      </c>
      <c r="G625" s="5" t="s">
        <v>78</v>
      </c>
      <c r="H625" s="5" t="s">
        <v>79</v>
      </c>
      <c r="I625" s="5">
        <v>1432771997</v>
      </c>
      <c r="J625" s="5">
        <v>1430179997</v>
      </c>
      <c r="K625" s="7">
        <f t="shared" si="39"/>
        <v>42121.675891203697</v>
      </c>
      <c r="L625" s="7">
        <f t="shared" si="36"/>
        <v>42151.675891203697</v>
      </c>
      <c r="M625" s="5" t="b">
        <v>0</v>
      </c>
      <c r="N625" s="5">
        <v>0</v>
      </c>
      <c r="O625" s="5" t="b">
        <v>0</v>
      </c>
      <c r="P625" s="8">
        <f t="shared" si="37"/>
        <v>0</v>
      </c>
      <c r="Q625" s="9" t="e">
        <f t="shared" si="38"/>
        <v>#DIV/0!</v>
      </c>
      <c r="R625" s="5" t="s">
        <v>1162</v>
      </c>
      <c r="S625" s="5" t="s">
        <v>1163</v>
      </c>
      <c r="T625" s="5" t="s">
        <v>1164</v>
      </c>
    </row>
    <row r="626" spans="1:20" ht="43.2" x14ac:dyDescent="0.3">
      <c r="A626" s="5">
        <v>624</v>
      </c>
      <c r="B626" s="6" t="s">
        <v>1332</v>
      </c>
      <c r="C626" s="6" t="s">
        <v>1333</v>
      </c>
      <c r="D626" s="5">
        <v>5000</v>
      </c>
      <c r="E626" s="5">
        <v>0</v>
      </c>
      <c r="F626" s="5" t="s">
        <v>301</v>
      </c>
      <c r="G626" s="5" t="s">
        <v>43</v>
      </c>
      <c r="H626" s="5" t="s">
        <v>44</v>
      </c>
      <c r="I626" s="5">
        <v>1431647041</v>
      </c>
      <c r="J626" s="5">
        <v>1429055041</v>
      </c>
      <c r="K626" s="7">
        <f t="shared" si="39"/>
        <v>42108.65556712963</v>
      </c>
      <c r="L626" s="7">
        <f t="shared" si="36"/>
        <v>42138.65556712963</v>
      </c>
      <c r="M626" s="5" t="b">
        <v>0</v>
      </c>
      <c r="N626" s="5">
        <v>0</v>
      </c>
      <c r="O626" s="5" t="b">
        <v>0</v>
      </c>
      <c r="P626" s="8">
        <f t="shared" si="37"/>
        <v>0</v>
      </c>
      <c r="Q626" s="9" t="e">
        <f t="shared" si="38"/>
        <v>#DIV/0!</v>
      </c>
      <c r="R626" s="5" t="s">
        <v>1162</v>
      </c>
      <c r="S626" s="5" t="s">
        <v>1163</v>
      </c>
      <c r="T626" s="5" t="s">
        <v>1164</v>
      </c>
    </row>
    <row r="627" spans="1:20" ht="43.2" x14ac:dyDescent="0.3">
      <c r="A627" s="5">
        <v>625</v>
      </c>
      <c r="B627" s="6" t="s">
        <v>1334</v>
      </c>
      <c r="C627" s="6" t="s">
        <v>1335</v>
      </c>
      <c r="D627" s="5">
        <v>25000</v>
      </c>
      <c r="E627" s="5">
        <v>0</v>
      </c>
      <c r="F627" s="5" t="s">
        <v>301</v>
      </c>
      <c r="G627" s="5" t="s">
        <v>188</v>
      </c>
      <c r="H627" s="5" t="s">
        <v>189</v>
      </c>
      <c r="I627" s="5">
        <v>1490560177</v>
      </c>
      <c r="J627" s="5">
        <v>1487971777</v>
      </c>
      <c r="K627" s="7">
        <f t="shared" si="39"/>
        <v>42790.562233796292</v>
      </c>
      <c r="L627" s="7">
        <f t="shared" si="36"/>
        <v>42820.520567129628</v>
      </c>
      <c r="M627" s="5" t="b">
        <v>0</v>
      </c>
      <c r="N627" s="5">
        <v>0</v>
      </c>
      <c r="O627" s="5" t="b">
        <v>0</v>
      </c>
      <c r="P627" s="8">
        <f t="shared" si="37"/>
        <v>0</v>
      </c>
      <c r="Q627" s="9" t="e">
        <f t="shared" si="38"/>
        <v>#DIV/0!</v>
      </c>
      <c r="R627" s="5" t="s">
        <v>1162</v>
      </c>
      <c r="S627" s="5" t="s">
        <v>1163</v>
      </c>
      <c r="T627" s="5" t="s">
        <v>1164</v>
      </c>
    </row>
    <row r="628" spans="1:20" ht="43.2" x14ac:dyDescent="0.3">
      <c r="A628" s="5">
        <v>626</v>
      </c>
      <c r="B628" s="6" t="s">
        <v>1336</v>
      </c>
      <c r="C628" s="6" t="s">
        <v>1337</v>
      </c>
      <c r="D628" s="5">
        <v>25000</v>
      </c>
      <c r="E628" s="5">
        <v>4345</v>
      </c>
      <c r="F628" s="5" t="s">
        <v>301</v>
      </c>
      <c r="G628" s="5" t="s">
        <v>43</v>
      </c>
      <c r="H628" s="5" t="s">
        <v>44</v>
      </c>
      <c r="I628" s="5">
        <v>1439644920</v>
      </c>
      <c r="J628" s="5">
        <v>1436793939</v>
      </c>
      <c r="K628" s="7">
        <f t="shared" si="39"/>
        <v>42198.226145833331</v>
      </c>
      <c r="L628" s="7">
        <f t="shared" si="36"/>
        <v>42231.223611111105</v>
      </c>
      <c r="M628" s="5" t="b">
        <v>0</v>
      </c>
      <c r="N628" s="5">
        <v>39</v>
      </c>
      <c r="O628" s="5" t="b">
        <v>0</v>
      </c>
      <c r="P628" s="8">
        <f t="shared" si="37"/>
        <v>0.17380000000000001</v>
      </c>
      <c r="Q628" s="9">
        <f t="shared" si="38"/>
        <v>111.41025641025641</v>
      </c>
      <c r="R628" s="5" t="s">
        <v>1162</v>
      </c>
      <c r="S628" s="5" t="s">
        <v>1163</v>
      </c>
      <c r="T628" s="5" t="s">
        <v>1164</v>
      </c>
    </row>
    <row r="629" spans="1:20" ht="43.2" x14ac:dyDescent="0.3">
      <c r="A629" s="5">
        <v>627</v>
      </c>
      <c r="B629" s="6" t="s">
        <v>1338</v>
      </c>
      <c r="C629" s="6" t="s">
        <v>1339</v>
      </c>
      <c r="D629" s="5">
        <v>450000</v>
      </c>
      <c r="E629" s="5">
        <v>90</v>
      </c>
      <c r="F629" s="5" t="s">
        <v>301</v>
      </c>
      <c r="G629" s="5" t="s">
        <v>507</v>
      </c>
      <c r="H629" s="5" t="s">
        <v>508</v>
      </c>
      <c r="I629" s="5">
        <v>1457996400</v>
      </c>
      <c r="J629" s="5">
        <v>1452842511</v>
      </c>
      <c r="K629" s="7">
        <f t="shared" si="39"/>
        <v>42383.973506944443</v>
      </c>
      <c r="L629" s="7">
        <f t="shared" si="36"/>
        <v>42443.624999999993</v>
      </c>
      <c r="M629" s="5" t="b">
        <v>0</v>
      </c>
      <c r="N629" s="5">
        <v>1</v>
      </c>
      <c r="O629" s="5" t="b">
        <v>0</v>
      </c>
      <c r="P629" s="8">
        <f t="shared" si="37"/>
        <v>2.0000000000000001E-4</v>
      </c>
      <c r="Q629" s="9">
        <f t="shared" si="38"/>
        <v>90</v>
      </c>
      <c r="R629" s="5" t="s">
        <v>1162</v>
      </c>
      <c r="S629" s="5" t="s">
        <v>1163</v>
      </c>
      <c r="T629" s="5" t="s">
        <v>1164</v>
      </c>
    </row>
    <row r="630" spans="1:20" ht="43.2" x14ac:dyDescent="0.3">
      <c r="A630" s="5">
        <v>628</v>
      </c>
      <c r="B630" s="6" t="s">
        <v>1340</v>
      </c>
      <c r="C630" s="6" t="s">
        <v>1341</v>
      </c>
      <c r="D630" s="5">
        <v>5000</v>
      </c>
      <c r="E630" s="5">
        <v>0</v>
      </c>
      <c r="F630" s="5" t="s">
        <v>301</v>
      </c>
      <c r="G630" s="5" t="s">
        <v>43</v>
      </c>
      <c r="H630" s="5" t="s">
        <v>44</v>
      </c>
      <c r="I630" s="5">
        <v>1405269457</v>
      </c>
      <c r="J630" s="5">
        <v>1402677457</v>
      </c>
      <c r="K630" s="7">
        <f t="shared" si="39"/>
        <v>41803.359456018516</v>
      </c>
      <c r="L630" s="7">
        <f t="shared" si="36"/>
        <v>41833.359456018516</v>
      </c>
      <c r="M630" s="5" t="b">
        <v>0</v>
      </c>
      <c r="N630" s="5">
        <v>0</v>
      </c>
      <c r="O630" s="5" t="b">
        <v>0</v>
      </c>
      <c r="P630" s="8">
        <f t="shared" si="37"/>
        <v>0</v>
      </c>
      <c r="Q630" s="9" t="e">
        <f t="shared" si="38"/>
        <v>#DIV/0!</v>
      </c>
      <c r="R630" s="5" t="s">
        <v>1162</v>
      </c>
      <c r="S630" s="5" t="s">
        <v>1163</v>
      </c>
      <c r="T630" s="5" t="s">
        <v>1164</v>
      </c>
    </row>
    <row r="631" spans="1:20" ht="43.2" x14ac:dyDescent="0.3">
      <c r="A631" s="5">
        <v>629</v>
      </c>
      <c r="B631" s="6" t="s">
        <v>1342</v>
      </c>
      <c r="C631" s="6" t="s">
        <v>1343</v>
      </c>
      <c r="D631" s="5">
        <v>200000</v>
      </c>
      <c r="E631" s="5">
        <v>350</v>
      </c>
      <c r="F631" s="5" t="s">
        <v>301</v>
      </c>
      <c r="G631" s="5" t="s">
        <v>78</v>
      </c>
      <c r="H631" s="5" t="s">
        <v>79</v>
      </c>
      <c r="I631" s="5">
        <v>1463239108</v>
      </c>
      <c r="J631" s="5">
        <v>1460647108</v>
      </c>
      <c r="K631" s="7">
        <f t="shared" si="39"/>
        <v>42474.304490740738</v>
      </c>
      <c r="L631" s="7">
        <f t="shared" si="36"/>
        <v>42504.304490740738</v>
      </c>
      <c r="M631" s="5" t="b">
        <v>0</v>
      </c>
      <c r="N631" s="5">
        <v>3</v>
      </c>
      <c r="O631" s="5" t="b">
        <v>0</v>
      </c>
      <c r="P631" s="8">
        <f t="shared" si="37"/>
        <v>1.75E-3</v>
      </c>
      <c r="Q631" s="9">
        <f t="shared" si="38"/>
        <v>116.66666666666667</v>
      </c>
      <c r="R631" s="5" t="s">
        <v>1162</v>
      </c>
      <c r="S631" s="5" t="s">
        <v>1163</v>
      </c>
      <c r="T631" s="5" t="s">
        <v>1164</v>
      </c>
    </row>
    <row r="632" spans="1:20" ht="43.2" x14ac:dyDescent="0.3">
      <c r="A632" s="5">
        <v>630</v>
      </c>
      <c r="B632" s="6" t="s">
        <v>1344</v>
      </c>
      <c r="C632" s="6" t="s">
        <v>1345</v>
      </c>
      <c r="D632" s="5">
        <v>11999</v>
      </c>
      <c r="E632" s="5">
        <v>10</v>
      </c>
      <c r="F632" s="5" t="s">
        <v>301</v>
      </c>
      <c r="G632" s="5" t="s">
        <v>43</v>
      </c>
      <c r="H632" s="5" t="s">
        <v>44</v>
      </c>
      <c r="I632" s="5">
        <v>1441516200</v>
      </c>
      <c r="J632" s="5">
        <v>1438959121</v>
      </c>
      <c r="K632" s="7">
        <f t="shared" si="39"/>
        <v>42223.286122685182</v>
      </c>
      <c r="L632" s="7">
        <f t="shared" si="36"/>
        <v>42252.881944444445</v>
      </c>
      <c r="M632" s="5" t="b">
        <v>0</v>
      </c>
      <c r="N632" s="5">
        <v>1</v>
      </c>
      <c r="O632" s="5" t="b">
        <v>0</v>
      </c>
      <c r="P632" s="8">
        <f t="shared" si="37"/>
        <v>8.3340278356529708E-4</v>
      </c>
      <c r="Q632" s="9">
        <f t="shared" si="38"/>
        <v>10</v>
      </c>
      <c r="R632" s="5" t="s">
        <v>1162</v>
      </c>
      <c r="S632" s="5" t="s">
        <v>1163</v>
      </c>
      <c r="T632" s="5" t="s">
        <v>1164</v>
      </c>
    </row>
    <row r="633" spans="1:20" ht="28.8" x14ac:dyDescent="0.3">
      <c r="A633" s="5">
        <v>631</v>
      </c>
      <c r="B633" s="6" t="s">
        <v>1346</v>
      </c>
      <c r="C633" s="6" t="s">
        <v>1347</v>
      </c>
      <c r="D633" s="5">
        <v>50000</v>
      </c>
      <c r="E633" s="5">
        <v>690</v>
      </c>
      <c r="F633" s="5" t="s">
        <v>301</v>
      </c>
      <c r="G633" s="5" t="s">
        <v>188</v>
      </c>
      <c r="H633" s="5" t="s">
        <v>189</v>
      </c>
      <c r="I633" s="5">
        <v>1464460329</v>
      </c>
      <c r="J633" s="5">
        <v>1461954729</v>
      </c>
      <c r="K633" s="7">
        <f t="shared" si="39"/>
        <v>42489.438993055555</v>
      </c>
      <c r="L633" s="7">
        <f t="shared" si="36"/>
        <v>42518.438993055555</v>
      </c>
      <c r="M633" s="5" t="b">
        <v>0</v>
      </c>
      <c r="N633" s="5">
        <v>9</v>
      </c>
      <c r="O633" s="5" t="b">
        <v>0</v>
      </c>
      <c r="P633" s="8">
        <f t="shared" si="37"/>
        <v>1.38E-2</v>
      </c>
      <c r="Q633" s="9">
        <f t="shared" si="38"/>
        <v>76.666666666666671</v>
      </c>
      <c r="R633" s="5" t="s">
        <v>1162</v>
      </c>
      <c r="S633" s="5" t="s">
        <v>1163</v>
      </c>
      <c r="T633" s="5" t="s">
        <v>1164</v>
      </c>
    </row>
    <row r="634" spans="1:20" ht="28.8" x14ac:dyDescent="0.3">
      <c r="A634" s="5">
        <v>632</v>
      </c>
      <c r="B634" s="6" t="s">
        <v>1348</v>
      </c>
      <c r="C634" s="6" t="s">
        <v>1349</v>
      </c>
      <c r="D634" s="5">
        <v>20000</v>
      </c>
      <c r="E634" s="5">
        <v>0</v>
      </c>
      <c r="F634" s="5" t="s">
        <v>301</v>
      </c>
      <c r="G634" s="5" t="s">
        <v>418</v>
      </c>
      <c r="H634" s="5" t="s">
        <v>83</v>
      </c>
      <c r="I634" s="5">
        <v>1448470165</v>
      </c>
      <c r="J634" s="5">
        <v>1445874565</v>
      </c>
      <c r="K634" s="7">
        <f t="shared" si="39"/>
        <v>42303.325983796291</v>
      </c>
      <c r="L634" s="7">
        <f t="shared" si="36"/>
        <v>42333.367650462962</v>
      </c>
      <c r="M634" s="5" t="b">
        <v>0</v>
      </c>
      <c r="N634" s="5">
        <v>0</v>
      </c>
      <c r="O634" s="5" t="b">
        <v>0</v>
      </c>
      <c r="P634" s="8">
        <f t="shared" si="37"/>
        <v>0</v>
      </c>
      <c r="Q634" s="9" t="e">
        <f t="shared" si="38"/>
        <v>#DIV/0!</v>
      </c>
      <c r="R634" s="5" t="s">
        <v>1162</v>
      </c>
      <c r="S634" s="5" t="s">
        <v>1163</v>
      </c>
      <c r="T634" s="5" t="s">
        <v>1164</v>
      </c>
    </row>
    <row r="635" spans="1:20" ht="43.2" x14ac:dyDescent="0.3">
      <c r="A635" s="5">
        <v>633</v>
      </c>
      <c r="B635" s="6" t="s">
        <v>1350</v>
      </c>
      <c r="C635" s="6" t="s">
        <v>1351</v>
      </c>
      <c r="D635" s="5">
        <v>10000</v>
      </c>
      <c r="E635" s="5">
        <v>1245</v>
      </c>
      <c r="F635" s="5" t="s">
        <v>301</v>
      </c>
      <c r="G635" s="5" t="s">
        <v>43</v>
      </c>
      <c r="H635" s="5" t="s">
        <v>44</v>
      </c>
      <c r="I635" s="5">
        <v>1466204400</v>
      </c>
      <c r="J635" s="5">
        <v>1463469062</v>
      </c>
      <c r="K635" s="7">
        <f t="shared" si="39"/>
        <v>42506.965995370367</v>
      </c>
      <c r="L635" s="7">
        <f t="shared" si="36"/>
        <v>42538.624999999993</v>
      </c>
      <c r="M635" s="5" t="b">
        <v>0</v>
      </c>
      <c r="N635" s="5">
        <v>25</v>
      </c>
      <c r="O635" s="5" t="b">
        <v>0</v>
      </c>
      <c r="P635" s="8">
        <f t="shared" si="37"/>
        <v>0.1245</v>
      </c>
      <c r="Q635" s="9">
        <f t="shared" si="38"/>
        <v>49.8</v>
      </c>
      <c r="R635" s="5" t="s">
        <v>1162</v>
      </c>
      <c r="S635" s="5" t="s">
        <v>1163</v>
      </c>
      <c r="T635" s="5" t="s">
        <v>1164</v>
      </c>
    </row>
    <row r="636" spans="1:20" ht="28.8" x14ac:dyDescent="0.3">
      <c r="A636" s="5">
        <v>634</v>
      </c>
      <c r="B636" s="6" t="s">
        <v>1352</v>
      </c>
      <c r="C636" s="6" t="s">
        <v>1353</v>
      </c>
      <c r="D636" s="5">
        <v>5000</v>
      </c>
      <c r="E636" s="5">
        <v>1</v>
      </c>
      <c r="F636" s="5" t="s">
        <v>301</v>
      </c>
      <c r="G636" s="5" t="s">
        <v>43</v>
      </c>
      <c r="H636" s="5" t="s">
        <v>44</v>
      </c>
      <c r="I636" s="5">
        <v>1424989029</v>
      </c>
      <c r="J636" s="5">
        <v>1422397029</v>
      </c>
      <c r="K636" s="7">
        <f t="shared" si="39"/>
        <v>42031.595243055555</v>
      </c>
      <c r="L636" s="7">
        <f t="shared" si="36"/>
        <v>42061.595243055555</v>
      </c>
      <c r="M636" s="5" t="b">
        <v>0</v>
      </c>
      <c r="N636" s="5">
        <v>1</v>
      </c>
      <c r="O636" s="5" t="b">
        <v>0</v>
      </c>
      <c r="P636" s="8">
        <f t="shared" si="37"/>
        <v>2.0000000000000001E-4</v>
      </c>
      <c r="Q636" s="9">
        <f t="shared" si="38"/>
        <v>1</v>
      </c>
      <c r="R636" s="5" t="s">
        <v>1162</v>
      </c>
      <c r="S636" s="5" t="s">
        <v>1163</v>
      </c>
      <c r="T636" s="5" t="s">
        <v>1164</v>
      </c>
    </row>
    <row r="637" spans="1:20" ht="28.8" x14ac:dyDescent="0.3">
      <c r="A637" s="5">
        <v>635</v>
      </c>
      <c r="B637" s="6" t="s">
        <v>1354</v>
      </c>
      <c r="C637" s="6" t="s">
        <v>1355</v>
      </c>
      <c r="D637" s="5">
        <v>25000</v>
      </c>
      <c r="E637" s="5">
        <v>2</v>
      </c>
      <c r="F637" s="5" t="s">
        <v>301</v>
      </c>
      <c r="G637" s="5" t="s">
        <v>43</v>
      </c>
      <c r="H637" s="5" t="s">
        <v>44</v>
      </c>
      <c r="I637" s="5">
        <v>1428804762</v>
      </c>
      <c r="J637" s="5">
        <v>1426212762</v>
      </c>
      <c r="K637" s="7">
        <f t="shared" si="39"/>
        <v>42075.758819444447</v>
      </c>
      <c r="L637" s="7">
        <f t="shared" si="36"/>
        <v>42105.758819444447</v>
      </c>
      <c r="M637" s="5" t="b">
        <v>0</v>
      </c>
      <c r="N637" s="5">
        <v>1</v>
      </c>
      <c r="O637" s="5" t="b">
        <v>0</v>
      </c>
      <c r="P637" s="8">
        <f t="shared" si="37"/>
        <v>8.0000000000000007E-5</v>
      </c>
      <c r="Q637" s="9">
        <f t="shared" si="38"/>
        <v>2</v>
      </c>
      <c r="R637" s="5" t="s">
        <v>1162</v>
      </c>
      <c r="S637" s="5" t="s">
        <v>1163</v>
      </c>
      <c r="T637" s="5" t="s">
        <v>1164</v>
      </c>
    </row>
    <row r="638" spans="1:20" ht="28.8" x14ac:dyDescent="0.3">
      <c r="A638" s="5">
        <v>636</v>
      </c>
      <c r="B638" s="6" t="s">
        <v>1356</v>
      </c>
      <c r="C638" s="6" t="s">
        <v>1357</v>
      </c>
      <c r="D638" s="5">
        <v>2000</v>
      </c>
      <c r="E638" s="5">
        <v>4</v>
      </c>
      <c r="F638" s="5" t="s">
        <v>301</v>
      </c>
      <c r="G638" s="5" t="s">
        <v>52</v>
      </c>
      <c r="H638" s="5" t="s">
        <v>53</v>
      </c>
      <c r="I638" s="5">
        <v>1433587620</v>
      </c>
      <c r="J638" s="5">
        <v>1430996150</v>
      </c>
      <c r="K638" s="7">
        <f t="shared" si="39"/>
        <v>42131.122106481482</v>
      </c>
      <c r="L638" s="7">
        <f t="shared" si="36"/>
        <v>42161.115972222215</v>
      </c>
      <c r="M638" s="5" t="b">
        <v>0</v>
      </c>
      <c r="N638" s="5">
        <v>1</v>
      </c>
      <c r="O638" s="5" t="b">
        <v>0</v>
      </c>
      <c r="P638" s="8">
        <f t="shared" si="37"/>
        <v>2E-3</v>
      </c>
      <c r="Q638" s="9">
        <f t="shared" si="38"/>
        <v>4</v>
      </c>
      <c r="R638" s="5" t="s">
        <v>1162</v>
      </c>
      <c r="S638" s="5" t="s">
        <v>1163</v>
      </c>
      <c r="T638" s="5" t="s">
        <v>1164</v>
      </c>
    </row>
    <row r="639" spans="1:20" ht="43.2" x14ac:dyDescent="0.3">
      <c r="A639" s="5">
        <v>637</v>
      </c>
      <c r="B639" s="6" t="s">
        <v>1358</v>
      </c>
      <c r="C639" s="6" t="s">
        <v>1359</v>
      </c>
      <c r="D639" s="5">
        <v>100000</v>
      </c>
      <c r="E639" s="5">
        <v>0</v>
      </c>
      <c r="F639" s="5" t="s">
        <v>301</v>
      </c>
      <c r="G639" s="5" t="s">
        <v>52</v>
      </c>
      <c r="H639" s="5" t="s">
        <v>53</v>
      </c>
      <c r="I639" s="5">
        <v>1488063840</v>
      </c>
      <c r="J639" s="5">
        <v>1485558318</v>
      </c>
      <c r="K639" s="7">
        <f t="shared" si="39"/>
        <v>42762.62868055555</v>
      </c>
      <c r="L639" s="7">
        <f t="shared" si="36"/>
        <v>42791.62777777778</v>
      </c>
      <c r="M639" s="5" t="b">
        <v>0</v>
      </c>
      <c r="N639" s="5">
        <v>0</v>
      </c>
      <c r="O639" s="5" t="b">
        <v>0</v>
      </c>
      <c r="P639" s="8">
        <f t="shared" si="37"/>
        <v>0</v>
      </c>
      <c r="Q639" s="9" t="e">
        <f t="shared" si="38"/>
        <v>#DIV/0!</v>
      </c>
      <c r="R639" s="5" t="s">
        <v>1162</v>
      </c>
      <c r="S639" s="5" t="s">
        <v>1163</v>
      </c>
      <c r="T639" s="5" t="s">
        <v>1164</v>
      </c>
    </row>
    <row r="640" spans="1:20" x14ac:dyDescent="0.3">
      <c r="A640" s="5">
        <v>638</v>
      </c>
      <c r="B640" s="6" t="s">
        <v>1360</v>
      </c>
      <c r="C640" s="6" t="s">
        <v>1361</v>
      </c>
      <c r="D640" s="5">
        <v>200000</v>
      </c>
      <c r="E640" s="5">
        <v>18</v>
      </c>
      <c r="F640" s="5" t="s">
        <v>301</v>
      </c>
      <c r="G640" s="5" t="s">
        <v>533</v>
      </c>
      <c r="H640" s="5" t="s">
        <v>83</v>
      </c>
      <c r="I640" s="5">
        <v>1490447662</v>
      </c>
      <c r="J640" s="5">
        <v>1485267262</v>
      </c>
      <c r="K640" s="7">
        <f t="shared" si="39"/>
        <v>42759.259976851848</v>
      </c>
      <c r="L640" s="7">
        <f t="shared" si="36"/>
        <v>42819.218310185184</v>
      </c>
      <c r="M640" s="5" t="b">
        <v>0</v>
      </c>
      <c r="N640" s="5">
        <v>6</v>
      </c>
      <c r="O640" s="5" t="b">
        <v>0</v>
      </c>
      <c r="P640" s="8">
        <f t="shared" si="37"/>
        <v>9.0000000000000006E-5</v>
      </c>
      <c r="Q640" s="9">
        <f t="shared" si="38"/>
        <v>3</v>
      </c>
      <c r="R640" s="5" t="s">
        <v>1162</v>
      </c>
      <c r="S640" s="5" t="s">
        <v>1163</v>
      </c>
      <c r="T640" s="5" t="s">
        <v>1164</v>
      </c>
    </row>
    <row r="641" spans="1:20" ht="28.8" x14ac:dyDescent="0.3">
      <c r="A641" s="5">
        <v>639</v>
      </c>
      <c r="B641" s="6" t="s">
        <v>1362</v>
      </c>
      <c r="C641" s="6" t="s">
        <v>1363</v>
      </c>
      <c r="D641" s="5">
        <v>1000000</v>
      </c>
      <c r="E641" s="5">
        <v>1</v>
      </c>
      <c r="F641" s="5" t="s">
        <v>301</v>
      </c>
      <c r="G641" s="5" t="s">
        <v>43</v>
      </c>
      <c r="H641" s="5" t="s">
        <v>44</v>
      </c>
      <c r="I641" s="5">
        <v>1413208795</v>
      </c>
      <c r="J641" s="5">
        <v>1408024795</v>
      </c>
      <c r="K641" s="7">
        <f t="shared" si="39"/>
        <v>41865.249942129631</v>
      </c>
      <c r="L641" s="7">
        <f t="shared" si="36"/>
        <v>41925.249942129631</v>
      </c>
      <c r="M641" s="5" t="b">
        <v>0</v>
      </c>
      <c r="N641" s="5">
        <v>1</v>
      </c>
      <c r="O641" s="5" t="b">
        <v>0</v>
      </c>
      <c r="P641" s="8">
        <f t="shared" si="37"/>
        <v>9.9999999999999995E-7</v>
      </c>
      <c r="Q641" s="9">
        <f t="shared" si="38"/>
        <v>1</v>
      </c>
      <c r="R641" s="5" t="s">
        <v>1162</v>
      </c>
      <c r="S641" s="5" t="s">
        <v>1163</v>
      </c>
      <c r="T641" s="5" t="s">
        <v>1164</v>
      </c>
    </row>
    <row r="642" spans="1:20" ht="43.2" x14ac:dyDescent="0.3">
      <c r="A642" s="5">
        <v>640</v>
      </c>
      <c r="B642" s="6" t="s">
        <v>1364</v>
      </c>
      <c r="C642" s="6" t="s">
        <v>1365</v>
      </c>
      <c r="D642" s="5">
        <v>70</v>
      </c>
      <c r="E642" s="5">
        <v>101</v>
      </c>
      <c r="F642" s="5" t="s">
        <v>42</v>
      </c>
      <c r="G642" s="5" t="s">
        <v>208</v>
      </c>
      <c r="H642" s="5" t="s">
        <v>83</v>
      </c>
      <c r="I642" s="5">
        <v>1480028400</v>
      </c>
      <c r="J642" s="5">
        <v>1478685915</v>
      </c>
      <c r="K642" s="7">
        <f t="shared" si="39"/>
        <v>42683.086979166663</v>
      </c>
      <c r="L642" s="7">
        <f t="shared" ref="L642:L705" si="40">(I642/86400)+25569+(-8/24)</f>
        <v>42698.624999999993</v>
      </c>
      <c r="M642" s="5" t="b">
        <v>0</v>
      </c>
      <c r="N642" s="5">
        <v>2</v>
      </c>
      <c r="O642" s="5" t="b">
        <v>1</v>
      </c>
      <c r="P642" s="8">
        <f t="shared" ref="P642:P705" si="41">E642/D642</f>
        <v>1.4428571428571428</v>
      </c>
      <c r="Q642" s="9">
        <f t="shared" ref="Q642:Q705" si="42">E642/N642</f>
        <v>50.5</v>
      </c>
      <c r="R642" s="5" t="s">
        <v>1366</v>
      </c>
      <c r="S642" s="5" t="s">
        <v>1163</v>
      </c>
      <c r="T642" s="5" t="s">
        <v>1367</v>
      </c>
    </row>
    <row r="643" spans="1:20" ht="43.2" x14ac:dyDescent="0.3">
      <c r="A643" s="5">
        <v>641</v>
      </c>
      <c r="B643" s="6" t="s">
        <v>1368</v>
      </c>
      <c r="C643" s="6" t="s">
        <v>1369</v>
      </c>
      <c r="D643" s="5">
        <v>40000</v>
      </c>
      <c r="E643" s="5">
        <v>47665</v>
      </c>
      <c r="F643" s="5" t="s">
        <v>42</v>
      </c>
      <c r="G643" s="5" t="s">
        <v>43</v>
      </c>
      <c r="H643" s="5" t="s">
        <v>44</v>
      </c>
      <c r="I643" s="5">
        <v>1439473248</v>
      </c>
      <c r="J643" s="5">
        <v>1436881248</v>
      </c>
      <c r="K643" s="7">
        <f t="shared" ref="K643:K706" si="43">(J643/86400)+25569+(-8/24)</f>
        <v>42199.236666666664</v>
      </c>
      <c r="L643" s="7">
        <f t="shared" si="40"/>
        <v>42229.236666666664</v>
      </c>
      <c r="M643" s="5" t="b">
        <v>0</v>
      </c>
      <c r="N643" s="5">
        <v>315</v>
      </c>
      <c r="O643" s="5" t="b">
        <v>1</v>
      </c>
      <c r="P643" s="8">
        <f t="shared" si="41"/>
        <v>1.1916249999999999</v>
      </c>
      <c r="Q643" s="9">
        <f t="shared" si="42"/>
        <v>151.31746031746033</v>
      </c>
      <c r="R643" s="5" t="s">
        <v>1366</v>
      </c>
      <c r="S643" s="5" t="s">
        <v>1163</v>
      </c>
      <c r="T643" s="5" t="s">
        <v>1367</v>
      </c>
    </row>
    <row r="644" spans="1:20" ht="43.2" x14ac:dyDescent="0.3">
      <c r="A644" s="5">
        <v>642</v>
      </c>
      <c r="B644" s="6" t="s">
        <v>1370</v>
      </c>
      <c r="C644" s="6" t="s">
        <v>1371</v>
      </c>
      <c r="D644" s="5">
        <v>20000</v>
      </c>
      <c r="E644" s="5">
        <v>292097</v>
      </c>
      <c r="F644" s="5" t="s">
        <v>42</v>
      </c>
      <c r="G644" s="5" t="s">
        <v>533</v>
      </c>
      <c r="H644" s="5" t="s">
        <v>83</v>
      </c>
      <c r="I644" s="5">
        <v>1439998674</v>
      </c>
      <c r="J644" s="5">
        <v>1436888274</v>
      </c>
      <c r="K644" s="7">
        <f t="shared" si="43"/>
        <v>42199.317986111106</v>
      </c>
      <c r="L644" s="7">
        <f t="shared" si="40"/>
        <v>42235.317986111106</v>
      </c>
      <c r="M644" s="5" t="b">
        <v>0</v>
      </c>
      <c r="N644" s="5">
        <v>2174</v>
      </c>
      <c r="O644" s="5" t="b">
        <v>1</v>
      </c>
      <c r="P644" s="8">
        <f t="shared" si="41"/>
        <v>14.604850000000001</v>
      </c>
      <c r="Q644" s="9">
        <f t="shared" si="42"/>
        <v>134.3592456301748</v>
      </c>
      <c r="R644" s="5" t="s">
        <v>1366</v>
      </c>
      <c r="S644" s="5" t="s">
        <v>1163</v>
      </c>
      <c r="T644" s="5" t="s">
        <v>1367</v>
      </c>
    </row>
    <row r="645" spans="1:20" ht="28.8" x14ac:dyDescent="0.3">
      <c r="A645" s="5">
        <v>643</v>
      </c>
      <c r="B645" s="6" t="s">
        <v>1372</v>
      </c>
      <c r="C645" s="6" t="s">
        <v>1373</v>
      </c>
      <c r="D645" s="5">
        <v>25000</v>
      </c>
      <c r="E645" s="5">
        <v>26452</v>
      </c>
      <c r="F645" s="5" t="s">
        <v>42</v>
      </c>
      <c r="G645" s="5" t="s">
        <v>43</v>
      </c>
      <c r="H645" s="5" t="s">
        <v>44</v>
      </c>
      <c r="I645" s="5">
        <v>1433085875</v>
      </c>
      <c r="J645" s="5">
        <v>1428333875</v>
      </c>
      <c r="K645" s="7">
        <f t="shared" si="43"/>
        <v>42100.30873842592</v>
      </c>
      <c r="L645" s="7">
        <f t="shared" si="40"/>
        <v>42155.30873842592</v>
      </c>
      <c r="M645" s="5" t="b">
        <v>0</v>
      </c>
      <c r="N645" s="5">
        <v>152</v>
      </c>
      <c r="O645" s="5" t="b">
        <v>1</v>
      </c>
      <c r="P645" s="8">
        <f t="shared" si="41"/>
        <v>1.0580799999999999</v>
      </c>
      <c r="Q645" s="9">
        <f t="shared" si="42"/>
        <v>174.02631578947367</v>
      </c>
      <c r="R645" s="5" t="s">
        <v>1366</v>
      </c>
      <c r="S645" s="5" t="s">
        <v>1163</v>
      </c>
      <c r="T645" s="5" t="s">
        <v>1367</v>
      </c>
    </row>
    <row r="646" spans="1:20" ht="43.2" x14ac:dyDescent="0.3">
      <c r="A646" s="5">
        <v>644</v>
      </c>
      <c r="B646" s="6" t="s">
        <v>1374</v>
      </c>
      <c r="C646" s="6" t="s">
        <v>1375</v>
      </c>
      <c r="D646" s="5">
        <v>25000</v>
      </c>
      <c r="E646" s="5">
        <v>75029.48</v>
      </c>
      <c r="F646" s="5" t="s">
        <v>42</v>
      </c>
      <c r="G646" s="5" t="s">
        <v>43</v>
      </c>
      <c r="H646" s="5" t="s">
        <v>44</v>
      </c>
      <c r="I646" s="5">
        <v>1414544400</v>
      </c>
      <c r="J646" s="5">
        <v>1410883139</v>
      </c>
      <c r="K646" s="7">
        <f t="shared" si="43"/>
        <v>41898.332627314812</v>
      </c>
      <c r="L646" s="7">
        <f t="shared" si="40"/>
        <v>41940.708333333328</v>
      </c>
      <c r="M646" s="5" t="b">
        <v>0</v>
      </c>
      <c r="N646" s="5">
        <v>1021</v>
      </c>
      <c r="O646" s="5" t="b">
        <v>1</v>
      </c>
      <c r="P646" s="8">
        <f t="shared" si="41"/>
        <v>3.0011791999999997</v>
      </c>
      <c r="Q646" s="9">
        <f t="shared" si="42"/>
        <v>73.486268364348675</v>
      </c>
      <c r="R646" s="5" t="s">
        <v>1366</v>
      </c>
      <c r="S646" s="5" t="s">
        <v>1163</v>
      </c>
      <c r="T646" s="5" t="s">
        <v>1367</v>
      </c>
    </row>
    <row r="647" spans="1:20" ht="28.8" x14ac:dyDescent="0.3">
      <c r="A647" s="5">
        <v>645</v>
      </c>
      <c r="B647" s="6" t="s">
        <v>1376</v>
      </c>
      <c r="C647" s="6" t="s">
        <v>1377</v>
      </c>
      <c r="D647" s="5">
        <v>2000</v>
      </c>
      <c r="E647" s="5">
        <v>5574</v>
      </c>
      <c r="F647" s="5" t="s">
        <v>42</v>
      </c>
      <c r="G647" s="5" t="s">
        <v>43</v>
      </c>
      <c r="H647" s="5" t="s">
        <v>44</v>
      </c>
      <c r="I647" s="5">
        <v>1470962274</v>
      </c>
      <c r="J647" s="5">
        <v>1468370274</v>
      </c>
      <c r="K647" s="7">
        <f t="shared" si="43"/>
        <v>42563.692986111106</v>
      </c>
      <c r="L647" s="7">
        <f t="shared" si="40"/>
        <v>42593.692986111106</v>
      </c>
      <c r="M647" s="5" t="b">
        <v>0</v>
      </c>
      <c r="N647" s="5">
        <v>237</v>
      </c>
      <c r="O647" s="5" t="b">
        <v>1</v>
      </c>
      <c r="P647" s="8">
        <f t="shared" si="41"/>
        <v>2.7869999999999999</v>
      </c>
      <c r="Q647" s="9">
        <f t="shared" si="42"/>
        <v>23.518987341772153</v>
      </c>
      <c r="R647" s="5" t="s">
        <v>1366</v>
      </c>
      <c r="S647" s="5" t="s">
        <v>1163</v>
      </c>
      <c r="T647" s="5" t="s">
        <v>1367</v>
      </c>
    </row>
    <row r="648" spans="1:20" ht="43.2" x14ac:dyDescent="0.3">
      <c r="A648" s="5">
        <v>646</v>
      </c>
      <c r="B648" s="6" t="s">
        <v>1378</v>
      </c>
      <c r="C648" s="6" t="s">
        <v>1379</v>
      </c>
      <c r="D648" s="5">
        <v>800</v>
      </c>
      <c r="E648" s="5">
        <v>1055.01</v>
      </c>
      <c r="F648" s="5" t="s">
        <v>42</v>
      </c>
      <c r="G648" s="5" t="s">
        <v>43</v>
      </c>
      <c r="H648" s="5" t="s">
        <v>44</v>
      </c>
      <c r="I648" s="5">
        <v>1407788867</v>
      </c>
      <c r="J648" s="5">
        <v>1405196867</v>
      </c>
      <c r="K648" s="7">
        <f t="shared" si="43"/>
        <v>41832.519293981481</v>
      </c>
      <c r="L648" s="7">
        <f t="shared" si="40"/>
        <v>41862.519293981481</v>
      </c>
      <c r="M648" s="5" t="b">
        <v>0</v>
      </c>
      <c r="N648" s="5">
        <v>27</v>
      </c>
      <c r="O648" s="5" t="b">
        <v>1</v>
      </c>
      <c r="P648" s="8">
        <f t="shared" si="41"/>
        <v>1.3187625000000001</v>
      </c>
      <c r="Q648" s="9">
        <f t="shared" si="42"/>
        <v>39.074444444444445</v>
      </c>
      <c r="R648" s="5" t="s">
        <v>1366</v>
      </c>
      <c r="S648" s="5" t="s">
        <v>1163</v>
      </c>
      <c r="T648" s="5" t="s">
        <v>1367</v>
      </c>
    </row>
    <row r="649" spans="1:20" ht="43.2" x14ac:dyDescent="0.3">
      <c r="A649" s="5">
        <v>647</v>
      </c>
      <c r="B649" s="6" t="s">
        <v>1380</v>
      </c>
      <c r="C649" s="6" t="s">
        <v>1381</v>
      </c>
      <c r="D649" s="5">
        <v>2000</v>
      </c>
      <c r="E649" s="5">
        <v>2141</v>
      </c>
      <c r="F649" s="5" t="s">
        <v>42</v>
      </c>
      <c r="G649" s="5" t="s">
        <v>188</v>
      </c>
      <c r="H649" s="5" t="s">
        <v>189</v>
      </c>
      <c r="I649" s="5">
        <v>1458235549</v>
      </c>
      <c r="J649" s="5">
        <v>1455647149</v>
      </c>
      <c r="K649" s="7">
        <f t="shared" si="43"/>
        <v>42416.434594907405</v>
      </c>
      <c r="L649" s="7">
        <f t="shared" si="40"/>
        <v>42446.392928240741</v>
      </c>
      <c r="M649" s="5" t="b">
        <v>0</v>
      </c>
      <c r="N649" s="5">
        <v>17</v>
      </c>
      <c r="O649" s="5" t="b">
        <v>1</v>
      </c>
      <c r="P649" s="8">
        <f t="shared" si="41"/>
        <v>1.0705</v>
      </c>
      <c r="Q649" s="9">
        <f t="shared" si="42"/>
        <v>125.94117647058823</v>
      </c>
      <c r="R649" s="5" t="s">
        <v>1366</v>
      </c>
      <c r="S649" s="5" t="s">
        <v>1163</v>
      </c>
      <c r="T649" s="5" t="s">
        <v>1367</v>
      </c>
    </row>
    <row r="650" spans="1:20" ht="28.8" x14ac:dyDescent="0.3">
      <c r="A650" s="5">
        <v>648</v>
      </c>
      <c r="B650" s="6" t="s">
        <v>1382</v>
      </c>
      <c r="C650" s="6" t="s">
        <v>1383</v>
      </c>
      <c r="D650" s="5">
        <v>35000</v>
      </c>
      <c r="E650" s="5">
        <v>44388</v>
      </c>
      <c r="F650" s="5" t="s">
        <v>42</v>
      </c>
      <c r="G650" s="5" t="s">
        <v>43</v>
      </c>
      <c r="H650" s="5" t="s">
        <v>44</v>
      </c>
      <c r="I650" s="5">
        <v>1413304708</v>
      </c>
      <c r="J650" s="5">
        <v>1410280708</v>
      </c>
      <c r="K650" s="7">
        <f t="shared" si="43"/>
        <v>41891.360046296293</v>
      </c>
      <c r="L650" s="7">
        <f t="shared" si="40"/>
        <v>41926.360046296293</v>
      </c>
      <c r="M650" s="5" t="b">
        <v>0</v>
      </c>
      <c r="N650" s="5">
        <v>27</v>
      </c>
      <c r="O650" s="5" t="b">
        <v>1</v>
      </c>
      <c r="P650" s="8">
        <f t="shared" si="41"/>
        <v>1.2682285714285715</v>
      </c>
      <c r="Q650" s="9">
        <f t="shared" si="42"/>
        <v>1644</v>
      </c>
      <c r="R650" s="5" t="s">
        <v>1366</v>
      </c>
      <c r="S650" s="5" t="s">
        <v>1163</v>
      </c>
      <c r="T650" s="5" t="s">
        <v>1367</v>
      </c>
    </row>
    <row r="651" spans="1:20" ht="43.2" x14ac:dyDescent="0.3">
      <c r="A651" s="5">
        <v>649</v>
      </c>
      <c r="B651" s="6" t="s">
        <v>1384</v>
      </c>
      <c r="C651" s="6" t="s">
        <v>1385</v>
      </c>
      <c r="D651" s="5">
        <v>2500</v>
      </c>
      <c r="E651" s="5">
        <v>3499</v>
      </c>
      <c r="F651" s="5" t="s">
        <v>42</v>
      </c>
      <c r="G651" s="5" t="s">
        <v>43</v>
      </c>
      <c r="H651" s="5" t="s">
        <v>44</v>
      </c>
      <c r="I651" s="5">
        <v>1410904413</v>
      </c>
      <c r="J651" s="5">
        <v>1409090013</v>
      </c>
      <c r="K651" s="7">
        <f t="shared" si="43"/>
        <v>41877.578854166662</v>
      </c>
      <c r="L651" s="7">
        <f t="shared" si="40"/>
        <v>41898.578854166662</v>
      </c>
      <c r="M651" s="5" t="b">
        <v>0</v>
      </c>
      <c r="N651" s="5">
        <v>82</v>
      </c>
      <c r="O651" s="5" t="b">
        <v>1</v>
      </c>
      <c r="P651" s="8">
        <f t="shared" si="41"/>
        <v>1.3996</v>
      </c>
      <c r="Q651" s="9">
        <f t="shared" si="42"/>
        <v>42.670731707317074</v>
      </c>
      <c r="R651" s="5" t="s">
        <v>1366</v>
      </c>
      <c r="S651" s="5" t="s">
        <v>1163</v>
      </c>
      <c r="T651" s="5" t="s">
        <v>1367</v>
      </c>
    </row>
    <row r="652" spans="1:20" ht="43.2" x14ac:dyDescent="0.3">
      <c r="A652" s="5">
        <v>650</v>
      </c>
      <c r="B652" s="6" t="s">
        <v>1386</v>
      </c>
      <c r="C652" s="6" t="s">
        <v>1387</v>
      </c>
      <c r="D652" s="5">
        <v>1500</v>
      </c>
      <c r="E652" s="5">
        <v>1686</v>
      </c>
      <c r="F652" s="5" t="s">
        <v>42</v>
      </c>
      <c r="G652" s="5" t="s">
        <v>43</v>
      </c>
      <c r="H652" s="5" t="s">
        <v>44</v>
      </c>
      <c r="I652" s="5">
        <v>1418953984</v>
      </c>
      <c r="J652" s="5">
        <v>1413766384</v>
      </c>
      <c r="K652" s="7">
        <f t="shared" si="43"/>
        <v>41931.703518518516</v>
      </c>
      <c r="L652" s="7">
        <f t="shared" si="40"/>
        <v>41991.745185185187</v>
      </c>
      <c r="M652" s="5" t="b">
        <v>0</v>
      </c>
      <c r="N652" s="5">
        <v>48</v>
      </c>
      <c r="O652" s="5" t="b">
        <v>1</v>
      </c>
      <c r="P652" s="8">
        <f t="shared" si="41"/>
        <v>1.1240000000000001</v>
      </c>
      <c r="Q652" s="9">
        <f t="shared" si="42"/>
        <v>35.125</v>
      </c>
      <c r="R652" s="5" t="s">
        <v>1366</v>
      </c>
      <c r="S652" s="5" t="s">
        <v>1163</v>
      </c>
      <c r="T652" s="5" t="s">
        <v>1367</v>
      </c>
    </row>
    <row r="653" spans="1:20" ht="43.2" x14ac:dyDescent="0.3">
      <c r="A653" s="5">
        <v>651</v>
      </c>
      <c r="B653" s="6" t="s">
        <v>1388</v>
      </c>
      <c r="C653" s="6" t="s">
        <v>1389</v>
      </c>
      <c r="D653" s="5">
        <v>25000</v>
      </c>
      <c r="E653" s="5">
        <v>25132</v>
      </c>
      <c r="F653" s="5" t="s">
        <v>42</v>
      </c>
      <c r="G653" s="5" t="s">
        <v>43</v>
      </c>
      <c r="H653" s="5" t="s">
        <v>44</v>
      </c>
      <c r="I653" s="5">
        <v>1418430311</v>
      </c>
      <c r="J653" s="5">
        <v>1415838311</v>
      </c>
      <c r="K653" s="7">
        <f t="shared" si="43"/>
        <v>41955.684155092589</v>
      </c>
      <c r="L653" s="7">
        <f t="shared" si="40"/>
        <v>41985.684155092589</v>
      </c>
      <c r="M653" s="5" t="b">
        <v>0</v>
      </c>
      <c r="N653" s="5">
        <v>105</v>
      </c>
      <c r="O653" s="5" t="b">
        <v>1</v>
      </c>
      <c r="P653" s="8">
        <f t="shared" si="41"/>
        <v>1.00528</v>
      </c>
      <c r="Q653" s="9">
        <f t="shared" si="42"/>
        <v>239.35238095238094</v>
      </c>
      <c r="R653" s="5" t="s">
        <v>1366</v>
      </c>
      <c r="S653" s="5" t="s">
        <v>1163</v>
      </c>
      <c r="T653" s="5" t="s">
        <v>1367</v>
      </c>
    </row>
    <row r="654" spans="1:20" ht="43.2" x14ac:dyDescent="0.3">
      <c r="A654" s="5">
        <v>652</v>
      </c>
      <c r="B654" s="6" t="s">
        <v>1390</v>
      </c>
      <c r="C654" s="6" t="s">
        <v>1391</v>
      </c>
      <c r="D654" s="5">
        <v>3000</v>
      </c>
      <c r="E654" s="5">
        <v>3014</v>
      </c>
      <c r="F654" s="5" t="s">
        <v>42</v>
      </c>
      <c r="G654" s="5" t="s">
        <v>43</v>
      </c>
      <c r="H654" s="5" t="s">
        <v>44</v>
      </c>
      <c r="I654" s="5">
        <v>1480613650</v>
      </c>
      <c r="J654" s="5">
        <v>1478018050</v>
      </c>
      <c r="K654" s="7">
        <f t="shared" si="43"/>
        <v>42675.357060185182</v>
      </c>
      <c r="L654" s="7">
        <f t="shared" si="40"/>
        <v>42705.398726851847</v>
      </c>
      <c r="M654" s="5" t="b">
        <v>0</v>
      </c>
      <c r="N654" s="5">
        <v>28</v>
      </c>
      <c r="O654" s="5" t="b">
        <v>1</v>
      </c>
      <c r="P654" s="8">
        <f t="shared" si="41"/>
        <v>1.0046666666666666</v>
      </c>
      <c r="Q654" s="9">
        <f t="shared" si="42"/>
        <v>107.64285714285714</v>
      </c>
      <c r="R654" s="5" t="s">
        <v>1366</v>
      </c>
      <c r="S654" s="5" t="s">
        <v>1163</v>
      </c>
      <c r="T654" s="5" t="s">
        <v>1367</v>
      </c>
    </row>
    <row r="655" spans="1:20" ht="43.2" x14ac:dyDescent="0.3">
      <c r="A655" s="5">
        <v>653</v>
      </c>
      <c r="B655" s="6" t="s">
        <v>1392</v>
      </c>
      <c r="C655" s="6" t="s">
        <v>1393</v>
      </c>
      <c r="D655" s="5">
        <v>75000</v>
      </c>
      <c r="E655" s="5">
        <v>106084.5</v>
      </c>
      <c r="F655" s="5" t="s">
        <v>42</v>
      </c>
      <c r="G655" s="5" t="s">
        <v>43</v>
      </c>
      <c r="H655" s="5" t="s">
        <v>44</v>
      </c>
      <c r="I655" s="5">
        <v>1440082240</v>
      </c>
      <c r="J655" s="5">
        <v>1436885440</v>
      </c>
      <c r="K655" s="7">
        <f t="shared" si="43"/>
        <v>42199.285185185181</v>
      </c>
      <c r="L655" s="7">
        <f t="shared" si="40"/>
        <v>42236.285185185181</v>
      </c>
      <c r="M655" s="5" t="b">
        <v>0</v>
      </c>
      <c r="N655" s="5">
        <v>1107</v>
      </c>
      <c r="O655" s="5" t="b">
        <v>1</v>
      </c>
      <c r="P655" s="8">
        <f t="shared" si="41"/>
        <v>1.4144600000000001</v>
      </c>
      <c r="Q655" s="9">
        <f t="shared" si="42"/>
        <v>95.830623306233065</v>
      </c>
      <c r="R655" s="5" t="s">
        <v>1366</v>
      </c>
      <c r="S655" s="5" t="s">
        <v>1163</v>
      </c>
      <c r="T655" s="5" t="s">
        <v>1367</v>
      </c>
    </row>
    <row r="656" spans="1:20" ht="43.2" x14ac:dyDescent="0.3">
      <c r="A656" s="5">
        <v>654</v>
      </c>
      <c r="B656" s="6" t="s">
        <v>1394</v>
      </c>
      <c r="C656" s="6" t="s">
        <v>1395</v>
      </c>
      <c r="D656" s="5">
        <v>12000</v>
      </c>
      <c r="E656" s="5">
        <v>32075</v>
      </c>
      <c r="F656" s="5" t="s">
        <v>42</v>
      </c>
      <c r="G656" s="5" t="s">
        <v>43</v>
      </c>
      <c r="H656" s="5" t="s">
        <v>44</v>
      </c>
      <c r="I656" s="5">
        <v>1436396313</v>
      </c>
      <c r="J656" s="5">
        <v>1433804313</v>
      </c>
      <c r="K656" s="7">
        <f t="shared" si="43"/>
        <v>42163.623993055553</v>
      </c>
      <c r="L656" s="7">
        <f t="shared" si="40"/>
        <v>42193.623993055553</v>
      </c>
      <c r="M656" s="5" t="b">
        <v>0</v>
      </c>
      <c r="N656" s="5">
        <v>1013</v>
      </c>
      <c r="O656" s="5" t="b">
        <v>1</v>
      </c>
      <c r="P656" s="8">
        <f t="shared" si="41"/>
        <v>2.6729166666666666</v>
      </c>
      <c r="Q656" s="9">
        <f t="shared" si="42"/>
        <v>31.663376110562684</v>
      </c>
      <c r="R656" s="5" t="s">
        <v>1366</v>
      </c>
      <c r="S656" s="5" t="s">
        <v>1163</v>
      </c>
      <c r="T656" s="5" t="s">
        <v>1367</v>
      </c>
    </row>
    <row r="657" spans="1:20" ht="43.2" x14ac:dyDescent="0.3">
      <c r="A657" s="5">
        <v>655</v>
      </c>
      <c r="B657" s="6" t="s">
        <v>1396</v>
      </c>
      <c r="C657" s="6" t="s">
        <v>1397</v>
      </c>
      <c r="D657" s="5">
        <v>8000</v>
      </c>
      <c r="E657" s="5">
        <v>11751</v>
      </c>
      <c r="F657" s="5" t="s">
        <v>42</v>
      </c>
      <c r="G657" s="5" t="s">
        <v>43</v>
      </c>
      <c r="H657" s="5" t="s">
        <v>44</v>
      </c>
      <c r="I657" s="5">
        <v>1426197512</v>
      </c>
      <c r="J657" s="5">
        <v>1423609112</v>
      </c>
      <c r="K657" s="7">
        <f t="shared" si="43"/>
        <v>42045.623981481483</v>
      </c>
      <c r="L657" s="7">
        <f t="shared" si="40"/>
        <v>42075.582314814812</v>
      </c>
      <c r="M657" s="5" t="b">
        <v>0</v>
      </c>
      <c r="N657" s="5">
        <v>274</v>
      </c>
      <c r="O657" s="5" t="b">
        <v>1</v>
      </c>
      <c r="P657" s="8">
        <f t="shared" si="41"/>
        <v>1.4688749999999999</v>
      </c>
      <c r="Q657" s="9">
        <f t="shared" si="42"/>
        <v>42.886861313868614</v>
      </c>
      <c r="R657" s="5" t="s">
        <v>1366</v>
      </c>
      <c r="S657" s="5" t="s">
        <v>1163</v>
      </c>
      <c r="T657" s="5" t="s">
        <v>1367</v>
      </c>
    </row>
    <row r="658" spans="1:20" ht="43.2" x14ac:dyDescent="0.3">
      <c r="A658" s="5">
        <v>656</v>
      </c>
      <c r="B658" s="6" t="s">
        <v>1398</v>
      </c>
      <c r="C658" s="6" t="s">
        <v>1399</v>
      </c>
      <c r="D658" s="5">
        <v>5000</v>
      </c>
      <c r="E658" s="5">
        <v>10678</v>
      </c>
      <c r="F658" s="5" t="s">
        <v>42</v>
      </c>
      <c r="G658" s="5" t="s">
        <v>43</v>
      </c>
      <c r="H658" s="5" t="s">
        <v>44</v>
      </c>
      <c r="I658" s="5">
        <v>1460917119</v>
      </c>
      <c r="J658" s="5">
        <v>1455736719</v>
      </c>
      <c r="K658" s="7">
        <f t="shared" si="43"/>
        <v>42417.471284722218</v>
      </c>
      <c r="L658" s="7">
        <f t="shared" si="40"/>
        <v>42477.429618055554</v>
      </c>
      <c r="M658" s="5" t="b">
        <v>0</v>
      </c>
      <c r="N658" s="5">
        <v>87</v>
      </c>
      <c r="O658" s="5" t="b">
        <v>1</v>
      </c>
      <c r="P658" s="8">
        <f t="shared" si="41"/>
        <v>2.1356000000000002</v>
      </c>
      <c r="Q658" s="9">
        <f t="shared" si="42"/>
        <v>122.73563218390805</v>
      </c>
      <c r="R658" s="5" t="s">
        <v>1366</v>
      </c>
      <c r="S658" s="5" t="s">
        <v>1163</v>
      </c>
      <c r="T658" s="5" t="s">
        <v>1367</v>
      </c>
    </row>
    <row r="659" spans="1:20" ht="43.2" x14ac:dyDescent="0.3">
      <c r="A659" s="5">
        <v>657</v>
      </c>
      <c r="B659" s="6" t="s">
        <v>1400</v>
      </c>
      <c r="C659" s="6" t="s">
        <v>1401</v>
      </c>
      <c r="D659" s="5">
        <v>15000</v>
      </c>
      <c r="E659" s="5">
        <v>18855</v>
      </c>
      <c r="F659" s="5" t="s">
        <v>42</v>
      </c>
      <c r="G659" s="5" t="s">
        <v>43</v>
      </c>
      <c r="H659" s="5" t="s">
        <v>44</v>
      </c>
      <c r="I659" s="5">
        <v>1450901872</v>
      </c>
      <c r="J659" s="5">
        <v>1448309872</v>
      </c>
      <c r="K659" s="7">
        <f t="shared" si="43"/>
        <v>42331.512407407405</v>
      </c>
      <c r="L659" s="7">
        <f t="shared" si="40"/>
        <v>42361.512407407405</v>
      </c>
      <c r="M659" s="5" t="b">
        <v>0</v>
      </c>
      <c r="N659" s="5">
        <v>99</v>
      </c>
      <c r="O659" s="5" t="b">
        <v>1</v>
      </c>
      <c r="P659" s="8">
        <f t="shared" si="41"/>
        <v>1.2569999999999999</v>
      </c>
      <c r="Q659" s="9">
        <f t="shared" si="42"/>
        <v>190.45454545454547</v>
      </c>
      <c r="R659" s="5" t="s">
        <v>1366</v>
      </c>
      <c r="S659" s="5" t="s">
        <v>1163</v>
      </c>
      <c r="T659" s="5" t="s">
        <v>1367</v>
      </c>
    </row>
    <row r="660" spans="1:20" ht="43.2" x14ac:dyDescent="0.3">
      <c r="A660" s="5">
        <v>658</v>
      </c>
      <c r="B660" s="6" t="s">
        <v>1402</v>
      </c>
      <c r="C660" s="6" t="s">
        <v>1403</v>
      </c>
      <c r="D660" s="5">
        <v>28888</v>
      </c>
      <c r="E660" s="5">
        <v>30177</v>
      </c>
      <c r="F660" s="5" t="s">
        <v>42</v>
      </c>
      <c r="G660" s="5" t="s">
        <v>43</v>
      </c>
      <c r="H660" s="5" t="s">
        <v>44</v>
      </c>
      <c r="I660" s="5">
        <v>1437933600</v>
      </c>
      <c r="J660" s="5">
        <v>1435117889</v>
      </c>
      <c r="K660" s="7">
        <f t="shared" si="43"/>
        <v>42178.827418981477</v>
      </c>
      <c r="L660" s="7">
        <f t="shared" si="40"/>
        <v>42211.416666666664</v>
      </c>
      <c r="M660" s="5" t="b">
        <v>0</v>
      </c>
      <c r="N660" s="5">
        <v>276</v>
      </c>
      <c r="O660" s="5" t="b">
        <v>1</v>
      </c>
      <c r="P660" s="8">
        <f t="shared" si="41"/>
        <v>1.0446206037108834</v>
      </c>
      <c r="Q660" s="9">
        <f t="shared" si="42"/>
        <v>109.33695652173913</v>
      </c>
      <c r="R660" s="5" t="s">
        <v>1366</v>
      </c>
      <c r="S660" s="5" t="s">
        <v>1163</v>
      </c>
      <c r="T660" s="5" t="s">
        <v>1367</v>
      </c>
    </row>
    <row r="661" spans="1:20" x14ac:dyDescent="0.3">
      <c r="A661" s="5">
        <v>659</v>
      </c>
      <c r="B661" s="6" t="s">
        <v>1404</v>
      </c>
      <c r="C661" s="6" t="s">
        <v>1405</v>
      </c>
      <c r="D661" s="5">
        <v>3000</v>
      </c>
      <c r="E661" s="5">
        <v>3017</v>
      </c>
      <c r="F661" s="5" t="s">
        <v>42</v>
      </c>
      <c r="G661" s="5" t="s">
        <v>43</v>
      </c>
      <c r="H661" s="5" t="s">
        <v>44</v>
      </c>
      <c r="I661" s="5">
        <v>1440339295</v>
      </c>
      <c r="J661" s="5">
        <v>1437747295</v>
      </c>
      <c r="K661" s="7">
        <f t="shared" si="43"/>
        <v>42209.260358796295</v>
      </c>
      <c r="L661" s="7">
        <f t="shared" si="40"/>
        <v>42239.260358796295</v>
      </c>
      <c r="M661" s="5" t="b">
        <v>0</v>
      </c>
      <c r="N661" s="5">
        <v>21</v>
      </c>
      <c r="O661" s="5" t="b">
        <v>1</v>
      </c>
      <c r="P661" s="8">
        <f t="shared" si="41"/>
        <v>1.0056666666666667</v>
      </c>
      <c r="Q661" s="9">
        <f t="shared" si="42"/>
        <v>143.66666666666666</v>
      </c>
      <c r="R661" s="5" t="s">
        <v>1366</v>
      </c>
      <c r="S661" s="5" t="s">
        <v>1163</v>
      </c>
      <c r="T661" s="5" t="s">
        <v>1367</v>
      </c>
    </row>
    <row r="662" spans="1:20" ht="43.2" x14ac:dyDescent="0.3">
      <c r="A662" s="5">
        <v>660</v>
      </c>
      <c r="B662" s="6" t="s">
        <v>1406</v>
      </c>
      <c r="C662" s="6" t="s">
        <v>1407</v>
      </c>
      <c r="D662" s="5">
        <v>50000</v>
      </c>
      <c r="E662" s="5">
        <v>1529</v>
      </c>
      <c r="F662" s="5" t="s">
        <v>387</v>
      </c>
      <c r="G662" s="5" t="s">
        <v>43</v>
      </c>
      <c r="H662" s="5" t="s">
        <v>44</v>
      </c>
      <c r="I662" s="5">
        <v>1415558879</v>
      </c>
      <c r="J662" s="5">
        <v>1412963279</v>
      </c>
      <c r="K662" s="7">
        <f t="shared" si="43"/>
        <v>41922.408321759256</v>
      </c>
      <c r="L662" s="7">
        <f t="shared" si="40"/>
        <v>41952.44998842592</v>
      </c>
      <c r="M662" s="5" t="b">
        <v>0</v>
      </c>
      <c r="N662" s="5">
        <v>18</v>
      </c>
      <c r="O662" s="5" t="b">
        <v>0</v>
      </c>
      <c r="P662" s="8">
        <f t="shared" si="41"/>
        <v>3.058E-2</v>
      </c>
      <c r="Q662" s="9">
        <f t="shared" si="42"/>
        <v>84.944444444444443</v>
      </c>
      <c r="R662" s="5" t="s">
        <v>1366</v>
      </c>
      <c r="S662" s="5" t="s">
        <v>1163</v>
      </c>
      <c r="T662" s="5" t="s">
        <v>1367</v>
      </c>
    </row>
    <row r="663" spans="1:20" ht="43.2" x14ac:dyDescent="0.3">
      <c r="A663" s="5">
        <v>661</v>
      </c>
      <c r="B663" s="6" t="s">
        <v>1408</v>
      </c>
      <c r="C663" s="6" t="s">
        <v>1409</v>
      </c>
      <c r="D663" s="5">
        <v>10000</v>
      </c>
      <c r="E663" s="5">
        <v>95</v>
      </c>
      <c r="F663" s="5" t="s">
        <v>387</v>
      </c>
      <c r="G663" s="5" t="s">
        <v>43</v>
      </c>
      <c r="H663" s="5" t="s">
        <v>44</v>
      </c>
      <c r="I663" s="5">
        <v>1477236559</v>
      </c>
      <c r="J663" s="5">
        <v>1474644559</v>
      </c>
      <c r="K663" s="7">
        <f t="shared" si="43"/>
        <v>42636.312025462961</v>
      </c>
      <c r="L663" s="7">
        <f t="shared" si="40"/>
        <v>42666.312025462961</v>
      </c>
      <c r="M663" s="5" t="b">
        <v>0</v>
      </c>
      <c r="N663" s="5">
        <v>9</v>
      </c>
      <c r="O663" s="5" t="b">
        <v>0</v>
      </c>
      <c r="P663" s="8">
        <f t="shared" si="41"/>
        <v>9.4999999999999998E-3</v>
      </c>
      <c r="Q663" s="9">
        <f t="shared" si="42"/>
        <v>10.555555555555555</v>
      </c>
      <c r="R663" s="5" t="s">
        <v>1366</v>
      </c>
      <c r="S663" s="5" t="s">
        <v>1163</v>
      </c>
      <c r="T663" s="5" t="s">
        <v>1367</v>
      </c>
    </row>
    <row r="664" spans="1:20" ht="43.2" x14ac:dyDescent="0.3">
      <c r="A664" s="5">
        <v>662</v>
      </c>
      <c r="B664" s="6" t="s">
        <v>1410</v>
      </c>
      <c r="C664" s="6" t="s">
        <v>1411</v>
      </c>
      <c r="D664" s="5">
        <v>39000</v>
      </c>
      <c r="E664" s="5">
        <v>156</v>
      </c>
      <c r="F664" s="5" t="s">
        <v>387</v>
      </c>
      <c r="G664" s="5" t="s">
        <v>43</v>
      </c>
      <c r="H664" s="5" t="s">
        <v>44</v>
      </c>
      <c r="I664" s="5">
        <v>1421404247</v>
      </c>
      <c r="J664" s="5">
        <v>1418812247</v>
      </c>
      <c r="K664" s="7">
        <f t="shared" si="43"/>
        <v>41990.104710648149</v>
      </c>
      <c r="L664" s="7">
        <f t="shared" si="40"/>
        <v>42020.104710648149</v>
      </c>
      <c r="M664" s="5" t="b">
        <v>0</v>
      </c>
      <c r="N664" s="5">
        <v>4</v>
      </c>
      <c r="O664" s="5" t="b">
        <v>0</v>
      </c>
      <c r="P664" s="8">
        <f t="shared" si="41"/>
        <v>4.0000000000000001E-3</v>
      </c>
      <c r="Q664" s="9">
        <f t="shared" si="42"/>
        <v>39</v>
      </c>
      <c r="R664" s="5" t="s">
        <v>1366</v>
      </c>
      <c r="S664" s="5" t="s">
        <v>1163</v>
      </c>
      <c r="T664" s="5" t="s">
        <v>1367</v>
      </c>
    </row>
    <row r="665" spans="1:20" ht="43.2" x14ac:dyDescent="0.3">
      <c r="A665" s="5">
        <v>663</v>
      </c>
      <c r="B665" s="6" t="s">
        <v>1412</v>
      </c>
      <c r="C665" s="6" t="s">
        <v>1413</v>
      </c>
      <c r="D665" s="5">
        <v>200000</v>
      </c>
      <c r="E665" s="5">
        <v>700</v>
      </c>
      <c r="F665" s="5" t="s">
        <v>387</v>
      </c>
      <c r="G665" s="5" t="s">
        <v>339</v>
      </c>
      <c r="H665" s="5" t="s">
        <v>340</v>
      </c>
      <c r="I665" s="5">
        <v>1437250456</v>
      </c>
      <c r="J665" s="5">
        <v>1434658456</v>
      </c>
      <c r="K665" s="7">
        <f t="shared" si="43"/>
        <v>42173.509907407402</v>
      </c>
      <c r="L665" s="7">
        <f t="shared" si="40"/>
        <v>42203.509907407402</v>
      </c>
      <c r="M665" s="5" t="b">
        <v>0</v>
      </c>
      <c r="N665" s="5">
        <v>7</v>
      </c>
      <c r="O665" s="5" t="b">
        <v>0</v>
      </c>
      <c r="P665" s="8">
        <f t="shared" si="41"/>
        <v>3.5000000000000001E-3</v>
      </c>
      <c r="Q665" s="9">
        <f t="shared" si="42"/>
        <v>100</v>
      </c>
      <c r="R665" s="5" t="s">
        <v>1366</v>
      </c>
      <c r="S665" s="5" t="s">
        <v>1163</v>
      </c>
      <c r="T665" s="5" t="s">
        <v>1367</v>
      </c>
    </row>
    <row r="666" spans="1:20" ht="43.2" x14ac:dyDescent="0.3">
      <c r="A666" s="5">
        <v>664</v>
      </c>
      <c r="B666" s="6" t="s">
        <v>1414</v>
      </c>
      <c r="C666" s="6" t="s">
        <v>1415</v>
      </c>
      <c r="D666" s="5">
        <v>12000</v>
      </c>
      <c r="E666" s="5">
        <v>904</v>
      </c>
      <c r="F666" s="5" t="s">
        <v>387</v>
      </c>
      <c r="G666" s="5" t="s">
        <v>43</v>
      </c>
      <c r="H666" s="5" t="s">
        <v>44</v>
      </c>
      <c r="I666" s="5">
        <v>1428940775</v>
      </c>
      <c r="J666" s="5">
        <v>1426348775</v>
      </c>
      <c r="K666" s="7">
        <f t="shared" si="43"/>
        <v>42077.333043981482</v>
      </c>
      <c r="L666" s="7">
        <f t="shared" si="40"/>
        <v>42107.333043981482</v>
      </c>
      <c r="M666" s="5" t="b">
        <v>0</v>
      </c>
      <c r="N666" s="5">
        <v>29</v>
      </c>
      <c r="O666" s="5" t="b">
        <v>0</v>
      </c>
      <c r="P666" s="8">
        <f t="shared" si="41"/>
        <v>7.5333333333333335E-2</v>
      </c>
      <c r="Q666" s="9">
        <f t="shared" si="42"/>
        <v>31.172413793103448</v>
      </c>
      <c r="R666" s="5" t="s">
        <v>1366</v>
      </c>
      <c r="S666" s="5" t="s">
        <v>1163</v>
      </c>
      <c r="T666" s="5" t="s">
        <v>1367</v>
      </c>
    </row>
    <row r="667" spans="1:20" ht="43.2" x14ac:dyDescent="0.3">
      <c r="A667" s="5">
        <v>665</v>
      </c>
      <c r="B667" s="6" t="s">
        <v>1416</v>
      </c>
      <c r="C667" s="6" t="s">
        <v>1417</v>
      </c>
      <c r="D667" s="5">
        <v>10000</v>
      </c>
      <c r="E667" s="5">
        <v>1864</v>
      </c>
      <c r="F667" s="5" t="s">
        <v>387</v>
      </c>
      <c r="G667" s="5" t="s">
        <v>43</v>
      </c>
      <c r="H667" s="5" t="s">
        <v>44</v>
      </c>
      <c r="I667" s="5">
        <v>1484327061</v>
      </c>
      <c r="J667" s="5">
        <v>1479143061</v>
      </c>
      <c r="K667" s="7">
        <f t="shared" si="43"/>
        <v>42688.378020833326</v>
      </c>
      <c r="L667" s="7">
        <f t="shared" si="40"/>
        <v>42748.378020833326</v>
      </c>
      <c r="M667" s="5" t="b">
        <v>0</v>
      </c>
      <c r="N667" s="5">
        <v>12</v>
      </c>
      <c r="O667" s="5" t="b">
        <v>0</v>
      </c>
      <c r="P667" s="8">
        <f t="shared" si="41"/>
        <v>0.18640000000000001</v>
      </c>
      <c r="Q667" s="9">
        <f t="shared" si="42"/>
        <v>155.33333333333334</v>
      </c>
      <c r="R667" s="5" t="s">
        <v>1366</v>
      </c>
      <c r="S667" s="5" t="s">
        <v>1163</v>
      </c>
      <c r="T667" s="5" t="s">
        <v>1367</v>
      </c>
    </row>
    <row r="668" spans="1:20" ht="43.2" x14ac:dyDescent="0.3">
      <c r="A668" s="5">
        <v>666</v>
      </c>
      <c r="B668" s="6" t="s">
        <v>1418</v>
      </c>
      <c r="C668" s="6" t="s">
        <v>1419</v>
      </c>
      <c r="D668" s="5">
        <v>200000</v>
      </c>
      <c r="E668" s="5">
        <v>8</v>
      </c>
      <c r="F668" s="5" t="s">
        <v>387</v>
      </c>
      <c r="G668" s="5" t="s">
        <v>43</v>
      </c>
      <c r="H668" s="5" t="s">
        <v>44</v>
      </c>
      <c r="I668" s="5">
        <v>1408305498</v>
      </c>
      <c r="J668" s="5">
        <v>1405713498</v>
      </c>
      <c r="K668" s="7">
        <f t="shared" si="43"/>
        <v>41838.498819444438</v>
      </c>
      <c r="L668" s="7">
        <f t="shared" si="40"/>
        <v>41868.498819444438</v>
      </c>
      <c r="M668" s="5" t="b">
        <v>0</v>
      </c>
      <c r="N668" s="5">
        <v>4</v>
      </c>
      <c r="O668" s="5" t="b">
        <v>0</v>
      </c>
      <c r="P668" s="8">
        <f t="shared" si="41"/>
        <v>4.0000000000000003E-5</v>
      </c>
      <c r="Q668" s="9">
        <f t="shared" si="42"/>
        <v>2</v>
      </c>
      <c r="R668" s="5" t="s">
        <v>1366</v>
      </c>
      <c r="S668" s="5" t="s">
        <v>1163</v>
      </c>
      <c r="T668" s="5" t="s">
        <v>1367</v>
      </c>
    </row>
    <row r="669" spans="1:20" ht="43.2" x14ac:dyDescent="0.3">
      <c r="A669" s="5">
        <v>667</v>
      </c>
      <c r="B669" s="6" t="s">
        <v>1420</v>
      </c>
      <c r="C669" s="6" t="s">
        <v>1421</v>
      </c>
      <c r="D669" s="5">
        <v>50000</v>
      </c>
      <c r="E669" s="5">
        <v>5010</v>
      </c>
      <c r="F669" s="5" t="s">
        <v>387</v>
      </c>
      <c r="G669" s="5" t="s">
        <v>1261</v>
      </c>
      <c r="H669" s="5" t="s">
        <v>83</v>
      </c>
      <c r="I669" s="5">
        <v>1477731463</v>
      </c>
      <c r="J669" s="5">
        <v>1474275463</v>
      </c>
      <c r="K669" s="7">
        <f t="shared" si="43"/>
        <v>42632.040081018517</v>
      </c>
      <c r="L669" s="7">
        <f t="shared" si="40"/>
        <v>42672.040081018517</v>
      </c>
      <c r="M669" s="5" t="b">
        <v>0</v>
      </c>
      <c r="N669" s="5">
        <v>28</v>
      </c>
      <c r="O669" s="5" t="b">
        <v>0</v>
      </c>
      <c r="P669" s="8">
        <f t="shared" si="41"/>
        <v>0.1002</v>
      </c>
      <c r="Q669" s="9">
        <f t="shared" si="42"/>
        <v>178.92857142857142</v>
      </c>
      <c r="R669" s="5" t="s">
        <v>1366</v>
      </c>
      <c r="S669" s="5" t="s">
        <v>1163</v>
      </c>
      <c r="T669" s="5" t="s">
        <v>1367</v>
      </c>
    </row>
    <row r="670" spans="1:20" ht="43.2" x14ac:dyDescent="0.3">
      <c r="A670" s="5">
        <v>668</v>
      </c>
      <c r="B670" s="6" t="s">
        <v>1422</v>
      </c>
      <c r="C670" s="6" t="s">
        <v>1423</v>
      </c>
      <c r="D670" s="5">
        <v>15000</v>
      </c>
      <c r="E670" s="5">
        <v>684</v>
      </c>
      <c r="F670" s="5" t="s">
        <v>387</v>
      </c>
      <c r="G670" s="5" t="s">
        <v>43</v>
      </c>
      <c r="H670" s="5" t="s">
        <v>44</v>
      </c>
      <c r="I670" s="5">
        <v>1431374222</v>
      </c>
      <c r="J670" s="5">
        <v>1427486222</v>
      </c>
      <c r="K670" s="7">
        <f t="shared" si="43"/>
        <v>42090.497939814813</v>
      </c>
      <c r="L670" s="7">
        <f t="shared" si="40"/>
        <v>42135.497939814813</v>
      </c>
      <c r="M670" s="5" t="b">
        <v>0</v>
      </c>
      <c r="N670" s="5">
        <v>25</v>
      </c>
      <c r="O670" s="5" t="b">
        <v>0</v>
      </c>
      <c r="P670" s="8">
        <f t="shared" si="41"/>
        <v>4.5600000000000002E-2</v>
      </c>
      <c r="Q670" s="9">
        <f t="shared" si="42"/>
        <v>27.36</v>
      </c>
      <c r="R670" s="5" t="s">
        <v>1366</v>
      </c>
      <c r="S670" s="5" t="s">
        <v>1163</v>
      </c>
      <c r="T670" s="5" t="s">
        <v>1367</v>
      </c>
    </row>
    <row r="671" spans="1:20" ht="57.6" x14ac:dyDescent="0.3">
      <c r="A671" s="5">
        <v>669</v>
      </c>
      <c r="B671" s="6" t="s">
        <v>1424</v>
      </c>
      <c r="C671" s="6" t="s">
        <v>1425</v>
      </c>
      <c r="D671" s="5">
        <v>200000</v>
      </c>
      <c r="E671" s="5">
        <v>43015</v>
      </c>
      <c r="F671" s="5" t="s">
        <v>387</v>
      </c>
      <c r="G671" s="5" t="s">
        <v>507</v>
      </c>
      <c r="H671" s="5" t="s">
        <v>508</v>
      </c>
      <c r="I671" s="5">
        <v>1467817258</v>
      </c>
      <c r="J671" s="5">
        <v>1465225258</v>
      </c>
      <c r="K671" s="7">
        <f t="shared" si="43"/>
        <v>42527.292337962957</v>
      </c>
      <c r="L671" s="7">
        <f t="shared" si="40"/>
        <v>42557.292337962957</v>
      </c>
      <c r="M671" s="5" t="b">
        <v>0</v>
      </c>
      <c r="N671" s="5">
        <v>28</v>
      </c>
      <c r="O671" s="5" t="b">
        <v>0</v>
      </c>
      <c r="P671" s="8">
        <f t="shared" si="41"/>
        <v>0.21507499999999999</v>
      </c>
      <c r="Q671" s="9">
        <f t="shared" si="42"/>
        <v>1536.25</v>
      </c>
      <c r="R671" s="5" t="s">
        <v>1366</v>
      </c>
      <c r="S671" s="5" t="s">
        <v>1163</v>
      </c>
      <c r="T671" s="5" t="s">
        <v>1367</v>
      </c>
    </row>
    <row r="672" spans="1:20" ht="43.2" x14ac:dyDescent="0.3">
      <c r="A672" s="5">
        <v>670</v>
      </c>
      <c r="B672" s="6" t="s">
        <v>1426</v>
      </c>
      <c r="C672" s="6" t="s">
        <v>1427</v>
      </c>
      <c r="D672" s="5">
        <v>90000</v>
      </c>
      <c r="E672" s="5">
        <v>26349</v>
      </c>
      <c r="F672" s="5" t="s">
        <v>387</v>
      </c>
      <c r="G672" s="5" t="s">
        <v>1261</v>
      </c>
      <c r="H672" s="5" t="s">
        <v>83</v>
      </c>
      <c r="I672" s="5">
        <v>1466323800</v>
      </c>
      <c r="J672" s="5">
        <v>1463418120</v>
      </c>
      <c r="K672" s="7">
        <f t="shared" si="43"/>
        <v>42506.376388888886</v>
      </c>
      <c r="L672" s="7">
        <f t="shared" si="40"/>
        <v>42540.006944444445</v>
      </c>
      <c r="M672" s="5" t="b">
        <v>0</v>
      </c>
      <c r="N672" s="5">
        <v>310</v>
      </c>
      <c r="O672" s="5" t="b">
        <v>0</v>
      </c>
      <c r="P672" s="8">
        <f t="shared" si="41"/>
        <v>0.29276666666666668</v>
      </c>
      <c r="Q672" s="9">
        <f t="shared" si="42"/>
        <v>84.99677419354839</v>
      </c>
      <c r="R672" s="5" t="s">
        <v>1366</v>
      </c>
      <c r="S672" s="5" t="s">
        <v>1163</v>
      </c>
      <c r="T672" s="5" t="s">
        <v>1367</v>
      </c>
    </row>
    <row r="673" spans="1:20" ht="43.2" x14ac:dyDescent="0.3">
      <c r="A673" s="5">
        <v>671</v>
      </c>
      <c r="B673" s="6" t="s">
        <v>1428</v>
      </c>
      <c r="C673" s="6" t="s">
        <v>1429</v>
      </c>
      <c r="D673" s="5">
        <v>30000</v>
      </c>
      <c r="E673" s="5">
        <v>11828</v>
      </c>
      <c r="F673" s="5" t="s">
        <v>387</v>
      </c>
      <c r="G673" s="5" t="s">
        <v>43</v>
      </c>
      <c r="H673" s="5" t="s">
        <v>44</v>
      </c>
      <c r="I673" s="5">
        <v>1421208000</v>
      </c>
      <c r="J673" s="5">
        <v>1418315852</v>
      </c>
      <c r="K673" s="7">
        <f t="shared" si="43"/>
        <v>41984.359398148146</v>
      </c>
      <c r="L673" s="7">
        <f t="shared" si="40"/>
        <v>42017.833333333336</v>
      </c>
      <c r="M673" s="5" t="b">
        <v>0</v>
      </c>
      <c r="N673" s="5">
        <v>15</v>
      </c>
      <c r="O673" s="5" t="b">
        <v>0</v>
      </c>
      <c r="P673" s="8">
        <f t="shared" si="41"/>
        <v>0.39426666666666665</v>
      </c>
      <c r="Q673" s="9">
        <f t="shared" si="42"/>
        <v>788.5333333333333</v>
      </c>
      <c r="R673" s="5" t="s">
        <v>1366</v>
      </c>
      <c r="S673" s="5" t="s">
        <v>1163</v>
      </c>
      <c r="T673" s="5" t="s">
        <v>1367</v>
      </c>
    </row>
    <row r="674" spans="1:20" ht="43.2" x14ac:dyDescent="0.3">
      <c r="A674" s="5">
        <v>672</v>
      </c>
      <c r="B674" s="6" t="s">
        <v>1430</v>
      </c>
      <c r="C674" s="6" t="s">
        <v>1431</v>
      </c>
      <c r="D674" s="5">
        <v>50000</v>
      </c>
      <c r="E674" s="5">
        <v>10814</v>
      </c>
      <c r="F674" s="5" t="s">
        <v>387</v>
      </c>
      <c r="G674" s="5" t="s">
        <v>43</v>
      </c>
      <c r="H674" s="5" t="s">
        <v>44</v>
      </c>
      <c r="I674" s="5">
        <v>1420088340</v>
      </c>
      <c r="J674" s="5">
        <v>1417410964</v>
      </c>
      <c r="K674" s="7">
        <f t="shared" si="43"/>
        <v>41973.886157407404</v>
      </c>
      <c r="L674" s="7">
        <f t="shared" si="40"/>
        <v>42004.874305555553</v>
      </c>
      <c r="M674" s="5" t="b">
        <v>0</v>
      </c>
      <c r="N674" s="5">
        <v>215</v>
      </c>
      <c r="O674" s="5" t="b">
        <v>0</v>
      </c>
      <c r="P674" s="8">
        <f t="shared" si="41"/>
        <v>0.21628</v>
      </c>
      <c r="Q674" s="9">
        <f t="shared" si="42"/>
        <v>50.29767441860465</v>
      </c>
      <c r="R674" s="5" t="s">
        <v>1366</v>
      </c>
      <c r="S674" s="5" t="s">
        <v>1163</v>
      </c>
      <c r="T674" s="5" t="s">
        <v>1367</v>
      </c>
    </row>
    <row r="675" spans="1:20" ht="43.2" x14ac:dyDescent="0.3">
      <c r="A675" s="5">
        <v>673</v>
      </c>
      <c r="B675" s="6" t="s">
        <v>1432</v>
      </c>
      <c r="C675" s="6" t="s">
        <v>1433</v>
      </c>
      <c r="D675" s="5">
        <v>100000</v>
      </c>
      <c r="E675" s="5">
        <v>205</v>
      </c>
      <c r="F675" s="5" t="s">
        <v>387</v>
      </c>
      <c r="G675" s="5" t="s">
        <v>43</v>
      </c>
      <c r="H675" s="5" t="s">
        <v>44</v>
      </c>
      <c r="I675" s="5">
        <v>1409602217</v>
      </c>
      <c r="J675" s="5">
        <v>1405714217</v>
      </c>
      <c r="K675" s="7">
        <f t="shared" si="43"/>
        <v>41838.5071412037</v>
      </c>
      <c r="L675" s="7">
        <f t="shared" si="40"/>
        <v>41883.5071412037</v>
      </c>
      <c r="M675" s="5" t="b">
        <v>0</v>
      </c>
      <c r="N675" s="5">
        <v>3</v>
      </c>
      <c r="O675" s="5" t="b">
        <v>0</v>
      </c>
      <c r="P675" s="8">
        <f t="shared" si="41"/>
        <v>2.0500000000000002E-3</v>
      </c>
      <c r="Q675" s="9">
        <f t="shared" si="42"/>
        <v>68.333333333333329</v>
      </c>
      <c r="R675" s="5" t="s">
        <v>1366</v>
      </c>
      <c r="S675" s="5" t="s">
        <v>1163</v>
      </c>
      <c r="T675" s="5" t="s">
        <v>1367</v>
      </c>
    </row>
    <row r="676" spans="1:20" ht="28.8" x14ac:dyDescent="0.3">
      <c r="A676" s="5">
        <v>674</v>
      </c>
      <c r="B676" s="6" t="s">
        <v>1434</v>
      </c>
      <c r="C676" s="6" t="s">
        <v>1435</v>
      </c>
      <c r="D676" s="5">
        <v>50000</v>
      </c>
      <c r="E676" s="5">
        <v>15</v>
      </c>
      <c r="F676" s="5" t="s">
        <v>387</v>
      </c>
      <c r="G676" s="5" t="s">
        <v>43</v>
      </c>
      <c r="H676" s="5" t="s">
        <v>44</v>
      </c>
      <c r="I676" s="5">
        <v>1407811627</v>
      </c>
      <c r="J676" s="5">
        <v>1402627627</v>
      </c>
      <c r="K676" s="7">
        <f t="shared" si="43"/>
        <v>41802.782719907402</v>
      </c>
      <c r="L676" s="7">
        <f t="shared" si="40"/>
        <v>41862.782719907402</v>
      </c>
      <c r="M676" s="5" t="b">
        <v>0</v>
      </c>
      <c r="N676" s="5">
        <v>2</v>
      </c>
      <c r="O676" s="5" t="b">
        <v>0</v>
      </c>
      <c r="P676" s="8">
        <f t="shared" si="41"/>
        <v>2.9999999999999997E-4</v>
      </c>
      <c r="Q676" s="9">
        <f t="shared" si="42"/>
        <v>7.5</v>
      </c>
      <c r="R676" s="5" t="s">
        <v>1366</v>
      </c>
      <c r="S676" s="5" t="s">
        <v>1163</v>
      </c>
      <c r="T676" s="5" t="s">
        <v>1367</v>
      </c>
    </row>
    <row r="677" spans="1:20" ht="43.2" x14ac:dyDescent="0.3">
      <c r="A677" s="5">
        <v>675</v>
      </c>
      <c r="B677" s="6" t="s">
        <v>1436</v>
      </c>
      <c r="C677" s="6" t="s">
        <v>1437</v>
      </c>
      <c r="D677" s="5">
        <v>6000</v>
      </c>
      <c r="E677" s="5">
        <v>891</v>
      </c>
      <c r="F677" s="5" t="s">
        <v>387</v>
      </c>
      <c r="G677" s="5" t="s">
        <v>43</v>
      </c>
      <c r="H677" s="5" t="s">
        <v>44</v>
      </c>
      <c r="I677" s="5">
        <v>1420095540</v>
      </c>
      <c r="J677" s="5">
        <v>1417558804</v>
      </c>
      <c r="K677" s="7">
        <f t="shared" si="43"/>
        <v>41975.597268518519</v>
      </c>
      <c r="L677" s="7">
        <f t="shared" si="40"/>
        <v>42004.957638888889</v>
      </c>
      <c r="M677" s="5" t="b">
        <v>0</v>
      </c>
      <c r="N677" s="5">
        <v>26</v>
      </c>
      <c r="O677" s="5" t="b">
        <v>0</v>
      </c>
      <c r="P677" s="8">
        <f t="shared" si="41"/>
        <v>0.14849999999999999</v>
      </c>
      <c r="Q677" s="9">
        <f t="shared" si="42"/>
        <v>34.269230769230766</v>
      </c>
      <c r="R677" s="5" t="s">
        <v>1366</v>
      </c>
      <c r="S677" s="5" t="s">
        <v>1163</v>
      </c>
      <c r="T677" s="5" t="s">
        <v>1367</v>
      </c>
    </row>
    <row r="678" spans="1:20" ht="57.6" x14ac:dyDescent="0.3">
      <c r="A678" s="5">
        <v>676</v>
      </c>
      <c r="B678" s="6" t="s">
        <v>1438</v>
      </c>
      <c r="C678" s="6" t="s">
        <v>1439</v>
      </c>
      <c r="D678" s="5">
        <v>100000</v>
      </c>
      <c r="E678" s="5">
        <v>1471</v>
      </c>
      <c r="F678" s="5" t="s">
        <v>387</v>
      </c>
      <c r="G678" s="5" t="s">
        <v>188</v>
      </c>
      <c r="H678" s="5" t="s">
        <v>189</v>
      </c>
      <c r="I678" s="5">
        <v>1423333581</v>
      </c>
      <c r="J678" s="5">
        <v>1420741581</v>
      </c>
      <c r="K678" s="7">
        <f t="shared" si="43"/>
        <v>42012.434965277775</v>
      </c>
      <c r="L678" s="7">
        <f t="shared" si="40"/>
        <v>42042.434965277775</v>
      </c>
      <c r="M678" s="5" t="b">
        <v>0</v>
      </c>
      <c r="N678" s="5">
        <v>24</v>
      </c>
      <c r="O678" s="5" t="b">
        <v>0</v>
      </c>
      <c r="P678" s="8">
        <f t="shared" si="41"/>
        <v>1.4710000000000001E-2</v>
      </c>
      <c r="Q678" s="9">
        <f t="shared" si="42"/>
        <v>61.291666666666664</v>
      </c>
      <c r="R678" s="5" t="s">
        <v>1366</v>
      </c>
      <c r="S678" s="5" t="s">
        <v>1163</v>
      </c>
      <c r="T678" s="5" t="s">
        <v>1367</v>
      </c>
    </row>
    <row r="679" spans="1:20" ht="43.2" x14ac:dyDescent="0.3">
      <c r="A679" s="5">
        <v>677</v>
      </c>
      <c r="B679" s="6" t="s">
        <v>1440</v>
      </c>
      <c r="C679" s="6" t="s">
        <v>1441</v>
      </c>
      <c r="D679" s="5">
        <v>50000</v>
      </c>
      <c r="E679" s="5">
        <v>12792</v>
      </c>
      <c r="F679" s="5" t="s">
        <v>387</v>
      </c>
      <c r="G679" s="5" t="s">
        <v>1261</v>
      </c>
      <c r="H679" s="5" t="s">
        <v>83</v>
      </c>
      <c r="I679" s="5">
        <v>1467106895</v>
      </c>
      <c r="J679" s="5">
        <v>1463218895</v>
      </c>
      <c r="K679" s="7">
        <f t="shared" si="43"/>
        <v>42504.070543981477</v>
      </c>
      <c r="L679" s="7">
        <f t="shared" si="40"/>
        <v>42549.070543981477</v>
      </c>
      <c r="M679" s="5" t="b">
        <v>0</v>
      </c>
      <c r="N679" s="5">
        <v>96</v>
      </c>
      <c r="O679" s="5" t="b">
        <v>0</v>
      </c>
      <c r="P679" s="8">
        <f t="shared" si="41"/>
        <v>0.25584000000000001</v>
      </c>
      <c r="Q679" s="9">
        <f t="shared" si="42"/>
        <v>133.25</v>
      </c>
      <c r="R679" s="5" t="s">
        <v>1366</v>
      </c>
      <c r="S679" s="5" t="s">
        <v>1163</v>
      </c>
      <c r="T679" s="5" t="s">
        <v>1367</v>
      </c>
    </row>
    <row r="680" spans="1:20" ht="43.2" x14ac:dyDescent="0.3">
      <c r="A680" s="5">
        <v>678</v>
      </c>
      <c r="B680" s="6" t="s">
        <v>1442</v>
      </c>
      <c r="C680" s="6" t="s">
        <v>1443</v>
      </c>
      <c r="D680" s="5">
        <v>29000</v>
      </c>
      <c r="E680" s="5">
        <v>1108</v>
      </c>
      <c r="F680" s="5" t="s">
        <v>387</v>
      </c>
      <c r="G680" s="5" t="s">
        <v>43</v>
      </c>
      <c r="H680" s="5" t="s">
        <v>44</v>
      </c>
      <c r="I680" s="5">
        <v>1463821338</v>
      </c>
      <c r="J680" s="5">
        <v>1461229338</v>
      </c>
      <c r="K680" s="7">
        <f t="shared" si="43"/>
        <v>42481.043263888881</v>
      </c>
      <c r="L680" s="7">
        <f t="shared" si="40"/>
        <v>42511.043263888881</v>
      </c>
      <c r="M680" s="5" t="b">
        <v>0</v>
      </c>
      <c r="N680" s="5">
        <v>17</v>
      </c>
      <c r="O680" s="5" t="b">
        <v>0</v>
      </c>
      <c r="P680" s="8">
        <f t="shared" si="41"/>
        <v>3.8206896551724136E-2</v>
      </c>
      <c r="Q680" s="9">
        <f t="shared" si="42"/>
        <v>65.17647058823529</v>
      </c>
      <c r="R680" s="5" t="s">
        <v>1366</v>
      </c>
      <c r="S680" s="5" t="s">
        <v>1163</v>
      </c>
      <c r="T680" s="5" t="s">
        <v>1367</v>
      </c>
    </row>
    <row r="681" spans="1:20" ht="43.2" x14ac:dyDescent="0.3">
      <c r="A681" s="5">
        <v>679</v>
      </c>
      <c r="B681" s="6" t="s">
        <v>1444</v>
      </c>
      <c r="C681" s="6" t="s">
        <v>1445</v>
      </c>
      <c r="D681" s="5">
        <v>57000</v>
      </c>
      <c r="E681" s="5">
        <v>8827</v>
      </c>
      <c r="F681" s="5" t="s">
        <v>387</v>
      </c>
      <c r="G681" s="5" t="s">
        <v>43</v>
      </c>
      <c r="H681" s="5" t="s">
        <v>44</v>
      </c>
      <c r="I681" s="5">
        <v>1472920909</v>
      </c>
      <c r="J681" s="5">
        <v>1467736909</v>
      </c>
      <c r="K681" s="7">
        <f t="shared" si="43"/>
        <v>42556.362372685187</v>
      </c>
      <c r="L681" s="7">
        <f t="shared" si="40"/>
        <v>42616.362372685187</v>
      </c>
      <c r="M681" s="5" t="b">
        <v>0</v>
      </c>
      <c r="N681" s="5">
        <v>94</v>
      </c>
      <c r="O681" s="5" t="b">
        <v>0</v>
      </c>
      <c r="P681" s="8">
        <f t="shared" si="41"/>
        <v>0.15485964912280703</v>
      </c>
      <c r="Q681" s="9">
        <f t="shared" si="42"/>
        <v>93.90425531914893</v>
      </c>
      <c r="R681" s="5" t="s">
        <v>1366</v>
      </c>
      <c r="S681" s="5" t="s">
        <v>1163</v>
      </c>
      <c r="T681" s="5" t="s">
        <v>1367</v>
      </c>
    </row>
    <row r="682" spans="1:20" ht="43.2" x14ac:dyDescent="0.3">
      <c r="A682" s="5">
        <v>680</v>
      </c>
      <c r="B682" s="6" t="s">
        <v>1446</v>
      </c>
      <c r="C682" s="6" t="s">
        <v>1447</v>
      </c>
      <c r="D682" s="5">
        <v>75000</v>
      </c>
      <c r="E682" s="5">
        <v>19434</v>
      </c>
      <c r="F682" s="5" t="s">
        <v>387</v>
      </c>
      <c r="G682" s="5" t="s">
        <v>43</v>
      </c>
      <c r="H682" s="5" t="s">
        <v>44</v>
      </c>
      <c r="I682" s="5">
        <v>1410955331</v>
      </c>
      <c r="J682" s="5">
        <v>1407931331</v>
      </c>
      <c r="K682" s="7">
        <f t="shared" si="43"/>
        <v>41864.168182870366</v>
      </c>
      <c r="L682" s="7">
        <f t="shared" si="40"/>
        <v>41899.168182870366</v>
      </c>
      <c r="M682" s="5" t="b">
        <v>0</v>
      </c>
      <c r="N682" s="5">
        <v>129</v>
      </c>
      <c r="O682" s="5" t="b">
        <v>0</v>
      </c>
      <c r="P682" s="8">
        <f t="shared" si="41"/>
        <v>0.25912000000000002</v>
      </c>
      <c r="Q682" s="9">
        <f t="shared" si="42"/>
        <v>150.65116279069767</v>
      </c>
      <c r="R682" s="5" t="s">
        <v>1366</v>
      </c>
      <c r="S682" s="5" t="s">
        <v>1163</v>
      </c>
      <c r="T682" s="5" t="s">
        <v>1367</v>
      </c>
    </row>
    <row r="683" spans="1:20" ht="43.2" x14ac:dyDescent="0.3">
      <c r="A683" s="5">
        <v>681</v>
      </c>
      <c r="B683" s="6" t="s">
        <v>1448</v>
      </c>
      <c r="C683" s="6" t="s">
        <v>1449</v>
      </c>
      <c r="D683" s="5">
        <v>2500</v>
      </c>
      <c r="E683" s="5">
        <v>1</v>
      </c>
      <c r="F683" s="5" t="s">
        <v>387</v>
      </c>
      <c r="G683" s="5" t="s">
        <v>43</v>
      </c>
      <c r="H683" s="5" t="s">
        <v>44</v>
      </c>
      <c r="I683" s="5">
        <v>1477509604</v>
      </c>
      <c r="J683" s="5">
        <v>1474917604</v>
      </c>
      <c r="K683" s="7">
        <f t="shared" si="43"/>
        <v>42639.472268518519</v>
      </c>
      <c r="L683" s="7">
        <f t="shared" si="40"/>
        <v>42669.472268518519</v>
      </c>
      <c r="M683" s="5" t="b">
        <v>0</v>
      </c>
      <c r="N683" s="5">
        <v>1</v>
      </c>
      <c r="O683" s="5" t="b">
        <v>0</v>
      </c>
      <c r="P683" s="8">
        <f t="shared" si="41"/>
        <v>4.0000000000000002E-4</v>
      </c>
      <c r="Q683" s="9">
        <f t="shared" si="42"/>
        <v>1</v>
      </c>
      <c r="R683" s="5" t="s">
        <v>1366</v>
      </c>
      <c r="S683" s="5" t="s">
        <v>1163</v>
      </c>
      <c r="T683" s="5" t="s">
        <v>1367</v>
      </c>
    </row>
    <row r="684" spans="1:20" ht="43.2" x14ac:dyDescent="0.3">
      <c r="A684" s="5">
        <v>682</v>
      </c>
      <c r="B684" s="6" t="s">
        <v>1450</v>
      </c>
      <c r="C684" s="6" t="s">
        <v>1451</v>
      </c>
      <c r="D684" s="5">
        <v>50000</v>
      </c>
      <c r="E684" s="5">
        <v>53</v>
      </c>
      <c r="F684" s="5" t="s">
        <v>387</v>
      </c>
      <c r="G684" s="5" t="s">
        <v>43</v>
      </c>
      <c r="H684" s="5" t="s">
        <v>44</v>
      </c>
      <c r="I684" s="5">
        <v>1489512122</v>
      </c>
      <c r="J684" s="5">
        <v>1486923722</v>
      </c>
      <c r="K684" s="7">
        <f t="shared" si="43"/>
        <v>42778.431967592587</v>
      </c>
      <c r="L684" s="7">
        <f t="shared" si="40"/>
        <v>42808.390300925923</v>
      </c>
      <c r="M684" s="5" t="b">
        <v>0</v>
      </c>
      <c r="N684" s="5">
        <v>4</v>
      </c>
      <c r="O684" s="5" t="b">
        <v>0</v>
      </c>
      <c r="P684" s="8">
        <f t="shared" si="41"/>
        <v>1.06E-3</v>
      </c>
      <c r="Q684" s="9">
        <f t="shared" si="42"/>
        <v>13.25</v>
      </c>
      <c r="R684" s="5" t="s">
        <v>1366</v>
      </c>
      <c r="S684" s="5" t="s">
        <v>1163</v>
      </c>
      <c r="T684" s="5" t="s">
        <v>1367</v>
      </c>
    </row>
    <row r="685" spans="1:20" ht="43.2" x14ac:dyDescent="0.3">
      <c r="A685" s="5">
        <v>683</v>
      </c>
      <c r="B685" s="6" t="s">
        <v>1452</v>
      </c>
      <c r="C685" s="6" t="s">
        <v>1453</v>
      </c>
      <c r="D685" s="5">
        <v>35000</v>
      </c>
      <c r="E685" s="5">
        <v>298</v>
      </c>
      <c r="F685" s="5" t="s">
        <v>387</v>
      </c>
      <c r="G685" s="5" t="s">
        <v>43</v>
      </c>
      <c r="H685" s="5" t="s">
        <v>44</v>
      </c>
      <c r="I685" s="5">
        <v>1477949764</v>
      </c>
      <c r="J685" s="5">
        <v>1474493764</v>
      </c>
      <c r="K685" s="7">
        <f t="shared" si="43"/>
        <v>42634.566712962966</v>
      </c>
      <c r="L685" s="7">
        <f t="shared" si="40"/>
        <v>42674.566712962966</v>
      </c>
      <c r="M685" s="5" t="b">
        <v>0</v>
      </c>
      <c r="N685" s="5">
        <v>3</v>
      </c>
      <c r="O685" s="5" t="b">
        <v>0</v>
      </c>
      <c r="P685" s="8">
        <f t="shared" si="41"/>
        <v>8.5142857142857138E-3</v>
      </c>
      <c r="Q685" s="9">
        <f t="shared" si="42"/>
        <v>99.333333333333329</v>
      </c>
      <c r="R685" s="5" t="s">
        <v>1366</v>
      </c>
      <c r="S685" s="5" t="s">
        <v>1163</v>
      </c>
      <c r="T685" s="5" t="s">
        <v>1367</v>
      </c>
    </row>
    <row r="686" spans="1:20" ht="28.8" x14ac:dyDescent="0.3">
      <c r="A686" s="5">
        <v>684</v>
      </c>
      <c r="B686" s="6" t="s">
        <v>1454</v>
      </c>
      <c r="C686" s="6" t="s">
        <v>1455</v>
      </c>
      <c r="D686" s="5">
        <v>320000</v>
      </c>
      <c r="E686" s="5">
        <v>23948</v>
      </c>
      <c r="F686" s="5" t="s">
        <v>387</v>
      </c>
      <c r="G686" s="5" t="s">
        <v>43</v>
      </c>
      <c r="H686" s="5" t="s">
        <v>44</v>
      </c>
      <c r="I686" s="5">
        <v>1406257200</v>
      </c>
      <c r="J686" s="5">
        <v>1403176891</v>
      </c>
      <c r="K686" s="7">
        <f t="shared" si="43"/>
        <v>41809.13994212963</v>
      </c>
      <c r="L686" s="7">
        <f t="shared" si="40"/>
        <v>41844.791666666664</v>
      </c>
      <c r="M686" s="5" t="b">
        <v>0</v>
      </c>
      <c r="N686" s="5">
        <v>135</v>
      </c>
      <c r="O686" s="5" t="b">
        <v>0</v>
      </c>
      <c r="P686" s="8">
        <f t="shared" si="41"/>
        <v>7.4837500000000001E-2</v>
      </c>
      <c r="Q686" s="9">
        <f t="shared" si="42"/>
        <v>177.39259259259259</v>
      </c>
      <c r="R686" s="5" t="s">
        <v>1366</v>
      </c>
      <c r="S686" s="5" t="s">
        <v>1163</v>
      </c>
      <c r="T686" s="5" t="s">
        <v>1367</v>
      </c>
    </row>
    <row r="687" spans="1:20" ht="43.2" x14ac:dyDescent="0.3">
      <c r="A687" s="5">
        <v>685</v>
      </c>
      <c r="B687" s="6" t="s">
        <v>1456</v>
      </c>
      <c r="C687" s="6" t="s">
        <v>1457</v>
      </c>
      <c r="D687" s="5">
        <v>2000</v>
      </c>
      <c r="E687" s="5">
        <v>553</v>
      </c>
      <c r="F687" s="5" t="s">
        <v>387</v>
      </c>
      <c r="G687" s="5" t="s">
        <v>43</v>
      </c>
      <c r="H687" s="5" t="s">
        <v>44</v>
      </c>
      <c r="I687" s="5">
        <v>1421095672</v>
      </c>
      <c r="J687" s="5">
        <v>1417207672</v>
      </c>
      <c r="K687" s="7">
        <f t="shared" si="43"/>
        <v>41971.533240740733</v>
      </c>
      <c r="L687" s="7">
        <f t="shared" si="40"/>
        <v>42016.533240740733</v>
      </c>
      <c r="M687" s="5" t="b">
        <v>0</v>
      </c>
      <c r="N687" s="5">
        <v>10</v>
      </c>
      <c r="O687" s="5" t="b">
        <v>0</v>
      </c>
      <c r="P687" s="8">
        <f t="shared" si="41"/>
        <v>0.27650000000000002</v>
      </c>
      <c r="Q687" s="9">
        <f t="shared" si="42"/>
        <v>55.3</v>
      </c>
      <c r="R687" s="5" t="s">
        <v>1366</v>
      </c>
      <c r="S687" s="5" t="s">
        <v>1163</v>
      </c>
      <c r="T687" s="5" t="s">
        <v>1367</v>
      </c>
    </row>
    <row r="688" spans="1:20" ht="57.6" x14ac:dyDescent="0.3">
      <c r="A688" s="5">
        <v>686</v>
      </c>
      <c r="B688" s="6" t="s">
        <v>1458</v>
      </c>
      <c r="C688" s="6" t="s">
        <v>1459</v>
      </c>
      <c r="D688" s="5">
        <v>500000</v>
      </c>
      <c r="E688" s="5">
        <v>0</v>
      </c>
      <c r="F688" s="5" t="s">
        <v>387</v>
      </c>
      <c r="G688" s="5" t="s">
        <v>1261</v>
      </c>
      <c r="H688" s="5" t="s">
        <v>83</v>
      </c>
      <c r="I688" s="5">
        <v>1438618170</v>
      </c>
      <c r="J688" s="5">
        <v>1436026170</v>
      </c>
      <c r="K688" s="7">
        <f t="shared" si="43"/>
        <v>42189.339930555558</v>
      </c>
      <c r="L688" s="7">
        <f t="shared" si="40"/>
        <v>42219.339930555558</v>
      </c>
      <c r="M688" s="5" t="b">
        <v>0</v>
      </c>
      <c r="N688" s="5">
        <v>0</v>
      </c>
      <c r="O688" s="5" t="b">
        <v>0</v>
      </c>
      <c r="P688" s="8">
        <f t="shared" si="41"/>
        <v>0</v>
      </c>
      <c r="Q688" s="9" t="e">
        <f t="shared" si="42"/>
        <v>#DIV/0!</v>
      </c>
      <c r="R688" s="5" t="s">
        <v>1366</v>
      </c>
      <c r="S688" s="5" t="s">
        <v>1163</v>
      </c>
      <c r="T688" s="5" t="s">
        <v>1367</v>
      </c>
    </row>
    <row r="689" spans="1:20" ht="43.2" x14ac:dyDescent="0.3">
      <c r="A689" s="5">
        <v>687</v>
      </c>
      <c r="B689" s="6" t="s">
        <v>1460</v>
      </c>
      <c r="C689" s="6" t="s">
        <v>1461</v>
      </c>
      <c r="D689" s="5">
        <v>100000</v>
      </c>
      <c r="E689" s="5">
        <v>3550</v>
      </c>
      <c r="F689" s="5" t="s">
        <v>387</v>
      </c>
      <c r="G689" s="5" t="s">
        <v>1462</v>
      </c>
      <c r="H689" s="5" t="s">
        <v>1463</v>
      </c>
      <c r="I689" s="5">
        <v>1486317653</v>
      </c>
      <c r="J689" s="5">
        <v>1481133653</v>
      </c>
      <c r="K689" s="7">
        <f t="shared" si="43"/>
        <v>42711.417280092595</v>
      </c>
      <c r="L689" s="7">
        <f t="shared" si="40"/>
        <v>42771.417280092595</v>
      </c>
      <c r="M689" s="5" t="b">
        <v>0</v>
      </c>
      <c r="N689" s="5">
        <v>6</v>
      </c>
      <c r="O689" s="5" t="b">
        <v>0</v>
      </c>
      <c r="P689" s="8">
        <f t="shared" si="41"/>
        <v>3.5499999999999997E-2</v>
      </c>
      <c r="Q689" s="9">
        <f t="shared" si="42"/>
        <v>591.66666666666663</v>
      </c>
      <c r="R689" s="5" t="s">
        <v>1366</v>
      </c>
      <c r="S689" s="5" t="s">
        <v>1163</v>
      </c>
      <c r="T689" s="5" t="s">
        <v>1367</v>
      </c>
    </row>
    <row r="690" spans="1:20" ht="43.2" x14ac:dyDescent="0.3">
      <c r="A690" s="5">
        <v>688</v>
      </c>
      <c r="B690" s="6" t="s">
        <v>1464</v>
      </c>
      <c r="C690" s="6" t="s">
        <v>1465</v>
      </c>
      <c r="D690" s="5">
        <v>20000</v>
      </c>
      <c r="E690" s="5">
        <v>14598</v>
      </c>
      <c r="F690" s="5" t="s">
        <v>387</v>
      </c>
      <c r="G690" s="5" t="s">
        <v>43</v>
      </c>
      <c r="H690" s="5" t="s">
        <v>44</v>
      </c>
      <c r="I690" s="5">
        <v>1444876253</v>
      </c>
      <c r="J690" s="5">
        <v>1442284253</v>
      </c>
      <c r="K690" s="7">
        <f t="shared" si="43"/>
        <v>42261.771446759252</v>
      </c>
      <c r="L690" s="7">
        <f t="shared" si="40"/>
        <v>42291.771446759252</v>
      </c>
      <c r="M690" s="5" t="b">
        <v>0</v>
      </c>
      <c r="N690" s="5">
        <v>36</v>
      </c>
      <c r="O690" s="5" t="b">
        <v>0</v>
      </c>
      <c r="P690" s="8">
        <f t="shared" si="41"/>
        <v>0.72989999999999999</v>
      </c>
      <c r="Q690" s="9">
        <f t="shared" si="42"/>
        <v>405.5</v>
      </c>
      <c r="R690" s="5" t="s">
        <v>1366</v>
      </c>
      <c r="S690" s="5" t="s">
        <v>1163</v>
      </c>
      <c r="T690" s="5" t="s">
        <v>1367</v>
      </c>
    </row>
    <row r="691" spans="1:20" ht="43.2" x14ac:dyDescent="0.3">
      <c r="A691" s="5">
        <v>689</v>
      </c>
      <c r="B691" s="6" t="s">
        <v>1466</v>
      </c>
      <c r="C691" s="6" t="s">
        <v>1467</v>
      </c>
      <c r="D691" s="5">
        <v>200000</v>
      </c>
      <c r="E691" s="5">
        <v>115297.5</v>
      </c>
      <c r="F691" s="5" t="s">
        <v>387</v>
      </c>
      <c r="G691" s="5" t="s">
        <v>43</v>
      </c>
      <c r="H691" s="5" t="s">
        <v>44</v>
      </c>
      <c r="I691" s="5">
        <v>1481173140</v>
      </c>
      <c r="J691" s="5">
        <v>1478016097</v>
      </c>
      <c r="K691" s="7">
        <f t="shared" si="43"/>
        <v>42675.334456018514</v>
      </c>
      <c r="L691" s="7">
        <f t="shared" si="40"/>
        <v>42711.874305555553</v>
      </c>
      <c r="M691" s="5" t="b">
        <v>0</v>
      </c>
      <c r="N691" s="5">
        <v>336</v>
      </c>
      <c r="O691" s="5" t="b">
        <v>0</v>
      </c>
      <c r="P691" s="8">
        <f t="shared" si="41"/>
        <v>0.57648750000000004</v>
      </c>
      <c r="Q691" s="9">
        <f t="shared" si="42"/>
        <v>343.14732142857144</v>
      </c>
      <c r="R691" s="5" t="s">
        <v>1366</v>
      </c>
      <c r="S691" s="5" t="s">
        <v>1163</v>
      </c>
      <c r="T691" s="5" t="s">
        <v>1367</v>
      </c>
    </row>
    <row r="692" spans="1:20" ht="28.8" x14ac:dyDescent="0.3">
      <c r="A692" s="5">
        <v>690</v>
      </c>
      <c r="B692" s="6" t="s">
        <v>1468</v>
      </c>
      <c r="C692" s="6" t="s">
        <v>1469</v>
      </c>
      <c r="D692" s="5">
        <v>20000</v>
      </c>
      <c r="E692" s="5">
        <v>2468</v>
      </c>
      <c r="F692" s="5" t="s">
        <v>387</v>
      </c>
      <c r="G692" s="5" t="s">
        <v>43</v>
      </c>
      <c r="H692" s="5" t="s">
        <v>44</v>
      </c>
      <c r="I692" s="5">
        <v>1473400800</v>
      </c>
      <c r="J692" s="5">
        <v>1469718841</v>
      </c>
      <c r="K692" s="7">
        <f t="shared" si="43"/>
        <v>42579.301400462959</v>
      </c>
      <c r="L692" s="7">
        <f t="shared" si="40"/>
        <v>42621.916666666664</v>
      </c>
      <c r="M692" s="5" t="b">
        <v>0</v>
      </c>
      <c r="N692" s="5">
        <v>34</v>
      </c>
      <c r="O692" s="5" t="b">
        <v>0</v>
      </c>
      <c r="P692" s="8">
        <f t="shared" si="41"/>
        <v>0.1234</v>
      </c>
      <c r="Q692" s="9">
        <f t="shared" si="42"/>
        <v>72.588235294117652</v>
      </c>
      <c r="R692" s="5" t="s">
        <v>1366</v>
      </c>
      <c r="S692" s="5" t="s">
        <v>1163</v>
      </c>
      <c r="T692" s="5" t="s">
        <v>1367</v>
      </c>
    </row>
    <row r="693" spans="1:20" ht="43.2" x14ac:dyDescent="0.3">
      <c r="A693" s="5">
        <v>691</v>
      </c>
      <c r="B693" s="6" t="s">
        <v>1470</v>
      </c>
      <c r="C693" s="6" t="s">
        <v>1471</v>
      </c>
      <c r="D693" s="5">
        <v>50000</v>
      </c>
      <c r="E693" s="5">
        <v>260</v>
      </c>
      <c r="F693" s="5" t="s">
        <v>387</v>
      </c>
      <c r="G693" s="5" t="s">
        <v>43</v>
      </c>
      <c r="H693" s="5" t="s">
        <v>44</v>
      </c>
      <c r="I693" s="5">
        <v>1435711246</v>
      </c>
      <c r="J693" s="5">
        <v>1433292046</v>
      </c>
      <c r="K693" s="7">
        <f t="shared" si="43"/>
        <v>42157.694976851846</v>
      </c>
      <c r="L693" s="7">
        <f t="shared" si="40"/>
        <v>42185.694976851846</v>
      </c>
      <c r="M693" s="5" t="b">
        <v>0</v>
      </c>
      <c r="N693" s="5">
        <v>10</v>
      </c>
      <c r="O693" s="5" t="b">
        <v>0</v>
      </c>
      <c r="P693" s="8">
        <f t="shared" si="41"/>
        <v>5.1999999999999998E-3</v>
      </c>
      <c r="Q693" s="9">
        <f t="shared" si="42"/>
        <v>26</v>
      </c>
      <c r="R693" s="5" t="s">
        <v>1366</v>
      </c>
      <c r="S693" s="5" t="s">
        <v>1163</v>
      </c>
      <c r="T693" s="5" t="s">
        <v>1367</v>
      </c>
    </row>
    <row r="694" spans="1:20" ht="43.2" x14ac:dyDescent="0.3">
      <c r="A694" s="5">
        <v>692</v>
      </c>
      <c r="B694" s="6" t="s">
        <v>1472</v>
      </c>
      <c r="C694" s="6" t="s">
        <v>1473</v>
      </c>
      <c r="D694" s="5">
        <v>20000</v>
      </c>
      <c r="E694" s="5">
        <v>1306</v>
      </c>
      <c r="F694" s="5" t="s">
        <v>387</v>
      </c>
      <c r="G694" s="5" t="s">
        <v>52</v>
      </c>
      <c r="H694" s="5" t="s">
        <v>53</v>
      </c>
      <c r="I694" s="5">
        <v>1482397263</v>
      </c>
      <c r="J694" s="5">
        <v>1479805263</v>
      </c>
      <c r="K694" s="7">
        <f t="shared" si="43"/>
        <v>42696.042395833334</v>
      </c>
      <c r="L694" s="7">
        <f t="shared" si="40"/>
        <v>42726.042395833334</v>
      </c>
      <c r="M694" s="5" t="b">
        <v>0</v>
      </c>
      <c r="N694" s="5">
        <v>201</v>
      </c>
      <c r="O694" s="5" t="b">
        <v>0</v>
      </c>
      <c r="P694" s="8">
        <f t="shared" si="41"/>
        <v>6.5299999999999997E-2</v>
      </c>
      <c r="Q694" s="9">
        <f t="shared" si="42"/>
        <v>6.4975124378109452</v>
      </c>
      <c r="R694" s="5" t="s">
        <v>1366</v>
      </c>
      <c r="S694" s="5" t="s">
        <v>1163</v>
      </c>
      <c r="T694" s="5" t="s">
        <v>1367</v>
      </c>
    </row>
    <row r="695" spans="1:20" ht="28.8" x14ac:dyDescent="0.3">
      <c r="A695" s="5">
        <v>693</v>
      </c>
      <c r="B695" s="6" t="s">
        <v>1474</v>
      </c>
      <c r="C695" s="6" t="s">
        <v>1475</v>
      </c>
      <c r="D695" s="5">
        <v>100000</v>
      </c>
      <c r="E695" s="5">
        <v>35338</v>
      </c>
      <c r="F695" s="5" t="s">
        <v>387</v>
      </c>
      <c r="G695" s="5" t="s">
        <v>43</v>
      </c>
      <c r="H695" s="5" t="s">
        <v>44</v>
      </c>
      <c r="I695" s="5">
        <v>1430421827</v>
      </c>
      <c r="J695" s="5">
        <v>1427829827</v>
      </c>
      <c r="K695" s="7">
        <f t="shared" si="43"/>
        <v>42094.474849537037</v>
      </c>
      <c r="L695" s="7">
        <f t="shared" si="40"/>
        <v>42124.474849537037</v>
      </c>
      <c r="M695" s="5" t="b">
        <v>0</v>
      </c>
      <c r="N695" s="5">
        <v>296</v>
      </c>
      <c r="O695" s="5" t="b">
        <v>0</v>
      </c>
      <c r="P695" s="8">
        <f t="shared" si="41"/>
        <v>0.35338000000000003</v>
      </c>
      <c r="Q695" s="9">
        <f t="shared" si="42"/>
        <v>119.38513513513513</v>
      </c>
      <c r="R695" s="5" t="s">
        <v>1366</v>
      </c>
      <c r="S695" s="5" t="s">
        <v>1163</v>
      </c>
      <c r="T695" s="5" t="s">
        <v>1367</v>
      </c>
    </row>
    <row r="696" spans="1:20" ht="43.2" x14ac:dyDescent="0.3">
      <c r="A696" s="5">
        <v>694</v>
      </c>
      <c r="B696" s="6" t="s">
        <v>1476</v>
      </c>
      <c r="C696" s="6" t="s">
        <v>1477</v>
      </c>
      <c r="D696" s="5">
        <v>150000</v>
      </c>
      <c r="E696" s="5">
        <v>590</v>
      </c>
      <c r="F696" s="5" t="s">
        <v>387</v>
      </c>
      <c r="G696" s="5" t="s">
        <v>43</v>
      </c>
      <c r="H696" s="5" t="s">
        <v>44</v>
      </c>
      <c r="I696" s="5">
        <v>1485964559</v>
      </c>
      <c r="J696" s="5">
        <v>1483372559</v>
      </c>
      <c r="K696" s="7">
        <f t="shared" si="43"/>
        <v>42737.330543981479</v>
      </c>
      <c r="L696" s="7">
        <f t="shared" si="40"/>
        <v>42767.330543981479</v>
      </c>
      <c r="M696" s="5" t="b">
        <v>0</v>
      </c>
      <c r="N696" s="5">
        <v>7</v>
      </c>
      <c r="O696" s="5" t="b">
        <v>0</v>
      </c>
      <c r="P696" s="8">
        <f t="shared" si="41"/>
        <v>3.933333333333333E-3</v>
      </c>
      <c r="Q696" s="9">
        <f t="shared" si="42"/>
        <v>84.285714285714292</v>
      </c>
      <c r="R696" s="5" t="s">
        <v>1366</v>
      </c>
      <c r="S696" s="5" t="s">
        <v>1163</v>
      </c>
      <c r="T696" s="5" t="s">
        <v>1367</v>
      </c>
    </row>
    <row r="697" spans="1:20" ht="43.2" x14ac:dyDescent="0.3">
      <c r="A697" s="5">
        <v>695</v>
      </c>
      <c r="B697" s="6" t="s">
        <v>1478</v>
      </c>
      <c r="C697" s="6" t="s">
        <v>1479</v>
      </c>
      <c r="D697" s="5">
        <v>60000</v>
      </c>
      <c r="E697" s="5">
        <v>636</v>
      </c>
      <c r="F697" s="5" t="s">
        <v>387</v>
      </c>
      <c r="G697" s="5" t="s">
        <v>43</v>
      </c>
      <c r="H697" s="5" t="s">
        <v>44</v>
      </c>
      <c r="I697" s="5">
        <v>1414758620</v>
      </c>
      <c r="J697" s="5">
        <v>1412166620</v>
      </c>
      <c r="K697" s="7">
        <f t="shared" si="43"/>
        <v>41913.187731481477</v>
      </c>
      <c r="L697" s="7">
        <f t="shared" si="40"/>
        <v>41943.187731481477</v>
      </c>
      <c r="M697" s="5" t="b">
        <v>0</v>
      </c>
      <c r="N697" s="5">
        <v>7</v>
      </c>
      <c r="O697" s="5" t="b">
        <v>0</v>
      </c>
      <c r="P697" s="8">
        <f t="shared" si="41"/>
        <v>1.06E-2</v>
      </c>
      <c r="Q697" s="9">
        <f t="shared" si="42"/>
        <v>90.857142857142861</v>
      </c>
      <c r="R697" s="5" t="s">
        <v>1366</v>
      </c>
      <c r="S697" s="5" t="s">
        <v>1163</v>
      </c>
      <c r="T697" s="5" t="s">
        <v>1367</v>
      </c>
    </row>
    <row r="698" spans="1:20" ht="28.8" x14ac:dyDescent="0.3">
      <c r="A698" s="5">
        <v>696</v>
      </c>
      <c r="B698" s="6" t="s">
        <v>1480</v>
      </c>
      <c r="C698" s="6" t="s">
        <v>1481</v>
      </c>
      <c r="D698" s="5">
        <v>175000</v>
      </c>
      <c r="E698" s="5">
        <v>1</v>
      </c>
      <c r="F698" s="5" t="s">
        <v>387</v>
      </c>
      <c r="G698" s="5" t="s">
        <v>418</v>
      </c>
      <c r="H698" s="5" t="s">
        <v>83</v>
      </c>
      <c r="I698" s="5">
        <v>1406326502</v>
      </c>
      <c r="J698" s="5">
        <v>1403734502</v>
      </c>
      <c r="K698" s="7">
        <f t="shared" si="43"/>
        <v>41815.593773148146</v>
      </c>
      <c r="L698" s="7">
        <f t="shared" si="40"/>
        <v>41845.593773148146</v>
      </c>
      <c r="M698" s="5" t="b">
        <v>0</v>
      </c>
      <c r="N698" s="5">
        <v>1</v>
      </c>
      <c r="O698" s="5" t="b">
        <v>0</v>
      </c>
      <c r="P698" s="8">
        <f t="shared" si="41"/>
        <v>5.7142857142857145E-6</v>
      </c>
      <c r="Q698" s="9">
        <f t="shared" si="42"/>
        <v>1</v>
      </c>
      <c r="R698" s="5" t="s">
        <v>1366</v>
      </c>
      <c r="S698" s="5" t="s">
        <v>1163</v>
      </c>
      <c r="T698" s="5" t="s">
        <v>1367</v>
      </c>
    </row>
    <row r="699" spans="1:20" ht="43.2" x14ac:dyDescent="0.3">
      <c r="A699" s="5">
        <v>697</v>
      </c>
      <c r="B699" s="6" t="s">
        <v>1482</v>
      </c>
      <c r="C699" s="6" t="s">
        <v>1483</v>
      </c>
      <c r="D699" s="5">
        <v>5000</v>
      </c>
      <c r="E699" s="5">
        <v>2319</v>
      </c>
      <c r="F699" s="5" t="s">
        <v>387</v>
      </c>
      <c r="G699" s="5" t="s">
        <v>533</v>
      </c>
      <c r="H699" s="5" t="s">
        <v>83</v>
      </c>
      <c r="I699" s="5">
        <v>1454502789</v>
      </c>
      <c r="J699" s="5">
        <v>1453206789</v>
      </c>
      <c r="K699" s="7">
        <f t="shared" si="43"/>
        <v>42388.189687500002</v>
      </c>
      <c r="L699" s="7">
        <f t="shared" si="40"/>
        <v>42403.189687500002</v>
      </c>
      <c r="M699" s="5" t="b">
        <v>0</v>
      </c>
      <c r="N699" s="5">
        <v>114</v>
      </c>
      <c r="O699" s="5" t="b">
        <v>0</v>
      </c>
      <c r="P699" s="8">
        <f t="shared" si="41"/>
        <v>0.46379999999999999</v>
      </c>
      <c r="Q699" s="9">
        <f t="shared" si="42"/>
        <v>20.342105263157894</v>
      </c>
      <c r="R699" s="5" t="s">
        <v>1366</v>
      </c>
      <c r="S699" s="5" t="s">
        <v>1163</v>
      </c>
      <c r="T699" s="5" t="s">
        <v>1367</v>
      </c>
    </row>
    <row r="700" spans="1:20" ht="43.2" x14ac:dyDescent="0.3">
      <c r="A700" s="5">
        <v>698</v>
      </c>
      <c r="B700" s="6" t="s">
        <v>1484</v>
      </c>
      <c r="C700" s="6" t="s">
        <v>1485</v>
      </c>
      <c r="D700" s="5">
        <v>100000</v>
      </c>
      <c r="E700" s="5">
        <v>15390</v>
      </c>
      <c r="F700" s="5" t="s">
        <v>387</v>
      </c>
      <c r="G700" s="5" t="s">
        <v>43</v>
      </c>
      <c r="H700" s="5" t="s">
        <v>44</v>
      </c>
      <c r="I700" s="5">
        <v>1411005600</v>
      </c>
      <c r="J700" s="5">
        <v>1408141245</v>
      </c>
      <c r="K700" s="7">
        <f t="shared" si="43"/>
        <v>41866.597743055558</v>
      </c>
      <c r="L700" s="7">
        <f t="shared" si="40"/>
        <v>41899.75</v>
      </c>
      <c r="M700" s="5" t="b">
        <v>0</v>
      </c>
      <c r="N700" s="5">
        <v>29</v>
      </c>
      <c r="O700" s="5" t="b">
        <v>0</v>
      </c>
      <c r="P700" s="8">
        <f t="shared" si="41"/>
        <v>0.15390000000000001</v>
      </c>
      <c r="Q700" s="9">
        <f t="shared" si="42"/>
        <v>530.68965517241384</v>
      </c>
      <c r="R700" s="5" t="s">
        <v>1366</v>
      </c>
      <c r="S700" s="5" t="s">
        <v>1163</v>
      </c>
      <c r="T700" s="5" t="s">
        <v>1367</v>
      </c>
    </row>
    <row r="701" spans="1:20" ht="43.2" x14ac:dyDescent="0.3">
      <c r="A701" s="5">
        <v>699</v>
      </c>
      <c r="B701" s="6" t="s">
        <v>1486</v>
      </c>
      <c r="C701" s="6" t="s">
        <v>1487</v>
      </c>
      <c r="D701" s="5">
        <v>130000</v>
      </c>
      <c r="E701" s="5">
        <v>107148.74</v>
      </c>
      <c r="F701" s="5" t="s">
        <v>387</v>
      </c>
      <c r="G701" s="5" t="s">
        <v>43</v>
      </c>
      <c r="H701" s="5" t="s">
        <v>44</v>
      </c>
      <c r="I701" s="5">
        <v>1385136000</v>
      </c>
      <c r="J701" s="5">
        <v>1381923548</v>
      </c>
      <c r="K701" s="7">
        <f t="shared" si="43"/>
        <v>41563.152175925927</v>
      </c>
      <c r="L701" s="7">
        <f t="shared" si="40"/>
        <v>41600.333333333328</v>
      </c>
      <c r="M701" s="5" t="b">
        <v>0</v>
      </c>
      <c r="N701" s="5">
        <v>890</v>
      </c>
      <c r="O701" s="5" t="b">
        <v>0</v>
      </c>
      <c r="P701" s="8">
        <f t="shared" si="41"/>
        <v>0.824221076923077</v>
      </c>
      <c r="Q701" s="9">
        <f t="shared" si="42"/>
        <v>120.39184269662923</v>
      </c>
      <c r="R701" s="5" t="s">
        <v>1366</v>
      </c>
      <c r="S701" s="5" t="s">
        <v>1163</v>
      </c>
      <c r="T701" s="5" t="s">
        <v>1367</v>
      </c>
    </row>
    <row r="702" spans="1:20" ht="43.2" x14ac:dyDescent="0.3">
      <c r="A702" s="5">
        <v>700</v>
      </c>
      <c r="B702" s="6" t="s">
        <v>1488</v>
      </c>
      <c r="C702" s="6" t="s">
        <v>1489</v>
      </c>
      <c r="D702" s="5">
        <v>15000</v>
      </c>
      <c r="E702" s="5">
        <v>403</v>
      </c>
      <c r="F702" s="5" t="s">
        <v>387</v>
      </c>
      <c r="G702" s="5" t="s">
        <v>82</v>
      </c>
      <c r="H702" s="5" t="s">
        <v>83</v>
      </c>
      <c r="I702" s="5">
        <v>1484065881</v>
      </c>
      <c r="J702" s="5">
        <v>1481473881</v>
      </c>
      <c r="K702" s="7">
        <f t="shared" si="43"/>
        <v>42715.355104166665</v>
      </c>
      <c r="L702" s="7">
        <f t="shared" si="40"/>
        <v>42745.355104166665</v>
      </c>
      <c r="M702" s="5" t="b">
        <v>0</v>
      </c>
      <c r="N702" s="5">
        <v>31</v>
      </c>
      <c r="O702" s="5" t="b">
        <v>0</v>
      </c>
      <c r="P702" s="8">
        <f t="shared" si="41"/>
        <v>2.6866666666666667E-2</v>
      </c>
      <c r="Q702" s="9">
        <f t="shared" si="42"/>
        <v>13</v>
      </c>
      <c r="R702" s="5" t="s">
        <v>1366</v>
      </c>
      <c r="S702" s="5" t="s">
        <v>1163</v>
      </c>
      <c r="T702" s="5" t="s">
        <v>1367</v>
      </c>
    </row>
    <row r="703" spans="1:20" ht="43.2" x14ac:dyDescent="0.3">
      <c r="A703" s="5">
        <v>701</v>
      </c>
      <c r="B703" s="6" t="s">
        <v>1490</v>
      </c>
      <c r="C703" s="6" t="s">
        <v>1491</v>
      </c>
      <c r="D703" s="5">
        <v>23000</v>
      </c>
      <c r="E703" s="5">
        <v>6118</v>
      </c>
      <c r="F703" s="5" t="s">
        <v>387</v>
      </c>
      <c r="G703" s="5" t="s">
        <v>52</v>
      </c>
      <c r="H703" s="5" t="s">
        <v>53</v>
      </c>
      <c r="I703" s="5">
        <v>1406130880</v>
      </c>
      <c r="J703" s="5">
        <v>1403538880</v>
      </c>
      <c r="K703" s="7">
        <f t="shared" si="43"/>
        <v>41813.329629629625</v>
      </c>
      <c r="L703" s="7">
        <f t="shared" si="40"/>
        <v>41843.329629629625</v>
      </c>
      <c r="M703" s="5" t="b">
        <v>0</v>
      </c>
      <c r="N703" s="5">
        <v>21</v>
      </c>
      <c r="O703" s="5" t="b">
        <v>0</v>
      </c>
      <c r="P703" s="8">
        <f t="shared" si="41"/>
        <v>0.26600000000000001</v>
      </c>
      <c r="Q703" s="9">
        <f t="shared" si="42"/>
        <v>291.33333333333331</v>
      </c>
      <c r="R703" s="5" t="s">
        <v>1366</v>
      </c>
      <c r="S703" s="5" t="s">
        <v>1163</v>
      </c>
      <c r="T703" s="5" t="s">
        <v>1367</v>
      </c>
    </row>
    <row r="704" spans="1:20" ht="43.2" x14ac:dyDescent="0.3">
      <c r="A704" s="5">
        <v>702</v>
      </c>
      <c r="B704" s="6" t="s">
        <v>1492</v>
      </c>
      <c r="C704" s="6" t="s">
        <v>1493</v>
      </c>
      <c r="D704" s="5">
        <v>15000</v>
      </c>
      <c r="E704" s="5">
        <v>4622.01</v>
      </c>
      <c r="F704" s="5" t="s">
        <v>387</v>
      </c>
      <c r="G704" s="5" t="s">
        <v>43</v>
      </c>
      <c r="H704" s="5" t="s">
        <v>44</v>
      </c>
      <c r="I704" s="5">
        <v>1480011987</v>
      </c>
      <c r="J704" s="5">
        <v>1477416387</v>
      </c>
      <c r="K704" s="7">
        <f t="shared" si="43"/>
        <v>42668.393368055556</v>
      </c>
      <c r="L704" s="7">
        <f t="shared" si="40"/>
        <v>42698.435034722221</v>
      </c>
      <c r="M704" s="5" t="b">
        <v>0</v>
      </c>
      <c r="N704" s="5">
        <v>37</v>
      </c>
      <c r="O704" s="5" t="b">
        <v>0</v>
      </c>
      <c r="P704" s="8">
        <f t="shared" si="41"/>
        <v>0.30813400000000002</v>
      </c>
      <c r="Q704" s="9">
        <f t="shared" si="42"/>
        <v>124.9191891891892</v>
      </c>
      <c r="R704" s="5" t="s">
        <v>1366</v>
      </c>
      <c r="S704" s="5" t="s">
        <v>1163</v>
      </c>
      <c r="T704" s="5" t="s">
        <v>1367</v>
      </c>
    </row>
    <row r="705" spans="1:20" ht="43.2" x14ac:dyDescent="0.3">
      <c r="A705" s="5">
        <v>703</v>
      </c>
      <c r="B705" s="6" t="s">
        <v>1494</v>
      </c>
      <c r="C705" s="6" t="s">
        <v>1495</v>
      </c>
      <c r="D705" s="5">
        <v>15000</v>
      </c>
      <c r="E705" s="5">
        <v>837</v>
      </c>
      <c r="F705" s="5" t="s">
        <v>387</v>
      </c>
      <c r="G705" s="5" t="s">
        <v>43</v>
      </c>
      <c r="H705" s="5" t="s">
        <v>44</v>
      </c>
      <c r="I705" s="5">
        <v>1485905520</v>
      </c>
      <c r="J705" s="5">
        <v>1481150949</v>
      </c>
      <c r="K705" s="7">
        <f t="shared" si="43"/>
        <v>42711.617465277777</v>
      </c>
      <c r="L705" s="7">
        <f t="shared" si="40"/>
        <v>42766.647222222215</v>
      </c>
      <c r="M705" s="5" t="b">
        <v>0</v>
      </c>
      <c r="N705" s="5">
        <v>7</v>
      </c>
      <c r="O705" s="5" t="b">
        <v>0</v>
      </c>
      <c r="P705" s="8">
        <f t="shared" si="41"/>
        <v>5.5800000000000002E-2</v>
      </c>
      <c r="Q705" s="9">
        <f t="shared" si="42"/>
        <v>119.57142857142857</v>
      </c>
      <c r="R705" s="5" t="s">
        <v>1366</v>
      </c>
      <c r="S705" s="5" t="s">
        <v>1163</v>
      </c>
      <c r="T705" s="5" t="s">
        <v>1367</v>
      </c>
    </row>
    <row r="706" spans="1:20" ht="43.2" x14ac:dyDescent="0.3">
      <c r="A706" s="5">
        <v>704</v>
      </c>
      <c r="B706" s="6" t="s">
        <v>1496</v>
      </c>
      <c r="C706" s="6" t="s">
        <v>1497</v>
      </c>
      <c r="D706" s="5">
        <v>55000</v>
      </c>
      <c r="E706" s="5">
        <v>481</v>
      </c>
      <c r="F706" s="5" t="s">
        <v>387</v>
      </c>
      <c r="G706" s="5" t="s">
        <v>188</v>
      </c>
      <c r="H706" s="5" t="s">
        <v>189</v>
      </c>
      <c r="I706" s="5">
        <v>1487565468</v>
      </c>
      <c r="J706" s="5">
        <v>1482381468</v>
      </c>
      <c r="K706" s="7">
        <f t="shared" si="43"/>
        <v>42725.859583333331</v>
      </c>
      <c r="L706" s="7">
        <f t="shared" ref="L706:L769" si="44">(I706/86400)+25569+(-8/24)</f>
        <v>42785.859583333331</v>
      </c>
      <c r="M706" s="5" t="b">
        <v>0</v>
      </c>
      <c r="N706" s="5">
        <v>4</v>
      </c>
      <c r="O706" s="5" t="b">
        <v>0</v>
      </c>
      <c r="P706" s="8">
        <f t="shared" ref="P706:P769" si="45">E706/D706</f>
        <v>8.7454545454545458E-3</v>
      </c>
      <c r="Q706" s="9">
        <f t="shared" ref="Q706:Q769" si="46">E706/N706</f>
        <v>120.25</v>
      </c>
      <c r="R706" s="5" t="s">
        <v>1366</v>
      </c>
      <c r="S706" s="5" t="s">
        <v>1163</v>
      </c>
      <c r="T706" s="5" t="s">
        <v>1367</v>
      </c>
    </row>
    <row r="707" spans="1:20" ht="28.8" x14ac:dyDescent="0.3">
      <c r="A707" s="5">
        <v>705</v>
      </c>
      <c r="B707" s="6" t="s">
        <v>1498</v>
      </c>
      <c r="C707" s="6" t="s">
        <v>1499</v>
      </c>
      <c r="D707" s="5">
        <v>100000</v>
      </c>
      <c r="E707" s="5">
        <v>977</v>
      </c>
      <c r="F707" s="5" t="s">
        <v>387</v>
      </c>
      <c r="G707" s="5" t="s">
        <v>418</v>
      </c>
      <c r="H707" s="5" t="s">
        <v>83</v>
      </c>
      <c r="I707" s="5">
        <v>1484999278</v>
      </c>
      <c r="J707" s="5">
        <v>1482407278</v>
      </c>
      <c r="K707" s="7">
        <f t="shared" ref="K707:K770" si="47">(J707/86400)+25569+(-8/24)</f>
        <v>42726.158310185179</v>
      </c>
      <c r="L707" s="7">
        <f t="shared" si="44"/>
        <v>42756.158310185179</v>
      </c>
      <c r="M707" s="5" t="b">
        <v>0</v>
      </c>
      <c r="N707" s="5">
        <v>5</v>
      </c>
      <c r="O707" s="5" t="b">
        <v>0</v>
      </c>
      <c r="P707" s="8">
        <f t="shared" si="45"/>
        <v>9.7699999999999992E-3</v>
      </c>
      <c r="Q707" s="9">
        <f t="shared" si="46"/>
        <v>195.4</v>
      </c>
      <c r="R707" s="5" t="s">
        <v>1366</v>
      </c>
      <c r="S707" s="5" t="s">
        <v>1163</v>
      </c>
      <c r="T707" s="5" t="s">
        <v>1367</v>
      </c>
    </row>
    <row r="708" spans="1:20" ht="43.2" x14ac:dyDescent="0.3">
      <c r="A708" s="5">
        <v>706</v>
      </c>
      <c r="B708" s="6" t="s">
        <v>1500</v>
      </c>
      <c r="C708" s="6" t="s">
        <v>1501</v>
      </c>
      <c r="D708" s="5">
        <v>100000</v>
      </c>
      <c r="E708" s="5">
        <v>0</v>
      </c>
      <c r="F708" s="5" t="s">
        <v>387</v>
      </c>
      <c r="G708" s="5" t="s">
        <v>82</v>
      </c>
      <c r="H708" s="5" t="s">
        <v>83</v>
      </c>
      <c r="I708" s="5">
        <v>1481740740</v>
      </c>
      <c r="J708" s="5">
        <v>1478130783</v>
      </c>
      <c r="K708" s="7">
        <f t="shared" si="47"/>
        <v>42676.661840277775</v>
      </c>
      <c r="L708" s="7">
        <f t="shared" si="44"/>
        <v>42718.443749999999</v>
      </c>
      <c r="M708" s="5" t="b">
        <v>0</v>
      </c>
      <c r="N708" s="5">
        <v>0</v>
      </c>
      <c r="O708" s="5" t="b">
        <v>0</v>
      </c>
      <c r="P708" s="8">
        <f t="shared" si="45"/>
        <v>0</v>
      </c>
      <c r="Q708" s="9" t="e">
        <f t="shared" si="46"/>
        <v>#DIV/0!</v>
      </c>
      <c r="R708" s="5" t="s">
        <v>1366</v>
      </c>
      <c r="S708" s="5" t="s">
        <v>1163</v>
      </c>
      <c r="T708" s="5" t="s">
        <v>1367</v>
      </c>
    </row>
    <row r="709" spans="1:20" ht="43.2" x14ac:dyDescent="0.3">
      <c r="A709" s="5">
        <v>707</v>
      </c>
      <c r="B709" s="6" t="s">
        <v>1502</v>
      </c>
      <c r="C709" s="6" t="s">
        <v>1503</v>
      </c>
      <c r="D709" s="5">
        <v>68000</v>
      </c>
      <c r="E709" s="5">
        <v>53670.6</v>
      </c>
      <c r="F709" s="5" t="s">
        <v>387</v>
      </c>
      <c r="G709" s="5" t="s">
        <v>52</v>
      </c>
      <c r="H709" s="5" t="s">
        <v>53</v>
      </c>
      <c r="I709" s="5">
        <v>1483286127</v>
      </c>
      <c r="J709" s="5">
        <v>1479830127</v>
      </c>
      <c r="K709" s="7">
        <f t="shared" si="47"/>
        <v>42696.33017361111</v>
      </c>
      <c r="L709" s="7">
        <f t="shared" si="44"/>
        <v>42736.33017361111</v>
      </c>
      <c r="M709" s="5" t="b">
        <v>0</v>
      </c>
      <c r="N709" s="5">
        <v>456</v>
      </c>
      <c r="O709" s="5" t="b">
        <v>0</v>
      </c>
      <c r="P709" s="8">
        <f t="shared" si="45"/>
        <v>0.78927352941176465</v>
      </c>
      <c r="Q709" s="9">
        <f t="shared" si="46"/>
        <v>117.69868421052631</v>
      </c>
      <c r="R709" s="5" t="s">
        <v>1366</v>
      </c>
      <c r="S709" s="5" t="s">
        <v>1163</v>
      </c>
      <c r="T709" s="5" t="s">
        <v>1367</v>
      </c>
    </row>
    <row r="710" spans="1:20" ht="43.2" x14ac:dyDescent="0.3">
      <c r="A710" s="5">
        <v>708</v>
      </c>
      <c r="B710" s="6" t="s">
        <v>1504</v>
      </c>
      <c r="C710" s="6" t="s">
        <v>1505</v>
      </c>
      <c r="D710" s="5">
        <v>40000</v>
      </c>
      <c r="E710" s="5">
        <v>8837</v>
      </c>
      <c r="F710" s="5" t="s">
        <v>387</v>
      </c>
      <c r="G710" s="5" t="s">
        <v>52</v>
      </c>
      <c r="H710" s="5" t="s">
        <v>53</v>
      </c>
      <c r="I710" s="5">
        <v>1410616600</v>
      </c>
      <c r="J710" s="5">
        <v>1405432600</v>
      </c>
      <c r="K710" s="7">
        <f t="shared" si="47"/>
        <v>41835.247685185182</v>
      </c>
      <c r="L710" s="7">
        <f t="shared" si="44"/>
        <v>41895.247685185182</v>
      </c>
      <c r="M710" s="5" t="b">
        <v>0</v>
      </c>
      <c r="N710" s="5">
        <v>369</v>
      </c>
      <c r="O710" s="5" t="b">
        <v>0</v>
      </c>
      <c r="P710" s="8">
        <f t="shared" si="45"/>
        <v>0.22092500000000001</v>
      </c>
      <c r="Q710" s="9">
        <f t="shared" si="46"/>
        <v>23.948509485094849</v>
      </c>
      <c r="R710" s="5" t="s">
        <v>1366</v>
      </c>
      <c r="S710" s="5" t="s">
        <v>1163</v>
      </c>
      <c r="T710" s="5" t="s">
        <v>1367</v>
      </c>
    </row>
    <row r="711" spans="1:20" ht="28.8" x14ac:dyDescent="0.3">
      <c r="A711" s="5">
        <v>709</v>
      </c>
      <c r="B711" s="6" t="s">
        <v>1506</v>
      </c>
      <c r="C711" s="6" t="s">
        <v>1507</v>
      </c>
      <c r="D711" s="5">
        <v>15000</v>
      </c>
      <c r="E711" s="5">
        <v>61</v>
      </c>
      <c r="F711" s="5" t="s">
        <v>387</v>
      </c>
      <c r="G711" s="5" t="s">
        <v>43</v>
      </c>
      <c r="H711" s="5" t="s">
        <v>44</v>
      </c>
      <c r="I711" s="5">
        <v>1417741159</v>
      </c>
      <c r="J711" s="5">
        <v>1415149159</v>
      </c>
      <c r="K711" s="7">
        <f t="shared" si="47"/>
        <v>41947.707858796297</v>
      </c>
      <c r="L711" s="7">
        <f t="shared" si="44"/>
        <v>41977.707858796297</v>
      </c>
      <c r="M711" s="5" t="b">
        <v>0</v>
      </c>
      <c r="N711" s="5">
        <v>2</v>
      </c>
      <c r="O711" s="5" t="b">
        <v>0</v>
      </c>
      <c r="P711" s="8">
        <f t="shared" si="45"/>
        <v>4.0666666666666663E-3</v>
      </c>
      <c r="Q711" s="9">
        <f t="shared" si="46"/>
        <v>30.5</v>
      </c>
      <c r="R711" s="5" t="s">
        <v>1366</v>
      </c>
      <c r="S711" s="5" t="s">
        <v>1163</v>
      </c>
      <c r="T711" s="5" t="s">
        <v>1367</v>
      </c>
    </row>
    <row r="712" spans="1:20" ht="28.8" x14ac:dyDescent="0.3">
      <c r="A712" s="5">
        <v>710</v>
      </c>
      <c r="B712" s="6" t="s">
        <v>1508</v>
      </c>
      <c r="C712" s="6" t="s">
        <v>1509</v>
      </c>
      <c r="D712" s="5">
        <v>1200</v>
      </c>
      <c r="E712" s="5">
        <v>0</v>
      </c>
      <c r="F712" s="5" t="s">
        <v>387</v>
      </c>
      <c r="G712" s="5" t="s">
        <v>188</v>
      </c>
      <c r="H712" s="5" t="s">
        <v>189</v>
      </c>
      <c r="I712" s="5">
        <v>1408495440</v>
      </c>
      <c r="J712" s="5">
        <v>1405640302</v>
      </c>
      <c r="K712" s="7">
        <f t="shared" si="47"/>
        <v>41837.651643518519</v>
      </c>
      <c r="L712" s="7">
        <f t="shared" si="44"/>
        <v>41870.697222222218</v>
      </c>
      <c r="M712" s="5" t="b">
        <v>0</v>
      </c>
      <c r="N712" s="5">
        <v>0</v>
      </c>
      <c r="O712" s="5" t="b">
        <v>0</v>
      </c>
      <c r="P712" s="8">
        <f t="shared" si="45"/>
        <v>0</v>
      </c>
      <c r="Q712" s="9" t="e">
        <f t="shared" si="46"/>
        <v>#DIV/0!</v>
      </c>
      <c r="R712" s="5" t="s">
        <v>1366</v>
      </c>
      <c r="S712" s="5" t="s">
        <v>1163</v>
      </c>
      <c r="T712" s="5" t="s">
        <v>1367</v>
      </c>
    </row>
    <row r="713" spans="1:20" ht="43.2" x14ac:dyDescent="0.3">
      <c r="A713" s="5">
        <v>711</v>
      </c>
      <c r="B713" s="6" t="s">
        <v>1510</v>
      </c>
      <c r="C713" s="6" t="s">
        <v>1511</v>
      </c>
      <c r="D713" s="5">
        <v>100000</v>
      </c>
      <c r="E713" s="5">
        <v>33791</v>
      </c>
      <c r="F713" s="5" t="s">
        <v>387</v>
      </c>
      <c r="G713" s="5" t="s">
        <v>418</v>
      </c>
      <c r="H713" s="5" t="s">
        <v>83</v>
      </c>
      <c r="I713" s="5">
        <v>1481716868</v>
      </c>
      <c r="J713" s="5">
        <v>1478257268</v>
      </c>
      <c r="K713" s="7">
        <f t="shared" si="47"/>
        <v>42678.125787037039</v>
      </c>
      <c r="L713" s="7">
        <f t="shared" si="44"/>
        <v>42718.167453703696</v>
      </c>
      <c r="M713" s="5" t="b">
        <v>0</v>
      </c>
      <c r="N713" s="5">
        <v>338</v>
      </c>
      <c r="O713" s="5" t="b">
        <v>0</v>
      </c>
      <c r="P713" s="8">
        <f t="shared" si="45"/>
        <v>0.33790999999999999</v>
      </c>
      <c r="Q713" s="9">
        <f t="shared" si="46"/>
        <v>99.973372781065095</v>
      </c>
      <c r="R713" s="5" t="s">
        <v>1366</v>
      </c>
      <c r="S713" s="5" t="s">
        <v>1163</v>
      </c>
      <c r="T713" s="5" t="s">
        <v>1367</v>
      </c>
    </row>
    <row r="714" spans="1:20" ht="43.2" x14ac:dyDescent="0.3">
      <c r="A714" s="5">
        <v>712</v>
      </c>
      <c r="B714" s="6" t="s">
        <v>1512</v>
      </c>
      <c r="C714" s="6" t="s">
        <v>1513</v>
      </c>
      <c r="D714" s="5">
        <v>48500</v>
      </c>
      <c r="E714" s="5">
        <v>105</v>
      </c>
      <c r="F714" s="5" t="s">
        <v>387</v>
      </c>
      <c r="G714" s="5" t="s">
        <v>43</v>
      </c>
      <c r="H714" s="5" t="s">
        <v>44</v>
      </c>
      <c r="I714" s="5">
        <v>1455466832</v>
      </c>
      <c r="J714" s="5">
        <v>1452874832</v>
      </c>
      <c r="K714" s="7">
        <f t="shared" si="47"/>
        <v>42384.347592592589</v>
      </c>
      <c r="L714" s="7">
        <f t="shared" si="44"/>
        <v>42414.347592592589</v>
      </c>
      <c r="M714" s="5" t="b">
        <v>0</v>
      </c>
      <c r="N714" s="5">
        <v>4</v>
      </c>
      <c r="O714" s="5" t="b">
        <v>0</v>
      </c>
      <c r="P714" s="8">
        <f t="shared" si="45"/>
        <v>2.1649484536082476E-3</v>
      </c>
      <c r="Q714" s="9">
        <f t="shared" si="46"/>
        <v>26.25</v>
      </c>
      <c r="R714" s="5" t="s">
        <v>1366</v>
      </c>
      <c r="S714" s="5" t="s">
        <v>1163</v>
      </c>
      <c r="T714" s="5" t="s">
        <v>1367</v>
      </c>
    </row>
    <row r="715" spans="1:20" ht="43.2" x14ac:dyDescent="0.3">
      <c r="A715" s="5">
        <v>713</v>
      </c>
      <c r="B715" s="6" t="s">
        <v>1514</v>
      </c>
      <c r="C715" s="6" t="s">
        <v>1515</v>
      </c>
      <c r="D715" s="5">
        <v>25000</v>
      </c>
      <c r="E715" s="5">
        <v>199</v>
      </c>
      <c r="F715" s="5" t="s">
        <v>387</v>
      </c>
      <c r="G715" s="5" t="s">
        <v>1261</v>
      </c>
      <c r="H715" s="5" t="s">
        <v>83</v>
      </c>
      <c r="I715" s="5">
        <v>1465130532</v>
      </c>
      <c r="J715" s="5">
        <v>1462538532</v>
      </c>
      <c r="K715" s="7">
        <f t="shared" si="47"/>
        <v>42496.195972222216</v>
      </c>
      <c r="L715" s="7">
        <f t="shared" si="44"/>
        <v>42526.195972222216</v>
      </c>
      <c r="M715" s="5" t="b">
        <v>0</v>
      </c>
      <c r="N715" s="5">
        <v>1</v>
      </c>
      <c r="O715" s="5" t="b">
        <v>0</v>
      </c>
      <c r="P715" s="8">
        <f t="shared" si="45"/>
        <v>7.9600000000000001E-3</v>
      </c>
      <c r="Q715" s="9">
        <f t="shared" si="46"/>
        <v>199</v>
      </c>
      <c r="R715" s="5" t="s">
        <v>1366</v>
      </c>
      <c r="S715" s="5" t="s">
        <v>1163</v>
      </c>
      <c r="T715" s="5" t="s">
        <v>1367</v>
      </c>
    </row>
    <row r="716" spans="1:20" ht="43.2" x14ac:dyDescent="0.3">
      <c r="A716" s="5">
        <v>714</v>
      </c>
      <c r="B716" s="6" t="s">
        <v>1516</v>
      </c>
      <c r="C716" s="6" t="s">
        <v>1517</v>
      </c>
      <c r="D716" s="5">
        <v>15000</v>
      </c>
      <c r="E716" s="5">
        <v>2249</v>
      </c>
      <c r="F716" s="5" t="s">
        <v>387</v>
      </c>
      <c r="G716" s="5" t="s">
        <v>43</v>
      </c>
      <c r="H716" s="5" t="s">
        <v>44</v>
      </c>
      <c r="I716" s="5">
        <v>1488308082</v>
      </c>
      <c r="J716" s="5">
        <v>1483124082</v>
      </c>
      <c r="K716" s="7">
        <f t="shared" si="47"/>
        <v>42734.454652777778</v>
      </c>
      <c r="L716" s="7">
        <f t="shared" si="44"/>
        <v>42794.454652777778</v>
      </c>
      <c r="M716" s="5" t="b">
        <v>0</v>
      </c>
      <c r="N716" s="5">
        <v>28</v>
      </c>
      <c r="O716" s="5" t="b">
        <v>0</v>
      </c>
      <c r="P716" s="8">
        <f t="shared" si="45"/>
        <v>0.14993333333333334</v>
      </c>
      <c r="Q716" s="9">
        <f t="shared" si="46"/>
        <v>80.321428571428569</v>
      </c>
      <c r="R716" s="5" t="s">
        <v>1366</v>
      </c>
      <c r="S716" s="5" t="s">
        <v>1163</v>
      </c>
      <c r="T716" s="5" t="s">
        <v>1367</v>
      </c>
    </row>
    <row r="717" spans="1:20" ht="43.2" x14ac:dyDescent="0.3">
      <c r="A717" s="5">
        <v>715</v>
      </c>
      <c r="B717" s="6" t="s">
        <v>1518</v>
      </c>
      <c r="C717" s="6" t="s">
        <v>1519</v>
      </c>
      <c r="D717" s="5">
        <v>27500</v>
      </c>
      <c r="E717" s="5">
        <v>1389</v>
      </c>
      <c r="F717" s="5" t="s">
        <v>387</v>
      </c>
      <c r="G717" s="5" t="s">
        <v>43</v>
      </c>
      <c r="H717" s="5" t="s">
        <v>44</v>
      </c>
      <c r="I717" s="5">
        <v>1446693040</v>
      </c>
      <c r="J717" s="5">
        <v>1443233440</v>
      </c>
      <c r="K717" s="7">
        <f t="shared" si="47"/>
        <v>42272.7574074074</v>
      </c>
      <c r="L717" s="7">
        <f t="shared" si="44"/>
        <v>42312.799074074072</v>
      </c>
      <c r="M717" s="5" t="b">
        <v>0</v>
      </c>
      <c r="N717" s="5">
        <v>12</v>
      </c>
      <c r="O717" s="5" t="b">
        <v>0</v>
      </c>
      <c r="P717" s="8">
        <f t="shared" si="45"/>
        <v>5.0509090909090906E-2</v>
      </c>
      <c r="Q717" s="9">
        <f t="shared" si="46"/>
        <v>115.75</v>
      </c>
      <c r="R717" s="5" t="s">
        <v>1366</v>
      </c>
      <c r="S717" s="5" t="s">
        <v>1163</v>
      </c>
      <c r="T717" s="5" t="s">
        <v>1367</v>
      </c>
    </row>
    <row r="718" spans="1:20" ht="43.2" x14ac:dyDescent="0.3">
      <c r="A718" s="5">
        <v>716</v>
      </c>
      <c r="B718" s="6" t="s">
        <v>1520</v>
      </c>
      <c r="C718" s="6" t="s">
        <v>1521</v>
      </c>
      <c r="D718" s="5">
        <v>7000</v>
      </c>
      <c r="E718" s="5">
        <v>715</v>
      </c>
      <c r="F718" s="5" t="s">
        <v>387</v>
      </c>
      <c r="G718" s="5" t="s">
        <v>43</v>
      </c>
      <c r="H718" s="5" t="s">
        <v>44</v>
      </c>
      <c r="I718" s="5">
        <v>1417392000</v>
      </c>
      <c r="J718" s="5">
        <v>1414511307</v>
      </c>
      <c r="K718" s="7">
        <f t="shared" si="47"/>
        <v>41940.325312499997</v>
      </c>
      <c r="L718" s="7">
        <f t="shared" si="44"/>
        <v>41973.666666666664</v>
      </c>
      <c r="M718" s="5" t="b">
        <v>0</v>
      </c>
      <c r="N718" s="5">
        <v>16</v>
      </c>
      <c r="O718" s="5" t="b">
        <v>0</v>
      </c>
      <c r="P718" s="8">
        <f t="shared" si="45"/>
        <v>0.10214285714285715</v>
      </c>
      <c r="Q718" s="9">
        <f t="shared" si="46"/>
        <v>44.6875</v>
      </c>
      <c r="R718" s="5" t="s">
        <v>1366</v>
      </c>
      <c r="S718" s="5" t="s">
        <v>1163</v>
      </c>
      <c r="T718" s="5" t="s">
        <v>1367</v>
      </c>
    </row>
    <row r="719" spans="1:20" x14ac:dyDescent="0.3">
      <c r="A719" s="5">
        <v>717</v>
      </c>
      <c r="B719" s="6" t="s">
        <v>1522</v>
      </c>
      <c r="C719" s="6" t="s">
        <v>1523</v>
      </c>
      <c r="D719" s="5">
        <v>100000</v>
      </c>
      <c r="E719" s="5">
        <v>305</v>
      </c>
      <c r="F719" s="5" t="s">
        <v>387</v>
      </c>
      <c r="G719" s="5" t="s">
        <v>43</v>
      </c>
      <c r="H719" s="5" t="s">
        <v>44</v>
      </c>
      <c r="I719" s="5">
        <v>1409949002</v>
      </c>
      <c r="J719" s="5">
        <v>1407357002</v>
      </c>
      <c r="K719" s="7">
        <f t="shared" si="47"/>
        <v>41857.520856481475</v>
      </c>
      <c r="L719" s="7">
        <f t="shared" si="44"/>
        <v>41887.520856481475</v>
      </c>
      <c r="M719" s="5" t="b">
        <v>0</v>
      </c>
      <c r="N719" s="5">
        <v>4</v>
      </c>
      <c r="O719" s="5" t="b">
        <v>0</v>
      </c>
      <c r="P719" s="8">
        <f t="shared" si="45"/>
        <v>3.0500000000000002E-3</v>
      </c>
      <c r="Q719" s="9">
        <f t="shared" si="46"/>
        <v>76.25</v>
      </c>
      <c r="R719" s="5" t="s">
        <v>1366</v>
      </c>
      <c r="S719" s="5" t="s">
        <v>1163</v>
      </c>
      <c r="T719" s="5" t="s">
        <v>1367</v>
      </c>
    </row>
    <row r="720" spans="1:20" ht="43.2" x14ac:dyDescent="0.3">
      <c r="A720" s="5">
        <v>718</v>
      </c>
      <c r="B720" s="6" t="s">
        <v>1524</v>
      </c>
      <c r="C720" s="6" t="s">
        <v>1525</v>
      </c>
      <c r="D720" s="5">
        <v>12000</v>
      </c>
      <c r="E720" s="5">
        <v>90</v>
      </c>
      <c r="F720" s="5" t="s">
        <v>387</v>
      </c>
      <c r="G720" s="5" t="s">
        <v>43</v>
      </c>
      <c r="H720" s="5" t="s">
        <v>44</v>
      </c>
      <c r="I720" s="5">
        <v>1487397540</v>
      </c>
      <c r="J720" s="5">
        <v>1484684247</v>
      </c>
      <c r="K720" s="7">
        <f t="shared" si="47"/>
        <v>42752.512118055551</v>
      </c>
      <c r="L720" s="7">
        <f t="shared" si="44"/>
        <v>42783.915972222218</v>
      </c>
      <c r="M720" s="5" t="b">
        <v>0</v>
      </c>
      <c r="N720" s="5">
        <v>4</v>
      </c>
      <c r="O720" s="5" t="b">
        <v>0</v>
      </c>
      <c r="P720" s="8">
        <f t="shared" si="45"/>
        <v>7.4999999999999997E-3</v>
      </c>
      <c r="Q720" s="9">
        <f t="shared" si="46"/>
        <v>22.5</v>
      </c>
      <c r="R720" s="5" t="s">
        <v>1366</v>
      </c>
      <c r="S720" s="5" t="s">
        <v>1163</v>
      </c>
      <c r="T720" s="5" t="s">
        <v>1367</v>
      </c>
    </row>
    <row r="721" spans="1:20" ht="43.2" x14ac:dyDescent="0.3">
      <c r="A721" s="5">
        <v>719</v>
      </c>
      <c r="B721" s="6" t="s">
        <v>1526</v>
      </c>
      <c r="C721" s="6" t="s">
        <v>1527</v>
      </c>
      <c r="D721" s="5">
        <v>15000</v>
      </c>
      <c r="E721" s="5">
        <v>194</v>
      </c>
      <c r="F721" s="5" t="s">
        <v>387</v>
      </c>
      <c r="G721" s="5" t="s">
        <v>43</v>
      </c>
      <c r="H721" s="5" t="s">
        <v>44</v>
      </c>
      <c r="I721" s="5">
        <v>1456189076</v>
      </c>
      <c r="J721" s="5">
        <v>1454979476</v>
      </c>
      <c r="K721" s="7">
        <f t="shared" si="47"/>
        <v>42408.70689814815</v>
      </c>
      <c r="L721" s="7">
        <f t="shared" si="44"/>
        <v>42422.70689814815</v>
      </c>
      <c r="M721" s="5" t="b">
        <v>0</v>
      </c>
      <c r="N721" s="5">
        <v>10</v>
      </c>
      <c r="O721" s="5" t="b">
        <v>0</v>
      </c>
      <c r="P721" s="8">
        <f t="shared" si="45"/>
        <v>1.2933333333333333E-2</v>
      </c>
      <c r="Q721" s="9">
        <f t="shared" si="46"/>
        <v>19.399999999999999</v>
      </c>
      <c r="R721" s="5" t="s">
        <v>1366</v>
      </c>
      <c r="S721" s="5" t="s">
        <v>1163</v>
      </c>
      <c r="T721" s="5" t="s">
        <v>1367</v>
      </c>
    </row>
    <row r="722" spans="1:20" ht="43.2" x14ac:dyDescent="0.3">
      <c r="A722" s="5">
        <v>720</v>
      </c>
      <c r="B722" s="6" t="s">
        <v>1528</v>
      </c>
      <c r="C722" s="6" t="s">
        <v>1529</v>
      </c>
      <c r="D722" s="5">
        <v>1900</v>
      </c>
      <c r="E722" s="5">
        <v>2735</v>
      </c>
      <c r="F722" s="5" t="s">
        <v>42</v>
      </c>
      <c r="G722" s="5" t="s">
        <v>43</v>
      </c>
      <c r="H722" s="5" t="s">
        <v>44</v>
      </c>
      <c r="I722" s="5">
        <v>1327851291</v>
      </c>
      <c r="J722" s="5">
        <v>1325432091</v>
      </c>
      <c r="K722" s="7">
        <f t="shared" si="47"/>
        <v>40909.315868055557</v>
      </c>
      <c r="L722" s="7">
        <f t="shared" si="44"/>
        <v>40937.315868055557</v>
      </c>
      <c r="M722" s="5" t="b">
        <v>0</v>
      </c>
      <c r="N722" s="5">
        <v>41</v>
      </c>
      <c r="O722" s="5" t="b">
        <v>1</v>
      </c>
      <c r="P722" s="8">
        <f t="shared" si="45"/>
        <v>1.4394736842105262</v>
      </c>
      <c r="Q722" s="9">
        <f t="shared" si="46"/>
        <v>66.707317073170728</v>
      </c>
      <c r="R722" s="5" t="s">
        <v>1530</v>
      </c>
      <c r="S722" s="5" t="s">
        <v>1531</v>
      </c>
      <c r="T722" s="5" t="s">
        <v>1532</v>
      </c>
    </row>
    <row r="723" spans="1:20" ht="43.2" x14ac:dyDescent="0.3">
      <c r="A723" s="5">
        <v>721</v>
      </c>
      <c r="B723" s="6" t="s">
        <v>1533</v>
      </c>
      <c r="C723" s="6" t="s">
        <v>1534</v>
      </c>
      <c r="D723" s="5">
        <v>8200</v>
      </c>
      <c r="E723" s="5">
        <v>10013</v>
      </c>
      <c r="F723" s="5" t="s">
        <v>42</v>
      </c>
      <c r="G723" s="5" t="s">
        <v>43</v>
      </c>
      <c r="H723" s="5" t="s">
        <v>44</v>
      </c>
      <c r="I723" s="5">
        <v>1406900607</v>
      </c>
      <c r="J723" s="5">
        <v>1403012607</v>
      </c>
      <c r="K723" s="7">
        <f t="shared" si="47"/>
        <v>41807.238506944443</v>
      </c>
      <c r="L723" s="7">
        <f t="shared" si="44"/>
        <v>41852.238506944443</v>
      </c>
      <c r="M723" s="5" t="b">
        <v>0</v>
      </c>
      <c r="N723" s="5">
        <v>119</v>
      </c>
      <c r="O723" s="5" t="b">
        <v>1</v>
      </c>
      <c r="P723" s="8">
        <f t="shared" si="45"/>
        <v>1.2210975609756098</v>
      </c>
      <c r="Q723" s="9">
        <f t="shared" si="46"/>
        <v>84.142857142857139</v>
      </c>
      <c r="R723" s="5" t="s">
        <v>1530</v>
      </c>
      <c r="S723" s="5" t="s">
        <v>1531</v>
      </c>
      <c r="T723" s="5" t="s">
        <v>1532</v>
      </c>
    </row>
    <row r="724" spans="1:20" ht="43.2" x14ac:dyDescent="0.3">
      <c r="A724" s="5">
        <v>722</v>
      </c>
      <c r="B724" s="6" t="s">
        <v>1535</v>
      </c>
      <c r="C724" s="6" t="s">
        <v>1536</v>
      </c>
      <c r="D724" s="5">
        <v>25000</v>
      </c>
      <c r="E724" s="5">
        <v>33006</v>
      </c>
      <c r="F724" s="5" t="s">
        <v>42</v>
      </c>
      <c r="G724" s="5" t="s">
        <v>43</v>
      </c>
      <c r="H724" s="5" t="s">
        <v>44</v>
      </c>
      <c r="I724" s="5">
        <v>1333909178</v>
      </c>
      <c r="J724" s="5">
        <v>1331320778</v>
      </c>
      <c r="K724" s="7">
        <f t="shared" si="47"/>
        <v>40977.471967592588</v>
      </c>
      <c r="L724" s="7">
        <f t="shared" si="44"/>
        <v>41007.430300925924</v>
      </c>
      <c r="M724" s="5" t="b">
        <v>0</v>
      </c>
      <c r="N724" s="5">
        <v>153</v>
      </c>
      <c r="O724" s="5" t="b">
        <v>1</v>
      </c>
      <c r="P724" s="8">
        <f t="shared" si="45"/>
        <v>1.3202400000000001</v>
      </c>
      <c r="Q724" s="9">
        <f t="shared" si="46"/>
        <v>215.72549019607843</v>
      </c>
      <c r="R724" s="5" t="s">
        <v>1530</v>
      </c>
      <c r="S724" s="5" t="s">
        <v>1531</v>
      </c>
      <c r="T724" s="5" t="s">
        <v>1532</v>
      </c>
    </row>
    <row r="725" spans="1:20" ht="28.8" x14ac:dyDescent="0.3">
      <c r="A725" s="5">
        <v>723</v>
      </c>
      <c r="B725" s="6" t="s">
        <v>1537</v>
      </c>
      <c r="C725" s="6" t="s">
        <v>1538</v>
      </c>
      <c r="D725" s="5">
        <v>5000</v>
      </c>
      <c r="E725" s="5">
        <v>5469</v>
      </c>
      <c r="F725" s="5" t="s">
        <v>42</v>
      </c>
      <c r="G725" s="5" t="s">
        <v>43</v>
      </c>
      <c r="H725" s="5" t="s">
        <v>44</v>
      </c>
      <c r="I725" s="5">
        <v>1438228740</v>
      </c>
      <c r="J725" s="5">
        <v>1435606549</v>
      </c>
      <c r="K725" s="7">
        <f t="shared" si="47"/>
        <v>42184.483206018514</v>
      </c>
      <c r="L725" s="7">
        <f t="shared" si="44"/>
        <v>42214.832638888889</v>
      </c>
      <c r="M725" s="5" t="b">
        <v>0</v>
      </c>
      <c r="N725" s="5">
        <v>100</v>
      </c>
      <c r="O725" s="5" t="b">
        <v>1</v>
      </c>
      <c r="P725" s="8">
        <f t="shared" si="45"/>
        <v>1.0938000000000001</v>
      </c>
      <c r="Q725" s="9">
        <f t="shared" si="46"/>
        <v>54.69</v>
      </c>
      <c r="R725" s="5" t="s">
        <v>1530</v>
      </c>
      <c r="S725" s="5" t="s">
        <v>1531</v>
      </c>
      <c r="T725" s="5" t="s">
        <v>1532</v>
      </c>
    </row>
    <row r="726" spans="1:20" ht="43.2" x14ac:dyDescent="0.3">
      <c r="A726" s="5">
        <v>724</v>
      </c>
      <c r="B726" s="6" t="s">
        <v>1539</v>
      </c>
      <c r="C726" s="6" t="s">
        <v>1540</v>
      </c>
      <c r="D726" s="5">
        <v>7000</v>
      </c>
      <c r="E726" s="5">
        <v>7383.01</v>
      </c>
      <c r="F726" s="5" t="s">
        <v>42</v>
      </c>
      <c r="G726" s="5" t="s">
        <v>43</v>
      </c>
      <c r="H726" s="5" t="s">
        <v>44</v>
      </c>
      <c r="I726" s="5">
        <v>1309447163</v>
      </c>
      <c r="J726" s="5">
        <v>1306855163</v>
      </c>
      <c r="K726" s="7">
        <f t="shared" si="47"/>
        <v>40694.305127314808</v>
      </c>
      <c r="L726" s="7">
        <f t="shared" si="44"/>
        <v>40724.305127314808</v>
      </c>
      <c r="M726" s="5" t="b">
        <v>0</v>
      </c>
      <c r="N726" s="5">
        <v>143</v>
      </c>
      <c r="O726" s="5" t="b">
        <v>1</v>
      </c>
      <c r="P726" s="8">
        <f t="shared" si="45"/>
        <v>1.0547157142857144</v>
      </c>
      <c r="Q726" s="9">
        <f t="shared" si="46"/>
        <v>51.62944055944056</v>
      </c>
      <c r="R726" s="5" t="s">
        <v>1530</v>
      </c>
      <c r="S726" s="5" t="s">
        <v>1531</v>
      </c>
      <c r="T726" s="5" t="s">
        <v>1532</v>
      </c>
    </row>
    <row r="727" spans="1:20" ht="43.2" x14ac:dyDescent="0.3">
      <c r="A727" s="5">
        <v>725</v>
      </c>
      <c r="B727" s="6" t="s">
        <v>1541</v>
      </c>
      <c r="C727" s="6" t="s">
        <v>1542</v>
      </c>
      <c r="D727" s="5">
        <v>20000</v>
      </c>
      <c r="E727" s="5">
        <v>20070</v>
      </c>
      <c r="F727" s="5" t="s">
        <v>42</v>
      </c>
      <c r="G727" s="5" t="s">
        <v>43</v>
      </c>
      <c r="H727" s="5" t="s">
        <v>44</v>
      </c>
      <c r="I727" s="5">
        <v>1450018912</v>
      </c>
      <c r="J727" s="5">
        <v>1447426912</v>
      </c>
      <c r="K727" s="7">
        <f t="shared" si="47"/>
        <v>42321.292962962958</v>
      </c>
      <c r="L727" s="7">
        <f t="shared" si="44"/>
        <v>42351.292962962958</v>
      </c>
      <c r="M727" s="5" t="b">
        <v>0</v>
      </c>
      <c r="N727" s="5">
        <v>140</v>
      </c>
      <c r="O727" s="5" t="b">
        <v>1</v>
      </c>
      <c r="P727" s="8">
        <f t="shared" si="45"/>
        <v>1.0035000000000001</v>
      </c>
      <c r="Q727" s="9">
        <f t="shared" si="46"/>
        <v>143.35714285714286</v>
      </c>
      <c r="R727" s="5" t="s">
        <v>1530</v>
      </c>
      <c r="S727" s="5" t="s">
        <v>1531</v>
      </c>
      <c r="T727" s="5" t="s">
        <v>1532</v>
      </c>
    </row>
    <row r="728" spans="1:20" ht="43.2" x14ac:dyDescent="0.3">
      <c r="A728" s="5">
        <v>726</v>
      </c>
      <c r="B728" s="6" t="s">
        <v>1543</v>
      </c>
      <c r="C728" s="6" t="s">
        <v>1544</v>
      </c>
      <c r="D728" s="5">
        <v>2500</v>
      </c>
      <c r="E728" s="5">
        <v>2535</v>
      </c>
      <c r="F728" s="5" t="s">
        <v>42</v>
      </c>
      <c r="G728" s="5" t="s">
        <v>43</v>
      </c>
      <c r="H728" s="5" t="s">
        <v>44</v>
      </c>
      <c r="I728" s="5">
        <v>1365728487</v>
      </c>
      <c r="J728" s="5">
        <v>1363136487</v>
      </c>
      <c r="K728" s="7">
        <f t="shared" si="47"/>
        <v>41345.709340277775</v>
      </c>
      <c r="L728" s="7">
        <f t="shared" si="44"/>
        <v>41375.709340277775</v>
      </c>
      <c r="M728" s="5" t="b">
        <v>0</v>
      </c>
      <c r="N728" s="5">
        <v>35</v>
      </c>
      <c r="O728" s="5" t="b">
        <v>1</v>
      </c>
      <c r="P728" s="8">
        <f t="shared" si="45"/>
        <v>1.014</v>
      </c>
      <c r="Q728" s="9">
        <f t="shared" si="46"/>
        <v>72.428571428571431</v>
      </c>
      <c r="R728" s="5" t="s">
        <v>1530</v>
      </c>
      <c r="S728" s="5" t="s">
        <v>1531</v>
      </c>
      <c r="T728" s="5" t="s">
        <v>1532</v>
      </c>
    </row>
    <row r="729" spans="1:20" ht="43.2" x14ac:dyDescent="0.3">
      <c r="A729" s="5">
        <v>727</v>
      </c>
      <c r="B729" s="6" t="s">
        <v>1545</v>
      </c>
      <c r="C729" s="6" t="s">
        <v>1546</v>
      </c>
      <c r="D729" s="5">
        <v>3500</v>
      </c>
      <c r="E729" s="5">
        <v>5443</v>
      </c>
      <c r="F729" s="5" t="s">
        <v>42</v>
      </c>
      <c r="G729" s="5" t="s">
        <v>43</v>
      </c>
      <c r="H729" s="5" t="s">
        <v>44</v>
      </c>
      <c r="I729" s="5">
        <v>1358198400</v>
      </c>
      <c r="J729" s="5">
        <v>1354580949</v>
      </c>
      <c r="K729" s="7">
        <f t="shared" si="47"/>
        <v>41246.686909722222</v>
      </c>
      <c r="L729" s="7">
        <f t="shared" si="44"/>
        <v>41288.555555555555</v>
      </c>
      <c r="M729" s="5" t="b">
        <v>0</v>
      </c>
      <c r="N729" s="5">
        <v>149</v>
      </c>
      <c r="O729" s="5" t="b">
        <v>1</v>
      </c>
      <c r="P729" s="8">
        <f t="shared" si="45"/>
        <v>1.5551428571428572</v>
      </c>
      <c r="Q729" s="9">
        <f t="shared" si="46"/>
        <v>36.530201342281877</v>
      </c>
      <c r="R729" s="5" t="s">
        <v>1530</v>
      </c>
      <c r="S729" s="5" t="s">
        <v>1531</v>
      </c>
      <c r="T729" s="5" t="s">
        <v>1532</v>
      </c>
    </row>
    <row r="730" spans="1:20" ht="43.2" x14ac:dyDescent="0.3">
      <c r="A730" s="5">
        <v>728</v>
      </c>
      <c r="B730" s="6" t="s">
        <v>1547</v>
      </c>
      <c r="C730" s="6" t="s">
        <v>1548</v>
      </c>
      <c r="D730" s="5">
        <v>7500</v>
      </c>
      <c r="E730" s="5">
        <v>7917.45</v>
      </c>
      <c r="F730" s="5" t="s">
        <v>42</v>
      </c>
      <c r="G730" s="5" t="s">
        <v>43</v>
      </c>
      <c r="H730" s="5" t="s">
        <v>44</v>
      </c>
      <c r="I730" s="5">
        <v>1313957157</v>
      </c>
      <c r="J730" s="5">
        <v>1310069157</v>
      </c>
      <c r="K730" s="7">
        <f t="shared" si="47"/>
        <v>40731.504131944443</v>
      </c>
      <c r="L730" s="7">
        <f t="shared" si="44"/>
        <v>40776.504131944443</v>
      </c>
      <c r="M730" s="5" t="b">
        <v>0</v>
      </c>
      <c r="N730" s="5">
        <v>130</v>
      </c>
      <c r="O730" s="5" t="b">
        <v>1</v>
      </c>
      <c r="P730" s="8">
        <f t="shared" si="45"/>
        <v>1.05566</v>
      </c>
      <c r="Q730" s="9">
        <f t="shared" si="46"/>
        <v>60.903461538461535</v>
      </c>
      <c r="R730" s="5" t="s">
        <v>1530</v>
      </c>
      <c r="S730" s="5" t="s">
        <v>1531</v>
      </c>
      <c r="T730" s="5" t="s">
        <v>1532</v>
      </c>
    </row>
    <row r="731" spans="1:20" ht="43.2" x14ac:dyDescent="0.3">
      <c r="A731" s="5">
        <v>729</v>
      </c>
      <c r="B731" s="6" t="s">
        <v>1549</v>
      </c>
      <c r="C731" s="6" t="s">
        <v>1550</v>
      </c>
      <c r="D731" s="5">
        <v>4000</v>
      </c>
      <c r="E731" s="5">
        <v>5226</v>
      </c>
      <c r="F731" s="5" t="s">
        <v>42</v>
      </c>
      <c r="G731" s="5" t="s">
        <v>43</v>
      </c>
      <c r="H731" s="5" t="s">
        <v>44</v>
      </c>
      <c r="I731" s="5">
        <v>1348028861</v>
      </c>
      <c r="J731" s="5">
        <v>1342844861</v>
      </c>
      <c r="K731" s="7">
        <f t="shared" si="47"/>
        <v>41110.85255787037</v>
      </c>
      <c r="L731" s="7">
        <f t="shared" si="44"/>
        <v>41170.85255787037</v>
      </c>
      <c r="M731" s="5" t="b">
        <v>0</v>
      </c>
      <c r="N731" s="5">
        <v>120</v>
      </c>
      <c r="O731" s="5" t="b">
        <v>1</v>
      </c>
      <c r="P731" s="8">
        <f t="shared" si="45"/>
        <v>1.3065</v>
      </c>
      <c r="Q731" s="9">
        <f t="shared" si="46"/>
        <v>43.55</v>
      </c>
      <c r="R731" s="5" t="s">
        <v>1530</v>
      </c>
      <c r="S731" s="5" t="s">
        <v>1531</v>
      </c>
      <c r="T731" s="5" t="s">
        <v>1532</v>
      </c>
    </row>
    <row r="732" spans="1:20" ht="28.8" x14ac:dyDescent="0.3">
      <c r="A732" s="5">
        <v>730</v>
      </c>
      <c r="B732" s="6" t="s">
        <v>1551</v>
      </c>
      <c r="C732" s="6" t="s">
        <v>1552</v>
      </c>
      <c r="D732" s="5">
        <v>20000</v>
      </c>
      <c r="E732" s="5">
        <v>26438</v>
      </c>
      <c r="F732" s="5" t="s">
        <v>42</v>
      </c>
      <c r="G732" s="5" t="s">
        <v>43</v>
      </c>
      <c r="H732" s="5" t="s">
        <v>44</v>
      </c>
      <c r="I732" s="5">
        <v>1323280391</v>
      </c>
      <c r="J732" s="5">
        <v>1320688391</v>
      </c>
      <c r="K732" s="7">
        <f t="shared" si="47"/>
        <v>40854.411932870367</v>
      </c>
      <c r="L732" s="7">
        <f t="shared" si="44"/>
        <v>40884.411932870367</v>
      </c>
      <c r="M732" s="5" t="b">
        <v>0</v>
      </c>
      <c r="N732" s="5">
        <v>265</v>
      </c>
      <c r="O732" s="5" t="b">
        <v>1</v>
      </c>
      <c r="P732" s="8">
        <f t="shared" si="45"/>
        <v>1.3219000000000001</v>
      </c>
      <c r="Q732" s="9">
        <f t="shared" si="46"/>
        <v>99.766037735849054</v>
      </c>
      <c r="R732" s="5" t="s">
        <v>1530</v>
      </c>
      <c r="S732" s="5" t="s">
        <v>1531</v>
      </c>
      <c r="T732" s="5" t="s">
        <v>1532</v>
      </c>
    </row>
    <row r="733" spans="1:20" ht="43.2" x14ac:dyDescent="0.3">
      <c r="A733" s="5">
        <v>731</v>
      </c>
      <c r="B733" s="6" t="s">
        <v>1553</v>
      </c>
      <c r="C733" s="6" t="s">
        <v>1554</v>
      </c>
      <c r="D733" s="5">
        <v>5000</v>
      </c>
      <c r="E733" s="5">
        <v>6300</v>
      </c>
      <c r="F733" s="5" t="s">
        <v>42</v>
      </c>
      <c r="G733" s="5" t="s">
        <v>43</v>
      </c>
      <c r="H733" s="5" t="s">
        <v>44</v>
      </c>
      <c r="I733" s="5">
        <v>1327212000</v>
      </c>
      <c r="J733" s="5">
        <v>1322852747</v>
      </c>
      <c r="K733" s="7">
        <f t="shared" si="47"/>
        <v>40879.462349537032</v>
      </c>
      <c r="L733" s="7">
        <f t="shared" si="44"/>
        <v>40929.916666666664</v>
      </c>
      <c r="M733" s="5" t="b">
        <v>0</v>
      </c>
      <c r="N733" s="5">
        <v>71</v>
      </c>
      <c r="O733" s="5" t="b">
        <v>1</v>
      </c>
      <c r="P733" s="8">
        <f t="shared" si="45"/>
        <v>1.26</v>
      </c>
      <c r="Q733" s="9">
        <f t="shared" si="46"/>
        <v>88.732394366197184</v>
      </c>
      <c r="R733" s="5" t="s">
        <v>1530</v>
      </c>
      <c r="S733" s="5" t="s">
        <v>1531</v>
      </c>
      <c r="T733" s="5" t="s">
        <v>1532</v>
      </c>
    </row>
    <row r="734" spans="1:20" ht="43.2" x14ac:dyDescent="0.3">
      <c r="A734" s="5">
        <v>732</v>
      </c>
      <c r="B734" s="6" t="s">
        <v>1555</v>
      </c>
      <c r="C734" s="6" t="s">
        <v>1556</v>
      </c>
      <c r="D734" s="5">
        <v>40</v>
      </c>
      <c r="E734" s="5">
        <v>64</v>
      </c>
      <c r="F734" s="5" t="s">
        <v>42</v>
      </c>
      <c r="G734" s="5" t="s">
        <v>52</v>
      </c>
      <c r="H734" s="5" t="s">
        <v>53</v>
      </c>
      <c r="I734" s="5">
        <v>1380449461</v>
      </c>
      <c r="J734" s="5">
        <v>1375265461</v>
      </c>
      <c r="K734" s="7">
        <f t="shared" si="47"/>
        <v>41486.09098379629</v>
      </c>
      <c r="L734" s="7">
        <f t="shared" si="44"/>
        <v>41546.09098379629</v>
      </c>
      <c r="M734" s="5" t="b">
        <v>0</v>
      </c>
      <c r="N734" s="5">
        <v>13</v>
      </c>
      <c r="O734" s="5" t="b">
        <v>1</v>
      </c>
      <c r="P734" s="8">
        <f t="shared" si="45"/>
        <v>1.6</v>
      </c>
      <c r="Q734" s="9">
        <f t="shared" si="46"/>
        <v>4.9230769230769234</v>
      </c>
      <c r="R734" s="5" t="s">
        <v>1530</v>
      </c>
      <c r="S734" s="5" t="s">
        <v>1531</v>
      </c>
      <c r="T734" s="5" t="s">
        <v>1532</v>
      </c>
    </row>
    <row r="735" spans="1:20" ht="43.2" x14ac:dyDescent="0.3">
      <c r="A735" s="5">
        <v>733</v>
      </c>
      <c r="B735" s="6" t="s">
        <v>1557</v>
      </c>
      <c r="C735" s="6" t="s">
        <v>1558</v>
      </c>
      <c r="D735" s="5">
        <v>2500</v>
      </c>
      <c r="E735" s="5">
        <v>3012</v>
      </c>
      <c r="F735" s="5" t="s">
        <v>42</v>
      </c>
      <c r="G735" s="5" t="s">
        <v>52</v>
      </c>
      <c r="H735" s="5" t="s">
        <v>53</v>
      </c>
      <c r="I735" s="5">
        <v>1387533892</v>
      </c>
      <c r="J735" s="5">
        <v>1384941892</v>
      </c>
      <c r="K735" s="7">
        <f t="shared" si="47"/>
        <v>41598.086712962962</v>
      </c>
      <c r="L735" s="7">
        <f t="shared" si="44"/>
        <v>41628.086712962962</v>
      </c>
      <c r="M735" s="5" t="b">
        <v>0</v>
      </c>
      <c r="N735" s="5">
        <v>169</v>
      </c>
      <c r="O735" s="5" t="b">
        <v>1</v>
      </c>
      <c r="P735" s="8">
        <f t="shared" si="45"/>
        <v>1.2048000000000001</v>
      </c>
      <c r="Q735" s="9">
        <f t="shared" si="46"/>
        <v>17.822485207100591</v>
      </c>
      <c r="R735" s="5" t="s">
        <v>1530</v>
      </c>
      <c r="S735" s="5" t="s">
        <v>1531</v>
      </c>
      <c r="T735" s="5" t="s">
        <v>1532</v>
      </c>
    </row>
    <row r="736" spans="1:20" ht="28.8" x14ac:dyDescent="0.3">
      <c r="A736" s="5">
        <v>734</v>
      </c>
      <c r="B736" s="6" t="s">
        <v>1559</v>
      </c>
      <c r="C736" s="6" t="s">
        <v>1560</v>
      </c>
      <c r="D736" s="5">
        <v>8500</v>
      </c>
      <c r="E736" s="5">
        <v>10670</v>
      </c>
      <c r="F736" s="5" t="s">
        <v>42</v>
      </c>
      <c r="G736" s="5" t="s">
        <v>188</v>
      </c>
      <c r="H736" s="5" t="s">
        <v>189</v>
      </c>
      <c r="I736" s="5">
        <v>1431147600</v>
      </c>
      <c r="J736" s="5">
        <v>1428465420</v>
      </c>
      <c r="K736" s="7">
        <f t="shared" si="47"/>
        <v>42101.831249999996</v>
      </c>
      <c r="L736" s="7">
        <f t="shared" si="44"/>
        <v>42132.874999999993</v>
      </c>
      <c r="M736" s="5" t="b">
        <v>0</v>
      </c>
      <c r="N736" s="5">
        <v>57</v>
      </c>
      <c r="O736" s="5" t="b">
        <v>1</v>
      </c>
      <c r="P736" s="8">
        <f t="shared" si="45"/>
        <v>1.2552941176470589</v>
      </c>
      <c r="Q736" s="9">
        <f t="shared" si="46"/>
        <v>187.19298245614036</v>
      </c>
      <c r="R736" s="5" t="s">
        <v>1530</v>
      </c>
      <c r="S736" s="5" t="s">
        <v>1531</v>
      </c>
      <c r="T736" s="5" t="s">
        <v>1532</v>
      </c>
    </row>
    <row r="737" spans="1:20" ht="43.2" x14ac:dyDescent="0.3">
      <c r="A737" s="5">
        <v>735</v>
      </c>
      <c r="B737" s="6" t="s">
        <v>1561</v>
      </c>
      <c r="C737" s="6" t="s">
        <v>1562</v>
      </c>
      <c r="D737" s="5">
        <v>47000</v>
      </c>
      <c r="E737" s="5">
        <v>53771</v>
      </c>
      <c r="F737" s="5" t="s">
        <v>42</v>
      </c>
      <c r="G737" s="5" t="s">
        <v>43</v>
      </c>
      <c r="H737" s="5" t="s">
        <v>44</v>
      </c>
      <c r="I737" s="5">
        <v>1417653540</v>
      </c>
      <c r="J737" s="5">
        <v>1414975346</v>
      </c>
      <c r="K737" s="7">
        <f t="shared" si="47"/>
        <v>41945.696134259255</v>
      </c>
      <c r="L737" s="7">
        <f t="shared" si="44"/>
        <v>41976.693749999999</v>
      </c>
      <c r="M737" s="5" t="b">
        <v>0</v>
      </c>
      <c r="N737" s="5">
        <v>229</v>
      </c>
      <c r="O737" s="5" t="b">
        <v>1</v>
      </c>
      <c r="P737" s="8">
        <f t="shared" si="45"/>
        <v>1.1440638297872341</v>
      </c>
      <c r="Q737" s="9">
        <f t="shared" si="46"/>
        <v>234.80786026200875</v>
      </c>
      <c r="R737" s="5" t="s">
        <v>1530</v>
      </c>
      <c r="S737" s="5" t="s">
        <v>1531</v>
      </c>
      <c r="T737" s="5" t="s">
        <v>1532</v>
      </c>
    </row>
    <row r="738" spans="1:20" ht="43.2" x14ac:dyDescent="0.3">
      <c r="A738" s="5">
        <v>736</v>
      </c>
      <c r="B738" s="6" t="s">
        <v>1563</v>
      </c>
      <c r="C738" s="6" t="s">
        <v>1564</v>
      </c>
      <c r="D738" s="5">
        <v>3600</v>
      </c>
      <c r="E738" s="5">
        <v>11345</v>
      </c>
      <c r="F738" s="5" t="s">
        <v>42</v>
      </c>
      <c r="G738" s="5" t="s">
        <v>43</v>
      </c>
      <c r="H738" s="5" t="s">
        <v>44</v>
      </c>
      <c r="I738" s="5">
        <v>1385009940</v>
      </c>
      <c r="J738" s="5">
        <v>1383327440</v>
      </c>
      <c r="K738" s="7">
        <f t="shared" si="47"/>
        <v>41579.400925925926</v>
      </c>
      <c r="L738" s="7">
        <f t="shared" si="44"/>
        <v>41598.874305555553</v>
      </c>
      <c r="M738" s="5" t="b">
        <v>0</v>
      </c>
      <c r="N738" s="5">
        <v>108</v>
      </c>
      <c r="O738" s="5" t="b">
        <v>1</v>
      </c>
      <c r="P738" s="8">
        <f t="shared" si="45"/>
        <v>3.151388888888889</v>
      </c>
      <c r="Q738" s="9">
        <f t="shared" si="46"/>
        <v>105.04629629629629</v>
      </c>
      <c r="R738" s="5" t="s">
        <v>1530</v>
      </c>
      <c r="S738" s="5" t="s">
        <v>1531</v>
      </c>
      <c r="T738" s="5" t="s">
        <v>1532</v>
      </c>
    </row>
    <row r="739" spans="1:20" ht="43.2" x14ac:dyDescent="0.3">
      <c r="A739" s="5">
        <v>737</v>
      </c>
      <c r="B739" s="6" t="s">
        <v>1565</v>
      </c>
      <c r="C739" s="6" t="s">
        <v>1566</v>
      </c>
      <c r="D739" s="5">
        <v>5000</v>
      </c>
      <c r="E739" s="5">
        <v>6120</v>
      </c>
      <c r="F739" s="5" t="s">
        <v>42</v>
      </c>
      <c r="G739" s="5" t="s">
        <v>43</v>
      </c>
      <c r="H739" s="5" t="s">
        <v>44</v>
      </c>
      <c r="I739" s="5">
        <v>1392408000</v>
      </c>
      <c r="J739" s="5">
        <v>1390890987</v>
      </c>
      <c r="K739" s="7">
        <f t="shared" si="47"/>
        <v>41666.941979166666</v>
      </c>
      <c r="L739" s="7">
        <f t="shared" si="44"/>
        <v>41684.5</v>
      </c>
      <c r="M739" s="5" t="b">
        <v>0</v>
      </c>
      <c r="N739" s="5">
        <v>108</v>
      </c>
      <c r="O739" s="5" t="b">
        <v>1</v>
      </c>
      <c r="P739" s="8">
        <f t="shared" si="45"/>
        <v>1.224</v>
      </c>
      <c r="Q739" s="9">
        <f t="shared" si="46"/>
        <v>56.666666666666664</v>
      </c>
      <c r="R739" s="5" t="s">
        <v>1530</v>
      </c>
      <c r="S739" s="5" t="s">
        <v>1531</v>
      </c>
      <c r="T739" s="5" t="s">
        <v>1532</v>
      </c>
    </row>
    <row r="740" spans="1:20" ht="28.8" x14ac:dyDescent="0.3">
      <c r="A740" s="5">
        <v>738</v>
      </c>
      <c r="B740" s="6" t="s">
        <v>1567</v>
      </c>
      <c r="C740" s="6" t="s">
        <v>1568</v>
      </c>
      <c r="D740" s="5">
        <v>1500</v>
      </c>
      <c r="E740" s="5">
        <v>1601</v>
      </c>
      <c r="F740" s="5" t="s">
        <v>42</v>
      </c>
      <c r="G740" s="5" t="s">
        <v>43</v>
      </c>
      <c r="H740" s="5" t="s">
        <v>44</v>
      </c>
      <c r="I740" s="5">
        <v>1417409940</v>
      </c>
      <c r="J740" s="5">
        <v>1414765794</v>
      </c>
      <c r="K740" s="7">
        <f t="shared" si="47"/>
        <v>41943.27076388889</v>
      </c>
      <c r="L740" s="7">
        <f t="shared" si="44"/>
        <v>41973.874305555553</v>
      </c>
      <c r="M740" s="5" t="b">
        <v>0</v>
      </c>
      <c r="N740" s="5">
        <v>41</v>
      </c>
      <c r="O740" s="5" t="b">
        <v>1</v>
      </c>
      <c r="P740" s="8">
        <f t="shared" si="45"/>
        <v>1.0673333333333332</v>
      </c>
      <c r="Q740" s="9">
        <f t="shared" si="46"/>
        <v>39.048780487804876</v>
      </c>
      <c r="R740" s="5" t="s">
        <v>1530</v>
      </c>
      <c r="S740" s="5" t="s">
        <v>1531</v>
      </c>
      <c r="T740" s="5" t="s">
        <v>1532</v>
      </c>
    </row>
    <row r="741" spans="1:20" ht="43.2" x14ac:dyDescent="0.3">
      <c r="A741" s="5">
        <v>739</v>
      </c>
      <c r="B741" s="6" t="s">
        <v>1569</v>
      </c>
      <c r="C741" s="6" t="s">
        <v>1570</v>
      </c>
      <c r="D741" s="5">
        <v>6000</v>
      </c>
      <c r="E741" s="5">
        <v>9500</v>
      </c>
      <c r="F741" s="5" t="s">
        <v>42</v>
      </c>
      <c r="G741" s="5" t="s">
        <v>43</v>
      </c>
      <c r="H741" s="5" t="s">
        <v>44</v>
      </c>
      <c r="I741" s="5">
        <v>1407758629</v>
      </c>
      <c r="J741" s="5">
        <v>1404907429</v>
      </c>
      <c r="K741" s="7">
        <f t="shared" si="47"/>
        <v>41829.169317129628</v>
      </c>
      <c r="L741" s="7">
        <f t="shared" si="44"/>
        <v>41862.169317129628</v>
      </c>
      <c r="M741" s="5" t="b">
        <v>0</v>
      </c>
      <c r="N741" s="5">
        <v>139</v>
      </c>
      <c r="O741" s="5" t="b">
        <v>1</v>
      </c>
      <c r="P741" s="8">
        <f t="shared" si="45"/>
        <v>1.5833333333333333</v>
      </c>
      <c r="Q741" s="9">
        <f t="shared" si="46"/>
        <v>68.345323741007192</v>
      </c>
      <c r="R741" s="5" t="s">
        <v>1530</v>
      </c>
      <c r="S741" s="5" t="s">
        <v>1531</v>
      </c>
      <c r="T741" s="5" t="s">
        <v>1532</v>
      </c>
    </row>
    <row r="742" spans="1:20" ht="43.2" x14ac:dyDescent="0.3">
      <c r="A742" s="5">
        <v>740</v>
      </c>
      <c r="B742" s="6" t="s">
        <v>1571</v>
      </c>
      <c r="C742" s="6" t="s">
        <v>1572</v>
      </c>
      <c r="D742" s="5">
        <v>3000</v>
      </c>
      <c r="E742" s="5">
        <v>3222</v>
      </c>
      <c r="F742" s="5" t="s">
        <v>42</v>
      </c>
      <c r="G742" s="5" t="s">
        <v>43</v>
      </c>
      <c r="H742" s="5" t="s">
        <v>44</v>
      </c>
      <c r="I742" s="5">
        <v>1434857482</v>
      </c>
      <c r="J742" s="5">
        <v>1433647882</v>
      </c>
      <c r="K742" s="7">
        <f t="shared" si="47"/>
        <v>42161.81344907407</v>
      </c>
      <c r="L742" s="7">
        <f t="shared" si="44"/>
        <v>42175.81344907407</v>
      </c>
      <c r="M742" s="5" t="b">
        <v>0</v>
      </c>
      <c r="N742" s="5">
        <v>19</v>
      </c>
      <c r="O742" s="5" t="b">
        <v>1</v>
      </c>
      <c r="P742" s="8">
        <f t="shared" si="45"/>
        <v>1.0740000000000001</v>
      </c>
      <c r="Q742" s="9">
        <f t="shared" si="46"/>
        <v>169.57894736842104</v>
      </c>
      <c r="R742" s="5" t="s">
        <v>1530</v>
      </c>
      <c r="S742" s="5" t="s">
        <v>1531</v>
      </c>
      <c r="T742" s="5" t="s">
        <v>1532</v>
      </c>
    </row>
    <row r="743" spans="1:20" ht="28.8" x14ac:dyDescent="0.3">
      <c r="A743" s="5">
        <v>741</v>
      </c>
      <c r="B743" s="6" t="s">
        <v>1573</v>
      </c>
      <c r="C743" s="6" t="s">
        <v>1574</v>
      </c>
      <c r="D743" s="5">
        <v>13000</v>
      </c>
      <c r="E743" s="5">
        <v>13293.8</v>
      </c>
      <c r="F743" s="5" t="s">
        <v>42</v>
      </c>
      <c r="G743" s="5" t="s">
        <v>43</v>
      </c>
      <c r="H743" s="5" t="s">
        <v>44</v>
      </c>
      <c r="I743" s="5">
        <v>1370964806</v>
      </c>
      <c r="J743" s="5">
        <v>1367940806</v>
      </c>
      <c r="K743" s="7">
        <f t="shared" si="47"/>
        <v>41401.314884259256</v>
      </c>
      <c r="L743" s="7">
        <f t="shared" si="44"/>
        <v>41436.314884259256</v>
      </c>
      <c r="M743" s="5" t="b">
        <v>0</v>
      </c>
      <c r="N743" s="5">
        <v>94</v>
      </c>
      <c r="O743" s="5" t="b">
        <v>1</v>
      </c>
      <c r="P743" s="8">
        <f t="shared" si="45"/>
        <v>1.0226</v>
      </c>
      <c r="Q743" s="9">
        <f t="shared" si="46"/>
        <v>141.42340425531913</v>
      </c>
      <c r="R743" s="5" t="s">
        <v>1530</v>
      </c>
      <c r="S743" s="5" t="s">
        <v>1531</v>
      </c>
      <c r="T743" s="5" t="s">
        <v>1532</v>
      </c>
    </row>
    <row r="744" spans="1:20" ht="43.2" x14ac:dyDescent="0.3">
      <c r="A744" s="5">
        <v>742</v>
      </c>
      <c r="B744" s="6" t="s">
        <v>1575</v>
      </c>
      <c r="C744" s="6" t="s">
        <v>1576</v>
      </c>
      <c r="D744" s="5">
        <v>1400</v>
      </c>
      <c r="E744" s="5">
        <v>1550</v>
      </c>
      <c r="F744" s="5" t="s">
        <v>42</v>
      </c>
      <c r="G744" s="5" t="s">
        <v>43</v>
      </c>
      <c r="H744" s="5" t="s">
        <v>44</v>
      </c>
      <c r="I744" s="5">
        <v>1395435712</v>
      </c>
      <c r="J744" s="5">
        <v>1392847312</v>
      </c>
      <c r="K744" s="7">
        <f t="shared" si="47"/>
        <v>41689.584629629629</v>
      </c>
      <c r="L744" s="7">
        <f t="shared" si="44"/>
        <v>41719.542962962958</v>
      </c>
      <c r="M744" s="5" t="b">
        <v>0</v>
      </c>
      <c r="N744" s="5">
        <v>23</v>
      </c>
      <c r="O744" s="5" t="b">
        <v>1</v>
      </c>
      <c r="P744" s="8">
        <f t="shared" si="45"/>
        <v>1.1071428571428572</v>
      </c>
      <c r="Q744" s="9">
        <f t="shared" si="46"/>
        <v>67.391304347826093</v>
      </c>
      <c r="R744" s="5" t="s">
        <v>1530</v>
      </c>
      <c r="S744" s="5" t="s">
        <v>1531</v>
      </c>
      <c r="T744" s="5" t="s">
        <v>1532</v>
      </c>
    </row>
    <row r="745" spans="1:20" ht="43.2" x14ac:dyDescent="0.3">
      <c r="A745" s="5">
        <v>743</v>
      </c>
      <c r="B745" s="6" t="s">
        <v>1577</v>
      </c>
      <c r="C745" s="6" t="s">
        <v>1578</v>
      </c>
      <c r="D745" s="5">
        <v>550</v>
      </c>
      <c r="E745" s="5">
        <v>814</v>
      </c>
      <c r="F745" s="5" t="s">
        <v>42</v>
      </c>
      <c r="G745" s="5" t="s">
        <v>43</v>
      </c>
      <c r="H745" s="5" t="s">
        <v>44</v>
      </c>
      <c r="I745" s="5">
        <v>1334610000</v>
      </c>
      <c r="J745" s="5">
        <v>1332435685</v>
      </c>
      <c r="K745" s="7">
        <f t="shared" si="47"/>
        <v>40990.375983796293</v>
      </c>
      <c r="L745" s="7">
        <f t="shared" si="44"/>
        <v>41015.541666666664</v>
      </c>
      <c r="M745" s="5" t="b">
        <v>0</v>
      </c>
      <c r="N745" s="5">
        <v>15</v>
      </c>
      <c r="O745" s="5" t="b">
        <v>1</v>
      </c>
      <c r="P745" s="8">
        <f t="shared" si="45"/>
        <v>1.48</v>
      </c>
      <c r="Q745" s="9">
        <f t="shared" si="46"/>
        <v>54.266666666666666</v>
      </c>
      <c r="R745" s="5" t="s">
        <v>1530</v>
      </c>
      <c r="S745" s="5" t="s">
        <v>1531</v>
      </c>
      <c r="T745" s="5" t="s">
        <v>1532</v>
      </c>
    </row>
    <row r="746" spans="1:20" ht="28.8" x14ac:dyDescent="0.3">
      <c r="A746" s="5">
        <v>744</v>
      </c>
      <c r="B746" s="6" t="s">
        <v>1579</v>
      </c>
      <c r="C746" s="6" t="s">
        <v>1580</v>
      </c>
      <c r="D746" s="5">
        <v>5000</v>
      </c>
      <c r="E746" s="5">
        <v>5116</v>
      </c>
      <c r="F746" s="5" t="s">
        <v>42</v>
      </c>
      <c r="G746" s="5" t="s">
        <v>43</v>
      </c>
      <c r="H746" s="5" t="s">
        <v>44</v>
      </c>
      <c r="I746" s="5">
        <v>1355439503</v>
      </c>
      <c r="J746" s="5">
        <v>1352847503</v>
      </c>
      <c r="K746" s="7">
        <f t="shared" si="47"/>
        <v>41226.623877314814</v>
      </c>
      <c r="L746" s="7">
        <f t="shared" si="44"/>
        <v>41256.623877314814</v>
      </c>
      <c r="M746" s="5" t="b">
        <v>0</v>
      </c>
      <c r="N746" s="5">
        <v>62</v>
      </c>
      <c r="O746" s="5" t="b">
        <v>1</v>
      </c>
      <c r="P746" s="8">
        <f t="shared" si="45"/>
        <v>1.0232000000000001</v>
      </c>
      <c r="Q746" s="9">
        <f t="shared" si="46"/>
        <v>82.516129032258064</v>
      </c>
      <c r="R746" s="5" t="s">
        <v>1530</v>
      </c>
      <c r="S746" s="5" t="s">
        <v>1531</v>
      </c>
      <c r="T746" s="5" t="s">
        <v>1532</v>
      </c>
    </row>
    <row r="747" spans="1:20" ht="43.2" x14ac:dyDescent="0.3">
      <c r="A747" s="5">
        <v>745</v>
      </c>
      <c r="B747" s="6" t="s">
        <v>1581</v>
      </c>
      <c r="C747" s="6" t="s">
        <v>1582</v>
      </c>
      <c r="D747" s="5">
        <v>2220</v>
      </c>
      <c r="E747" s="5">
        <v>3976</v>
      </c>
      <c r="F747" s="5" t="s">
        <v>42</v>
      </c>
      <c r="G747" s="5" t="s">
        <v>43</v>
      </c>
      <c r="H747" s="5" t="s">
        <v>44</v>
      </c>
      <c r="I747" s="5">
        <v>1367588645</v>
      </c>
      <c r="J747" s="5">
        <v>1364996645</v>
      </c>
      <c r="K747" s="7">
        <f t="shared" si="47"/>
        <v>41367.238946759258</v>
      </c>
      <c r="L747" s="7">
        <f t="shared" si="44"/>
        <v>41397.238946759258</v>
      </c>
      <c r="M747" s="5" t="b">
        <v>0</v>
      </c>
      <c r="N747" s="5">
        <v>74</v>
      </c>
      <c r="O747" s="5" t="b">
        <v>1</v>
      </c>
      <c r="P747" s="8">
        <f t="shared" si="45"/>
        <v>1.7909909909909909</v>
      </c>
      <c r="Q747" s="9">
        <f t="shared" si="46"/>
        <v>53.729729729729726</v>
      </c>
      <c r="R747" s="5" t="s">
        <v>1530</v>
      </c>
      <c r="S747" s="5" t="s">
        <v>1531</v>
      </c>
      <c r="T747" s="5" t="s">
        <v>1532</v>
      </c>
    </row>
    <row r="748" spans="1:20" x14ac:dyDescent="0.3">
      <c r="A748" s="5">
        <v>746</v>
      </c>
      <c r="B748" s="6" t="s">
        <v>1583</v>
      </c>
      <c r="C748" s="6" t="s">
        <v>1584</v>
      </c>
      <c r="D748" s="5">
        <v>2987</v>
      </c>
      <c r="E748" s="5">
        <v>3318</v>
      </c>
      <c r="F748" s="5" t="s">
        <v>42</v>
      </c>
      <c r="G748" s="5" t="s">
        <v>43</v>
      </c>
      <c r="H748" s="5" t="s">
        <v>44</v>
      </c>
      <c r="I748" s="5">
        <v>1348372740</v>
      </c>
      <c r="J748" s="5">
        <v>1346806909</v>
      </c>
      <c r="K748" s="7">
        <f t="shared" si="47"/>
        <v>41156.709594907406</v>
      </c>
      <c r="L748" s="7">
        <f t="shared" si="44"/>
        <v>41174.832638888889</v>
      </c>
      <c r="M748" s="5" t="b">
        <v>0</v>
      </c>
      <c r="N748" s="5">
        <v>97</v>
      </c>
      <c r="O748" s="5" t="b">
        <v>1</v>
      </c>
      <c r="P748" s="8">
        <f t="shared" si="45"/>
        <v>1.1108135252761968</v>
      </c>
      <c r="Q748" s="9">
        <f t="shared" si="46"/>
        <v>34.206185567010309</v>
      </c>
      <c r="R748" s="5" t="s">
        <v>1530</v>
      </c>
      <c r="S748" s="5" t="s">
        <v>1531</v>
      </c>
      <c r="T748" s="5" t="s">
        <v>1532</v>
      </c>
    </row>
    <row r="749" spans="1:20" ht="43.2" x14ac:dyDescent="0.3">
      <c r="A749" s="5">
        <v>747</v>
      </c>
      <c r="B749" s="6" t="s">
        <v>1585</v>
      </c>
      <c r="C749" s="6" t="s">
        <v>1586</v>
      </c>
      <c r="D749" s="5">
        <v>7000</v>
      </c>
      <c r="E749" s="5">
        <v>7003</v>
      </c>
      <c r="F749" s="5" t="s">
        <v>42</v>
      </c>
      <c r="G749" s="5" t="s">
        <v>418</v>
      </c>
      <c r="H749" s="5" t="s">
        <v>83</v>
      </c>
      <c r="I749" s="5">
        <v>1421319240</v>
      </c>
      <c r="J749" s="5">
        <v>1418649019</v>
      </c>
      <c r="K749" s="7">
        <f t="shared" si="47"/>
        <v>41988.215497685182</v>
      </c>
      <c r="L749" s="7">
        <f t="shared" si="44"/>
        <v>42019.120833333327</v>
      </c>
      <c r="M749" s="5" t="b">
        <v>0</v>
      </c>
      <c r="N749" s="5">
        <v>55</v>
      </c>
      <c r="O749" s="5" t="b">
        <v>1</v>
      </c>
      <c r="P749" s="8">
        <f t="shared" si="45"/>
        <v>1.0004285714285714</v>
      </c>
      <c r="Q749" s="9">
        <f t="shared" si="46"/>
        <v>127.32727272727273</v>
      </c>
      <c r="R749" s="5" t="s">
        <v>1530</v>
      </c>
      <c r="S749" s="5" t="s">
        <v>1531</v>
      </c>
      <c r="T749" s="5" t="s">
        <v>1532</v>
      </c>
    </row>
    <row r="750" spans="1:20" ht="43.2" x14ac:dyDescent="0.3">
      <c r="A750" s="5">
        <v>748</v>
      </c>
      <c r="B750" s="6" t="s">
        <v>1587</v>
      </c>
      <c r="C750" s="6" t="s">
        <v>1588</v>
      </c>
      <c r="D750" s="5">
        <v>2000</v>
      </c>
      <c r="E750" s="5">
        <v>2005</v>
      </c>
      <c r="F750" s="5" t="s">
        <v>42</v>
      </c>
      <c r="G750" s="5" t="s">
        <v>43</v>
      </c>
      <c r="H750" s="5" t="s">
        <v>44</v>
      </c>
      <c r="I750" s="5">
        <v>1407701966</v>
      </c>
      <c r="J750" s="5">
        <v>1405109966</v>
      </c>
      <c r="K750" s="7">
        <f t="shared" si="47"/>
        <v>41831.513495370367</v>
      </c>
      <c r="L750" s="7">
        <f t="shared" si="44"/>
        <v>41861.513495370367</v>
      </c>
      <c r="M750" s="5" t="b">
        <v>0</v>
      </c>
      <c r="N750" s="5">
        <v>44</v>
      </c>
      <c r="O750" s="5" t="b">
        <v>1</v>
      </c>
      <c r="P750" s="8">
        <f t="shared" si="45"/>
        <v>1.0024999999999999</v>
      </c>
      <c r="Q750" s="9">
        <f t="shared" si="46"/>
        <v>45.56818181818182</v>
      </c>
      <c r="R750" s="5" t="s">
        <v>1530</v>
      </c>
      <c r="S750" s="5" t="s">
        <v>1531</v>
      </c>
      <c r="T750" s="5" t="s">
        <v>1532</v>
      </c>
    </row>
    <row r="751" spans="1:20" ht="43.2" x14ac:dyDescent="0.3">
      <c r="A751" s="5">
        <v>749</v>
      </c>
      <c r="B751" s="6" t="s">
        <v>1589</v>
      </c>
      <c r="C751" s="6" t="s">
        <v>1590</v>
      </c>
      <c r="D751" s="5">
        <v>10000</v>
      </c>
      <c r="E751" s="5">
        <v>10556</v>
      </c>
      <c r="F751" s="5" t="s">
        <v>42</v>
      </c>
      <c r="G751" s="5" t="s">
        <v>43</v>
      </c>
      <c r="H751" s="5" t="s">
        <v>44</v>
      </c>
      <c r="I751" s="5">
        <v>1485642930</v>
      </c>
      <c r="J751" s="5">
        <v>1483050930</v>
      </c>
      <c r="K751" s="7">
        <f t="shared" si="47"/>
        <v>42733.607986111114</v>
      </c>
      <c r="L751" s="7">
        <f t="shared" si="44"/>
        <v>42763.607986111114</v>
      </c>
      <c r="M751" s="5" t="b">
        <v>0</v>
      </c>
      <c r="N751" s="5">
        <v>110</v>
      </c>
      <c r="O751" s="5" t="b">
        <v>1</v>
      </c>
      <c r="P751" s="8">
        <f t="shared" si="45"/>
        <v>1.0556000000000001</v>
      </c>
      <c r="Q751" s="9">
        <f t="shared" si="46"/>
        <v>95.963636363636368</v>
      </c>
      <c r="R751" s="5" t="s">
        <v>1530</v>
      </c>
      <c r="S751" s="5" t="s">
        <v>1531</v>
      </c>
      <c r="T751" s="5" t="s">
        <v>1532</v>
      </c>
    </row>
    <row r="752" spans="1:20" ht="43.2" x14ac:dyDescent="0.3">
      <c r="A752" s="5">
        <v>750</v>
      </c>
      <c r="B752" s="6" t="s">
        <v>1591</v>
      </c>
      <c r="C752" s="6" t="s">
        <v>1592</v>
      </c>
      <c r="D752" s="5">
        <v>4444</v>
      </c>
      <c r="E752" s="5">
        <v>4559</v>
      </c>
      <c r="F752" s="5" t="s">
        <v>42</v>
      </c>
      <c r="G752" s="5" t="s">
        <v>43</v>
      </c>
      <c r="H752" s="5" t="s">
        <v>44</v>
      </c>
      <c r="I752" s="5">
        <v>1361739872</v>
      </c>
      <c r="J752" s="5">
        <v>1359147872</v>
      </c>
      <c r="K752" s="7">
        <f t="shared" si="47"/>
        <v>41299.544814814813</v>
      </c>
      <c r="L752" s="7">
        <f t="shared" si="44"/>
        <v>41329.544814814813</v>
      </c>
      <c r="M752" s="5" t="b">
        <v>0</v>
      </c>
      <c r="N752" s="5">
        <v>59</v>
      </c>
      <c r="O752" s="5" t="b">
        <v>1</v>
      </c>
      <c r="P752" s="8">
        <f t="shared" si="45"/>
        <v>1.0258775877587758</v>
      </c>
      <c r="Q752" s="9">
        <f t="shared" si="46"/>
        <v>77.271186440677965</v>
      </c>
      <c r="R752" s="5" t="s">
        <v>1530</v>
      </c>
      <c r="S752" s="5" t="s">
        <v>1531</v>
      </c>
      <c r="T752" s="5" t="s">
        <v>1532</v>
      </c>
    </row>
    <row r="753" spans="1:20" ht="43.2" x14ac:dyDescent="0.3">
      <c r="A753" s="5">
        <v>751</v>
      </c>
      <c r="B753" s="6" t="s">
        <v>1593</v>
      </c>
      <c r="C753" s="6" t="s">
        <v>1594</v>
      </c>
      <c r="D753" s="5">
        <v>3000</v>
      </c>
      <c r="E753" s="5">
        <v>3555</v>
      </c>
      <c r="F753" s="5" t="s">
        <v>42</v>
      </c>
      <c r="G753" s="5" t="s">
        <v>43</v>
      </c>
      <c r="H753" s="5" t="s">
        <v>44</v>
      </c>
      <c r="I753" s="5">
        <v>1312470475</v>
      </c>
      <c r="J753" s="5">
        <v>1308496075</v>
      </c>
      <c r="K753" s="7">
        <f t="shared" si="47"/>
        <v>40713.297164351847</v>
      </c>
      <c r="L753" s="7">
        <f t="shared" si="44"/>
        <v>40759.297164351847</v>
      </c>
      <c r="M753" s="5" t="b">
        <v>0</v>
      </c>
      <c r="N753" s="5">
        <v>62</v>
      </c>
      <c r="O753" s="5" t="b">
        <v>1</v>
      </c>
      <c r="P753" s="8">
        <f t="shared" si="45"/>
        <v>1.1850000000000001</v>
      </c>
      <c r="Q753" s="9">
        <f t="shared" si="46"/>
        <v>57.338709677419352</v>
      </c>
      <c r="R753" s="5" t="s">
        <v>1530</v>
      </c>
      <c r="S753" s="5" t="s">
        <v>1531</v>
      </c>
      <c r="T753" s="5" t="s">
        <v>1532</v>
      </c>
    </row>
    <row r="754" spans="1:20" ht="43.2" x14ac:dyDescent="0.3">
      <c r="A754" s="5">
        <v>752</v>
      </c>
      <c r="B754" s="6" t="s">
        <v>1595</v>
      </c>
      <c r="C754" s="6" t="s">
        <v>1596</v>
      </c>
      <c r="D754" s="5">
        <v>5000</v>
      </c>
      <c r="E754" s="5">
        <v>5585</v>
      </c>
      <c r="F754" s="5" t="s">
        <v>42</v>
      </c>
      <c r="G754" s="5" t="s">
        <v>78</v>
      </c>
      <c r="H754" s="5" t="s">
        <v>79</v>
      </c>
      <c r="I754" s="5">
        <v>1476615600</v>
      </c>
      <c r="J754" s="5">
        <v>1474884417</v>
      </c>
      <c r="K754" s="7">
        <f t="shared" si="47"/>
        <v>42639.088159722225</v>
      </c>
      <c r="L754" s="7">
        <f t="shared" si="44"/>
        <v>42659.124999999993</v>
      </c>
      <c r="M754" s="5" t="b">
        <v>0</v>
      </c>
      <c r="N754" s="5">
        <v>105</v>
      </c>
      <c r="O754" s="5" t="b">
        <v>1</v>
      </c>
      <c r="P754" s="8">
        <f t="shared" si="45"/>
        <v>1.117</v>
      </c>
      <c r="Q754" s="9">
        <f t="shared" si="46"/>
        <v>53.19047619047619</v>
      </c>
      <c r="R754" s="5" t="s">
        <v>1530</v>
      </c>
      <c r="S754" s="5" t="s">
        <v>1531</v>
      </c>
      <c r="T754" s="5" t="s">
        <v>1532</v>
      </c>
    </row>
    <row r="755" spans="1:20" ht="43.2" x14ac:dyDescent="0.3">
      <c r="A755" s="5">
        <v>753</v>
      </c>
      <c r="B755" s="6" t="s">
        <v>1597</v>
      </c>
      <c r="C755" s="6" t="s">
        <v>1598</v>
      </c>
      <c r="D755" s="5">
        <v>10000</v>
      </c>
      <c r="E755" s="5">
        <v>12800</v>
      </c>
      <c r="F755" s="5" t="s">
        <v>42</v>
      </c>
      <c r="G755" s="5" t="s">
        <v>43</v>
      </c>
      <c r="H755" s="5" t="s">
        <v>44</v>
      </c>
      <c r="I755" s="5">
        <v>1423922991</v>
      </c>
      <c r="J755" s="5">
        <v>1421330991</v>
      </c>
      <c r="K755" s="7">
        <f t="shared" si="47"/>
        <v>42019.256840277776</v>
      </c>
      <c r="L755" s="7">
        <f t="shared" si="44"/>
        <v>42049.256840277776</v>
      </c>
      <c r="M755" s="5" t="b">
        <v>0</v>
      </c>
      <c r="N755" s="5">
        <v>26</v>
      </c>
      <c r="O755" s="5" t="b">
        <v>1</v>
      </c>
      <c r="P755" s="8">
        <f t="shared" si="45"/>
        <v>1.28</v>
      </c>
      <c r="Q755" s="9">
        <f t="shared" si="46"/>
        <v>492.30769230769232</v>
      </c>
      <c r="R755" s="5" t="s">
        <v>1530</v>
      </c>
      <c r="S755" s="5" t="s">
        <v>1531</v>
      </c>
      <c r="T755" s="5" t="s">
        <v>1532</v>
      </c>
    </row>
    <row r="756" spans="1:20" ht="43.2" x14ac:dyDescent="0.3">
      <c r="A756" s="5">
        <v>754</v>
      </c>
      <c r="B756" s="6" t="s">
        <v>1599</v>
      </c>
      <c r="C756" s="6" t="s">
        <v>1600</v>
      </c>
      <c r="D756" s="5">
        <v>2000</v>
      </c>
      <c r="E756" s="5">
        <v>2075</v>
      </c>
      <c r="F756" s="5" t="s">
        <v>42</v>
      </c>
      <c r="G756" s="5" t="s">
        <v>43</v>
      </c>
      <c r="H756" s="5" t="s">
        <v>44</v>
      </c>
      <c r="I756" s="5">
        <v>1357408721</v>
      </c>
      <c r="J756" s="5">
        <v>1354816721</v>
      </c>
      <c r="K756" s="7">
        <f t="shared" si="47"/>
        <v>41249.41575231481</v>
      </c>
      <c r="L756" s="7">
        <f t="shared" si="44"/>
        <v>41279.41575231481</v>
      </c>
      <c r="M756" s="5" t="b">
        <v>0</v>
      </c>
      <c r="N756" s="5">
        <v>49</v>
      </c>
      <c r="O756" s="5" t="b">
        <v>1</v>
      </c>
      <c r="P756" s="8">
        <f t="shared" si="45"/>
        <v>1.0375000000000001</v>
      </c>
      <c r="Q756" s="9">
        <f t="shared" si="46"/>
        <v>42.346938775510203</v>
      </c>
      <c r="R756" s="5" t="s">
        <v>1530</v>
      </c>
      <c r="S756" s="5" t="s">
        <v>1531</v>
      </c>
      <c r="T756" s="5" t="s">
        <v>1532</v>
      </c>
    </row>
    <row r="757" spans="1:20" ht="43.2" x14ac:dyDescent="0.3">
      <c r="A757" s="5">
        <v>755</v>
      </c>
      <c r="B757" s="6" t="s">
        <v>1601</v>
      </c>
      <c r="C757" s="6" t="s">
        <v>1602</v>
      </c>
      <c r="D757" s="5">
        <v>2500</v>
      </c>
      <c r="E757" s="5">
        <v>2547.69</v>
      </c>
      <c r="F757" s="5" t="s">
        <v>42</v>
      </c>
      <c r="G757" s="5" t="s">
        <v>43</v>
      </c>
      <c r="H757" s="5" t="s">
        <v>44</v>
      </c>
      <c r="I757" s="5">
        <v>1369010460</v>
      </c>
      <c r="J757" s="5">
        <v>1366381877</v>
      </c>
      <c r="K757" s="7">
        <f t="shared" si="47"/>
        <v>41383.271724537037</v>
      </c>
      <c r="L757" s="7">
        <f t="shared" si="44"/>
        <v>41413.695138888885</v>
      </c>
      <c r="M757" s="5" t="b">
        <v>0</v>
      </c>
      <c r="N757" s="5">
        <v>68</v>
      </c>
      <c r="O757" s="5" t="b">
        <v>1</v>
      </c>
      <c r="P757" s="8">
        <f t="shared" si="45"/>
        <v>1.0190760000000001</v>
      </c>
      <c r="Q757" s="9">
        <f t="shared" si="46"/>
        <v>37.466029411764708</v>
      </c>
      <c r="R757" s="5" t="s">
        <v>1530</v>
      </c>
      <c r="S757" s="5" t="s">
        <v>1531</v>
      </c>
      <c r="T757" s="5" t="s">
        <v>1532</v>
      </c>
    </row>
    <row r="758" spans="1:20" ht="43.2" x14ac:dyDescent="0.3">
      <c r="A758" s="5">
        <v>756</v>
      </c>
      <c r="B758" s="6" t="s">
        <v>1603</v>
      </c>
      <c r="C758" s="6" t="s">
        <v>1604</v>
      </c>
      <c r="D758" s="5">
        <v>700</v>
      </c>
      <c r="E758" s="5">
        <v>824</v>
      </c>
      <c r="F758" s="5" t="s">
        <v>42</v>
      </c>
      <c r="G758" s="5" t="s">
        <v>43</v>
      </c>
      <c r="H758" s="5" t="s">
        <v>44</v>
      </c>
      <c r="I758" s="5">
        <v>1303147459</v>
      </c>
      <c r="J758" s="5">
        <v>1297880659</v>
      </c>
      <c r="K758" s="7">
        <f t="shared" si="47"/>
        <v>40590.433553240735</v>
      </c>
      <c r="L758" s="7">
        <f t="shared" si="44"/>
        <v>40651.391886574071</v>
      </c>
      <c r="M758" s="5" t="b">
        <v>0</v>
      </c>
      <c r="N758" s="5">
        <v>22</v>
      </c>
      <c r="O758" s="5" t="b">
        <v>1</v>
      </c>
      <c r="P758" s="8">
        <f t="shared" si="45"/>
        <v>1.177142857142857</v>
      </c>
      <c r="Q758" s="9">
        <f t="shared" si="46"/>
        <v>37.454545454545453</v>
      </c>
      <c r="R758" s="5" t="s">
        <v>1530</v>
      </c>
      <c r="S758" s="5" t="s">
        <v>1531</v>
      </c>
      <c r="T758" s="5" t="s">
        <v>1532</v>
      </c>
    </row>
    <row r="759" spans="1:20" ht="43.2" x14ac:dyDescent="0.3">
      <c r="A759" s="5">
        <v>757</v>
      </c>
      <c r="B759" s="6" t="s">
        <v>1605</v>
      </c>
      <c r="C759" s="6" t="s">
        <v>1606</v>
      </c>
      <c r="D759" s="5">
        <v>250</v>
      </c>
      <c r="E759" s="5">
        <v>595</v>
      </c>
      <c r="F759" s="5" t="s">
        <v>42</v>
      </c>
      <c r="G759" s="5" t="s">
        <v>43</v>
      </c>
      <c r="H759" s="5" t="s">
        <v>44</v>
      </c>
      <c r="I759" s="5">
        <v>1354756714</v>
      </c>
      <c r="J759" s="5">
        <v>1353547114</v>
      </c>
      <c r="K759" s="7">
        <f t="shared" si="47"/>
        <v>41234.721226851849</v>
      </c>
      <c r="L759" s="7">
        <f t="shared" si="44"/>
        <v>41248.721226851849</v>
      </c>
      <c r="M759" s="5" t="b">
        <v>0</v>
      </c>
      <c r="N759" s="5">
        <v>18</v>
      </c>
      <c r="O759" s="5" t="b">
        <v>1</v>
      </c>
      <c r="P759" s="8">
        <f t="shared" si="45"/>
        <v>2.38</v>
      </c>
      <c r="Q759" s="9">
        <f t="shared" si="46"/>
        <v>33.055555555555557</v>
      </c>
      <c r="R759" s="5" t="s">
        <v>1530</v>
      </c>
      <c r="S759" s="5" t="s">
        <v>1531</v>
      </c>
      <c r="T759" s="5" t="s">
        <v>1532</v>
      </c>
    </row>
    <row r="760" spans="1:20" ht="28.8" x14ac:dyDescent="0.3">
      <c r="A760" s="5">
        <v>758</v>
      </c>
      <c r="B760" s="6" t="s">
        <v>1607</v>
      </c>
      <c r="C760" s="6" t="s">
        <v>1608</v>
      </c>
      <c r="D760" s="5">
        <v>2500</v>
      </c>
      <c r="E760" s="5">
        <v>2550</v>
      </c>
      <c r="F760" s="5" t="s">
        <v>42</v>
      </c>
      <c r="G760" s="5" t="s">
        <v>43</v>
      </c>
      <c r="H760" s="5" t="s">
        <v>44</v>
      </c>
      <c r="I760" s="5">
        <v>1286568268</v>
      </c>
      <c r="J760" s="5">
        <v>1283976268</v>
      </c>
      <c r="K760" s="7">
        <f t="shared" si="47"/>
        <v>40429.503101851849</v>
      </c>
      <c r="L760" s="7">
        <f t="shared" si="44"/>
        <v>40459.503101851849</v>
      </c>
      <c r="M760" s="5" t="b">
        <v>0</v>
      </c>
      <c r="N760" s="5">
        <v>19</v>
      </c>
      <c r="O760" s="5" t="b">
        <v>1</v>
      </c>
      <c r="P760" s="8">
        <f t="shared" si="45"/>
        <v>1.02</v>
      </c>
      <c r="Q760" s="9">
        <f t="shared" si="46"/>
        <v>134.21052631578948</v>
      </c>
      <c r="R760" s="5" t="s">
        <v>1530</v>
      </c>
      <c r="S760" s="5" t="s">
        <v>1531</v>
      </c>
      <c r="T760" s="5" t="s">
        <v>1532</v>
      </c>
    </row>
    <row r="761" spans="1:20" ht="43.2" x14ac:dyDescent="0.3">
      <c r="A761" s="5">
        <v>759</v>
      </c>
      <c r="B761" s="6" t="s">
        <v>1609</v>
      </c>
      <c r="C761" s="6" t="s">
        <v>1610</v>
      </c>
      <c r="D761" s="5">
        <v>5000</v>
      </c>
      <c r="E761" s="5">
        <v>5096</v>
      </c>
      <c r="F761" s="5" t="s">
        <v>42</v>
      </c>
      <c r="G761" s="5" t="s">
        <v>52</v>
      </c>
      <c r="H761" s="5" t="s">
        <v>53</v>
      </c>
      <c r="I761" s="5">
        <v>1404892539</v>
      </c>
      <c r="J761" s="5">
        <v>1401436539</v>
      </c>
      <c r="K761" s="7">
        <f t="shared" si="47"/>
        <v>41788.996979166666</v>
      </c>
      <c r="L761" s="7">
        <f t="shared" si="44"/>
        <v>41828.996979166666</v>
      </c>
      <c r="M761" s="5" t="b">
        <v>0</v>
      </c>
      <c r="N761" s="5">
        <v>99</v>
      </c>
      <c r="O761" s="5" t="b">
        <v>1</v>
      </c>
      <c r="P761" s="8">
        <f t="shared" si="45"/>
        <v>1.0192000000000001</v>
      </c>
      <c r="Q761" s="9">
        <f t="shared" si="46"/>
        <v>51.474747474747474</v>
      </c>
      <c r="R761" s="5" t="s">
        <v>1530</v>
      </c>
      <c r="S761" s="5" t="s">
        <v>1531</v>
      </c>
      <c r="T761" s="5" t="s">
        <v>1532</v>
      </c>
    </row>
    <row r="762" spans="1:20" ht="43.2" x14ac:dyDescent="0.3">
      <c r="A762" s="5">
        <v>760</v>
      </c>
      <c r="B762" s="6" t="s">
        <v>1611</v>
      </c>
      <c r="C762" s="6" t="s">
        <v>1612</v>
      </c>
      <c r="D762" s="5">
        <v>2200</v>
      </c>
      <c r="E762" s="5">
        <v>0</v>
      </c>
      <c r="F762" s="5" t="s">
        <v>387</v>
      </c>
      <c r="G762" s="5" t="s">
        <v>43</v>
      </c>
      <c r="H762" s="5" t="s">
        <v>44</v>
      </c>
      <c r="I762" s="5">
        <v>1480188013</v>
      </c>
      <c r="J762" s="5">
        <v>1477592413</v>
      </c>
      <c r="K762" s="7">
        <f t="shared" si="47"/>
        <v>42670.430706018517</v>
      </c>
      <c r="L762" s="7">
        <f t="shared" si="44"/>
        <v>42700.472372685188</v>
      </c>
      <c r="M762" s="5" t="b">
        <v>0</v>
      </c>
      <c r="N762" s="5">
        <v>0</v>
      </c>
      <c r="O762" s="5" t="b">
        <v>0</v>
      </c>
      <c r="P762" s="8">
        <f t="shared" si="45"/>
        <v>0</v>
      </c>
      <c r="Q762" s="9" t="e">
        <f t="shared" si="46"/>
        <v>#DIV/0!</v>
      </c>
      <c r="R762" s="5" t="s">
        <v>1613</v>
      </c>
      <c r="S762" s="5" t="s">
        <v>1531</v>
      </c>
      <c r="T762" s="5" t="s">
        <v>1614</v>
      </c>
    </row>
    <row r="763" spans="1:20" ht="43.2" x14ac:dyDescent="0.3">
      <c r="A763" s="5">
        <v>761</v>
      </c>
      <c r="B763" s="6" t="s">
        <v>1615</v>
      </c>
      <c r="C763" s="6" t="s">
        <v>1616</v>
      </c>
      <c r="D763" s="5">
        <v>5000</v>
      </c>
      <c r="E763" s="5">
        <v>235</v>
      </c>
      <c r="F763" s="5" t="s">
        <v>387</v>
      </c>
      <c r="G763" s="5" t="s">
        <v>43</v>
      </c>
      <c r="H763" s="5" t="s">
        <v>44</v>
      </c>
      <c r="I763" s="5">
        <v>1391364126</v>
      </c>
      <c r="J763" s="5">
        <v>1388772126</v>
      </c>
      <c r="K763" s="7">
        <f t="shared" si="47"/>
        <v>41642.418124999997</v>
      </c>
      <c r="L763" s="7">
        <f t="shared" si="44"/>
        <v>41672.418124999997</v>
      </c>
      <c r="M763" s="5" t="b">
        <v>0</v>
      </c>
      <c r="N763" s="5">
        <v>6</v>
      </c>
      <c r="O763" s="5" t="b">
        <v>0</v>
      </c>
      <c r="P763" s="8">
        <f t="shared" si="45"/>
        <v>4.7E-2</v>
      </c>
      <c r="Q763" s="9">
        <f t="shared" si="46"/>
        <v>39.166666666666664</v>
      </c>
      <c r="R763" s="5" t="s">
        <v>1613</v>
      </c>
      <c r="S763" s="5" t="s">
        <v>1531</v>
      </c>
      <c r="T763" s="5" t="s">
        <v>1614</v>
      </c>
    </row>
    <row r="764" spans="1:20" ht="43.2" x14ac:dyDescent="0.3">
      <c r="A764" s="5">
        <v>762</v>
      </c>
      <c r="B764" s="6" t="s">
        <v>1617</v>
      </c>
      <c r="C764" s="6" t="s">
        <v>1618</v>
      </c>
      <c r="D764" s="5">
        <v>3500</v>
      </c>
      <c r="E764" s="5">
        <v>0</v>
      </c>
      <c r="F764" s="5" t="s">
        <v>387</v>
      </c>
      <c r="G764" s="5" t="s">
        <v>1462</v>
      </c>
      <c r="H764" s="5" t="s">
        <v>1463</v>
      </c>
      <c r="I764" s="5">
        <v>1480831200</v>
      </c>
      <c r="J764" s="5">
        <v>1479328570</v>
      </c>
      <c r="K764" s="7">
        <f t="shared" si="47"/>
        <v>42690.52511574074</v>
      </c>
      <c r="L764" s="7">
        <f t="shared" si="44"/>
        <v>42707.916666666664</v>
      </c>
      <c r="M764" s="5" t="b">
        <v>0</v>
      </c>
      <c r="N764" s="5">
        <v>0</v>
      </c>
      <c r="O764" s="5" t="b">
        <v>0</v>
      </c>
      <c r="P764" s="8">
        <f t="shared" si="45"/>
        <v>0</v>
      </c>
      <c r="Q764" s="9" t="e">
        <f t="shared" si="46"/>
        <v>#DIV/0!</v>
      </c>
      <c r="R764" s="5" t="s">
        <v>1613</v>
      </c>
      <c r="S764" s="5" t="s">
        <v>1531</v>
      </c>
      <c r="T764" s="5" t="s">
        <v>1614</v>
      </c>
    </row>
    <row r="765" spans="1:20" ht="43.2" x14ac:dyDescent="0.3">
      <c r="A765" s="5">
        <v>763</v>
      </c>
      <c r="B765" s="6" t="s">
        <v>1619</v>
      </c>
      <c r="C765" s="6" t="s">
        <v>1620</v>
      </c>
      <c r="D765" s="5">
        <v>4290</v>
      </c>
      <c r="E765" s="5">
        <v>5</v>
      </c>
      <c r="F765" s="5" t="s">
        <v>387</v>
      </c>
      <c r="G765" s="5" t="s">
        <v>52</v>
      </c>
      <c r="H765" s="5" t="s">
        <v>53</v>
      </c>
      <c r="I765" s="5">
        <v>1376563408</v>
      </c>
      <c r="J765" s="5">
        <v>1373971408</v>
      </c>
      <c r="K765" s="7">
        <f t="shared" si="47"/>
        <v>41471.113518518519</v>
      </c>
      <c r="L765" s="7">
        <f t="shared" si="44"/>
        <v>41501.113518518519</v>
      </c>
      <c r="M765" s="5" t="b">
        <v>0</v>
      </c>
      <c r="N765" s="5">
        <v>1</v>
      </c>
      <c r="O765" s="5" t="b">
        <v>0</v>
      </c>
      <c r="P765" s="8">
        <f t="shared" si="45"/>
        <v>1.1655011655011655E-3</v>
      </c>
      <c r="Q765" s="9">
        <f t="shared" si="46"/>
        <v>5</v>
      </c>
      <c r="R765" s="5" t="s">
        <v>1613</v>
      </c>
      <c r="S765" s="5" t="s">
        <v>1531</v>
      </c>
      <c r="T765" s="5" t="s">
        <v>1614</v>
      </c>
    </row>
    <row r="766" spans="1:20" ht="43.2" x14ac:dyDescent="0.3">
      <c r="A766" s="5">
        <v>764</v>
      </c>
      <c r="B766" s="6" t="s">
        <v>1621</v>
      </c>
      <c r="C766" s="6" t="s">
        <v>1622</v>
      </c>
      <c r="D766" s="5">
        <v>5000</v>
      </c>
      <c r="E766" s="5">
        <v>0</v>
      </c>
      <c r="F766" s="5" t="s">
        <v>387</v>
      </c>
      <c r="G766" s="5" t="s">
        <v>43</v>
      </c>
      <c r="H766" s="5" t="s">
        <v>44</v>
      </c>
      <c r="I766" s="5">
        <v>1441858161</v>
      </c>
      <c r="J766" s="5">
        <v>1439266161</v>
      </c>
      <c r="K766" s="7">
        <f t="shared" si="47"/>
        <v>42226.839826388888</v>
      </c>
      <c r="L766" s="7">
        <f t="shared" si="44"/>
        <v>42256.839826388888</v>
      </c>
      <c r="M766" s="5" t="b">
        <v>0</v>
      </c>
      <c r="N766" s="5">
        <v>0</v>
      </c>
      <c r="O766" s="5" t="b">
        <v>0</v>
      </c>
      <c r="P766" s="8">
        <f t="shared" si="45"/>
        <v>0</v>
      </c>
      <c r="Q766" s="9" t="e">
        <f t="shared" si="46"/>
        <v>#DIV/0!</v>
      </c>
      <c r="R766" s="5" t="s">
        <v>1613</v>
      </c>
      <c r="S766" s="5" t="s">
        <v>1531</v>
      </c>
      <c r="T766" s="5" t="s">
        <v>1614</v>
      </c>
    </row>
    <row r="767" spans="1:20" ht="43.2" x14ac:dyDescent="0.3">
      <c r="A767" s="5">
        <v>765</v>
      </c>
      <c r="B767" s="6" t="s">
        <v>1623</v>
      </c>
      <c r="C767" s="6" t="s">
        <v>1624</v>
      </c>
      <c r="D767" s="5">
        <v>7000</v>
      </c>
      <c r="E767" s="5">
        <v>2521</v>
      </c>
      <c r="F767" s="5" t="s">
        <v>387</v>
      </c>
      <c r="G767" s="5" t="s">
        <v>43</v>
      </c>
      <c r="H767" s="5" t="s">
        <v>44</v>
      </c>
      <c r="I767" s="5">
        <v>1413723684</v>
      </c>
      <c r="J767" s="5">
        <v>1411131684</v>
      </c>
      <c r="K767" s="7">
        <f t="shared" si="47"/>
        <v>41901.209305555552</v>
      </c>
      <c r="L767" s="7">
        <f t="shared" si="44"/>
        <v>41931.209305555552</v>
      </c>
      <c r="M767" s="5" t="b">
        <v>0</v>
      </c>
      <c r="N767" s="5">
        <v>44</v>
      </c>
      <c r="O767" s="5" t="b">
        <v>0</v>
      </c>
      <c r="P767" s="8">
        <f t="shared" si="45"/>
        <v>0.36014285714285715</v>
      </c>
      <c r="Q767" s="9">
        <f t="shared" si="46"/>
        <v>57.295454545454547</v>
      </c>
      <c r="R767" s="5" t="s">
        <v>1613</v>
      </c>
      <c r="S767" s="5" t="s">
        <v>1531</v>
      </c>
      <c r="T767" s="5" t="s">
        <v>1614</v>
      </c>
    </row>
    <row r="768" spans="1:20" ht="43.2" x14ac:dyDescent="0.3">
      <c r="A768" s="5">
        <v>766</v>
      </c>
      <c r="B768" s="6" t="s">
        <v>1625</v>
      </c>
      <c r="C768" s="6" t="s">
        <v>1626</v>
      </c>
      <c r="D768" s="5">
        <v>4000</v>
      </c>
      <c r="E768" s="5">
        <v>0</v>
      </c>
      <c r="F768" s="5" t="s">
        <v>387</v>
      </c>
      <c r="G768" s="5" t="s">
        <v>188</v>
      </c>
      <c r="H768" s="5" t="s">
        <v>189</v>
      </c>
      <c r="I768" s="5">
        <v>1424112483</v>
      </c>
      <c r="J768" s="5">
        <v>1421520483</v>
      </c>
      <c r="K768" s="7">
        <f t="shared" si="47"/>
        <v>42021.45003472222</v>
      </c>
      <c r="L768" s="7">
        <f t="shared" si="44"/>
        <v>42051.45003472222</v>
      </c>
      <c r="M768" s="5" t="b">
        <v>0</v>
      </c>
      <c r="N768" s="5">
        <v>0</v>
      </c>
      <c r="O768" s="5" t="b">
        <v>0</v>
      </c>
      <c r="P768" s="8">
        <f t="shared" si="45"/>
        <v>0</v>
      </c>
      <c r="Q768" s="9" t="e">
        <f t="shared" si="46"/>
        <v>#DIV/0!</v>
      </c>
      <c r="R768" s="5" t="s">
        <v>1613</v>
      </c>
      <c r="S768" s="5" t="s">
        <v>1531</v>
      </c>
      <c r="T768" s="5" t="s">
        <v>1614</v>
      </c>
    </row>
    <row r="769" spans="1:20" ht="57.6" x14ac:dyDescent="0.3">
      <c r="A769" s="5">
        <v>767</v>
      </c>
      <c r="B769" s="6" t="s">
        <v>1627</v>
      </c>
      <c r="C769" s="6" t="s">
        <v>1628</v>
      </c>
      <c r="D769" s="5">
        <v>5000</v>
      </c>
      <c r="E769" s="5">
        <v>177</v>
      </c>
      <c r="F769" s="5" t="s">
        <v>387</v>
      </c>
      <c r="G769" s="5" t="s">
        <v>43</v>
      </c>
      <c r="H769" s="5" t="s">
        <v>44</v>
      </c>
      <c r="I769" s="5">
        <v>1432178810</v>
      </c>
      <c r="J769" s="5">
        <v>1429586810</v>
      </c>
      <c r="K769" s="7">
        <f t="shared" si="47"/>
        <v>42114.810300925928</v>
      </c>
      <c r="L769" s="7">
        <f t="shared" si="44"/>
        <v>42144.810300925928</v>
      </c>
      <c r="M769" s="5" t="b">
        <v>0</v>
      </c>
      <c r="N769" s="5">
        <v>3</v>
      </c>
      <c r="O769" s="5" t="b">
        <v>0</v>
      </c>
      <c r="P769" s="8">
        <f t="shared" si="45"/>
        <v>3.5400000000000001E-2</v>
      </c>
      <c r="Q769" s="9">
        <f t="shared" si="46"/>
        <v>59</v>
      </c>
      <c r="R769" s="5" t="s">
        <v>1613</v>
      </c>
      <c r="S769" s="5" t="s">
        <v>1531</v>
      </c>
      <c r="T769" s="5" t="s">
        <v>1614</v>
      </c>
    </row>
    <row r="770" spans="1:20" ht="43.2" x14ac:dyDescent="0.3">
      <c r="A770" s="5">
        <v>768</v>
      </c>
      <c r="B770" s="6" t="s">
        <v>1629</v>
      </c>
      <c r="C770" s="6" t="s">
        <v>1630</v>
      </c>
      <c r="D770" s="5">
        <v>2500</v>
      </c>
      <c r="E770" s="5">
        <v>0</v>
      </c>
      <c r="F770" s="5" t="s">
        <v>387</v>
      </c>
      <c r="G770" s="5" t="s">
        <v>43</v>
      </c>
      <c r="H770" s="5" t="s">
        <v>44</v>
      </c>
      <c r="I770" s="5">
        <v>1387169890</v>
      </c>
      <c r="J770" s="5">
        <v>1384577890</v>
      </c>
      <c r="K770" s="7">
        <f t="shared" si="47"/>
        <v>41593.873726851853</v>
      </c>
      <c r="L770" s="7">
        <f t="shared" ref="L770:L833" si="48">(I770/86400)+25569+(-8/24)</f>
        <v>41623.873726851853</v>
      </c>
      <c r="M770" s="5" t="b">
        <v>0</v>
      </c>
      <c r="N770" s="5">
        <v>0</v>
      </c>
      <c r="O770" s="5" t="b">
        <v>0</v>
      </c>
      <c r="P770" s="8">
        <f t="shared" ref="P770:P833" si="49">E770/D770</f>
        <v>0</v>
      </c>
      <c r="Q770" s="9" t="e">
        <f t="shared" ref="Q770:Q833" si="50">E770/N770</f>
        <v>#DIV/0!</v>
      </c>
      <c r="R770" s="5" t="s">
        <v>1613</v>
      </c>
      <c r="S770" s="5" t="s">
        <v>1531</v>
      </c>
      <c r="T770" s="5" t="s">
        <v>1614</v>
      </c>
    </row>
    <row r="771" spans="1:20" ht="43.2" x14ac:dyDescent="0.3">
      <c r="A771" s="5">
        <v>769</v>
      </c>
      <c r="B771" s="6" t="s">
        <v>1631</v>
      </c>
      <c r="C771" s="6" t="s">
        <v>1632</v>
      </c>
      <c r="D771" s="5">
        <v>4000</v>
      </c>
      <c r="E771" s="5">
        <v>1656</v>
      </c>
      <c r="F771" s="5" t="s">
        <v>387</v>
      </c>
      <c r="G771" s="5" t="s">
        <v>43</v>
      </c>
      <c r="H771" s="5" t="s">
        <v>44</v>
      </c>
      <c r="I771" s="5">
        <v>1388102094</v>
      </c>
      <c r="J771" s="5">
        <v>1385510094</v>
      </c>
      <c r="K771" s="7">
        <f t="shared" ref="K771:K834" si="51">(J771/86400)+25569+(-8/24)</f>
        <v>41604.663124999999</v>
      </c>
      <c r="L771" s="7">
        <f t="shared" si="48"/>
        <v>41634.663124999999</v>
      </c>
      <c r="M771" s="5" t="b">
        <v>0</v>
      </c>
      <c r="N771" s="5">
        <v>52</v>
      </c>
      <c r="O771" s="5" t="b">
        <v>0</v>
      </c>
      <c r="P771" s="8">
        <f t="shared" si="49"/>
        <v>0.41399999999999998</v>
      </c>
      <c r="Q771" s="9">
        <f t="shared" si="50"/>
        <v>31.846153846153847</v>
      </c>
      <c r="R771" s="5" t="s">
        <v>1613</v>
      </c>
      <c r="S771" s="5" t="s">
        <v>1531</v>
      </c>
      <c r="T771" s="5" t="s">
        <v>1614</v>
      </c>
    </row>
    <row r="772" spans="1:20" ht="43.2" x14ac:dyDescent="0.3">
      <c r="A772" s="5">
        <v>770</v>
      </c>
      <c r="B772" s="6" t="s">
        <v>1633</v>
      </c>
      <c r="C772" s="6" t="s">
        <v>1634</v>
      </c>
      <c r="D772" s="5">
        <v>17500</v>
      </c>
      <c r="E772" s="5">
        <v>0</v>
      </c>
      <c r="F772" s="5" t="s">
        <v>387</v>
      </c>
      <c r="G772" s="5" t="s">
        <v>43</v>
      </c>
      <c r="H772" s="5" t="s">
        <v>44</v>
      </c>
      <c r="I772" s="5">
        <v>1361750369</v>
      </c>
      <c r="J772" s="5">
        <v>1358294369</v>
      </c>
      <c r="K772" s="7">
        <f t="shared" si="51"/>
        <v>41289.666307870364</v>
      </c>
      <c r="L772" s="7">
        <f t="shared" si="48"/>
        <v>41329.666307870364</v>
      </c>
      <c r="M772" s="5" t="b">
        <v>0</v>
      </c>
      <c r="N772" s="5">
        <v>0</v>
      </c>
      <c r="O772" s="5" t="b">
        <v>0</v>
      </c>
      <c r="P772" s="8">
        <f t="shared" si="49"/>
        <v>0</v>
      </c>
      <c r="Q772" s="9" t="e">
        <f t="shared" si="50"/>
        <v>#DIV/0!</v>
      </c>
      <c r="R772" s="5" t="s">
        <v>1613</v>
      </c>
      <c r="S772" s="5" t="s">
        <v>1531</v>
      </c>
      <c r="T772" s="5" t="s">
        <v>1614</v>
      </c>
    </row>
    <row r="773" spans="1:20" ht="43.2" x14ac:dyDescent="0.3">
      <c r="A773" s="5">
        <v>771</v>
      </c>
      <c r="B773" s="6" t="s">
        <v>1635</v>
      </c>
      <c r="C773" s="6" t="s">
        <v>1636</v>
      </c>
      <c r="D773" s="5">
        <v>38000</v>
      </c>
      <c r="E773" s="5">
        <v>10</v>
      </c>
      <c r="F773" s="5" t="s">
        <v>387</v>
      </c>
      <c r="G773" s="5" t="s">
        <v>43</v>
      </c>
      <c r="H773" s="5" t="s">
        <v>44</v>
      </c>
      <c r="I773" s="5">
        <v>1454183202</v>
      </c>
      <c r="J773" s="5">
        <v>1449863202</v>
      </c>
      <c r="K773" s="7">
        <f t="shared" si="51"/>
        <v>42349.490763888891</v>
      </c>
      <c r="L773" s="7">
        <f t="shared" si="48"/>
        <v>42399.490763888891</v>
      </c>
      <c r="M773" s="5" t="b">
        <v>0</v>
      </c>
      <c r="N773" s="5">
        <v>1</v>
      </c>
      <c r="O773" s="5" t="b">
        <v>0</v>
      </c>
      <c r="P773" s="8">
        <f t="shared" si="49"/>
        <v>2.631578947368421E-4</v>
      </c>
      <c r="Q773" s="9">
        <f t="shared" si="50"/>
        <v>10</v>
      </c>
      <c r="R773" s="5" t="s">
        <v>1613</v>
      </c>
      <c r="S773" s="5" t="s">
        <v>1531</v>
      </c>
      <c r="T773" s="5" t="s">
        <v>1614</v>
      </c>
    </row>
    <row r="774" spans="1:20" ht="57.6" x14ac:dyDescent="0.3">
      <c r="A774" s="5">
        <v>772</v>
      </c>
      <c r="B774" s="6" t="s">
        <v>1637</v>
      </c>
      <c r="C774" s="6" t="s">
        <v>1638</v>
      </c>
      <c r="D774" s="5">
        <v>1500</v>
      </c>
      <c r="E774" s="5">
        <v>50</v>
      </c>
      <c r="F774" s="5" t="s">
        <v>387</v>
      </c>
      <c r="G774" s="5" t="s">
        <v>43</v>
      </c>
      <c r="H774" s="5" t="s">
        <v>44</v>
      </c>
      <c r="I774" s="5">
        <v>1257047940</v>
      </c>
      <c r="J774" s="5">
        <v>1252718519</v>
      </c>
      <c r="K774" s="7">
        <f t="shared" si="51"/>
        <v>40067.723599537036</v>
      </c>
      <c r="L774" s="7">
        <f t="shared" si="48"/>
        <v>40117.832638888889</v>
      </c>
      <c r="M774" s="5" t="b">
        <v>0</v>
      </c>
      <c r="N774" s="5">
        <v>1</v>
      </c>
      <c r="O774" s="5" t="b">
        <v>0</v>
      </c>
      <c r="P774" s="8">
        <f t="shared" si="49"/>
        <v>3.3333333333333333E-2</v>
      </c>
      <c r="Q774" s="9">
        <f t="shared" si="50"/>
        <v>50</v>
      </c>
      <c r="R774" s="5" t="s">
        <v>1613</v>
      </c>
      <c r="S774" s="5" t="s">
        <v>1531</v>
      </c>
      <c r="T774" s="5" t="s">
        <v>1614</v>
      </c>
    </row>
    <row r="775" spans="1:20" ht="43.2" x14ac:dyDescent="0.3">
      <c r="A775" s="5">
        <v>773</v>
      </c>
      <c r="B775" s="6" t="s">
        <v>1639</v>
      </c>
      <c r="C775" s="6" t="s">
        <v>1640</v>
      </c>
      <c r="D775" s="5">
        <v>3759</v>
      </c>
      <c r="E775" s="5">
        <v>32</v>
      </c>
      <c r="F775" s="5" t="s">
        <v>387</v>
      </c>
      <c r="G775" s="5" t="s">
        <v>52</v>
      </c>
      <c r="H775" s="5" t="s">
        <v>53</v>
      </c>
      <c r="I775" s="5">
        <v>1431298860</v>
      </c>
      <c r="J775" s="5">
        <v>1428341985</v>
      </c>
      <c r="K775" s="7">
        <f t="shared" si="51"/>
        <v>42100.402604166666</v>
      </c>
      <c r="L775" s="7">
        <f t="shared" si="48"/>
        <v>42134.625694444439</v>
      </c>
      <c r="M775" s="5" t="b">
        <v>0</v>
      </c>
      <c r="N775" s="5">
        <v>2</v>
      </c>
      <c r="O775" s="5" t="b">
        <v>0</v>
      </c>
      <c r="P775" s="8">
        <f t="shared" si="49"/>
        <v>8.5129023676509714E-3</v>
      </c>
      <c r="Q775" s="9">
        <f t="shared" si="50"/>
        <v>16</v>
      </c>
      <c r="R775" s="5" t="s">
        <v>1613</v>
      </c>
      <c r="S775" s="5" t="s">
        <v>1531</v>
      </c>
      <c r="T775" s="5" t="s">
        <v>1614</v>
      </c>
    </row>
    <row r="776" spans="1:20" ht="43.2" x14ac:dyDescent="0.3">
      <c r="A776" s="5">
        <v>774</v>
      </c>
      <c r="B776" s="6" t="s">
        <v>1641</v>
      </c>
      <c r="C776" s="6" t="s">
        <v>1642</v>
      </c>
      <c r="D776" s="5">
        <v>500</v>
      </c>
      <c r="E776" s="5">
        <v>351</v>
      </c>
      <c r="F776" s="5" t="s">
        <v>387</v>
      </c>
      <c r="G776" s="5" t="s">
        <v>43</v>
      </c>
      <c r="H776" s="5" t="s">
        <v>44</v>
      </c>
      <c r="I776" s="5">
        <v>1393181018</v>
      </c>
      <c r="J776" s="5">
        <v>1390589018</v>
      </c>
      <c r="K776" s="7">
        <f t="shared" si="51"/>
        <v>41663.446967592587</v>
      </c>
      <c r="L776" s="7">
        <f t="shared" si="48"/>
        <v>41693.446967592587</v>
      </c>
      <c r="M776" s="5" t="b">
        <v>0</v>
      </c>
      <c r="N776" s="5">
        <v>9</v>
      </c>
      <c r="O776" s="5" t="b">
        <v>0</v>
      </c>
      <c r="P776" s="8">
        <f t="shared" si="49"/>
        <v>0.70199999999999996</v>
      </c>
      <c r="Q776" s="9">
        <f t="shared" si="50"/>
        <v>39</v>
      </c>
      <c r="R776" s="5" t="s">
        <v>1613</v>
      </c>
      <c r="S776" s="5" t="s">
        <v>1531</v>
      </c>
      <c r="T776" s="5" t="s">
        <v>1614</v>
      </c>
    </row>
    <row r="777" spans="1:20" ht="43.2" x14ac:dyDescent="0.3">
      <c r="A777" s="5">
        <v>775</v>
      </c>
      <c r="B777" s="6" t="s">
        <v>1643</v>
      </c>
      <c r="C777" s="6" t="s">
        <v>1644</v>
      </c>
      <c r="D777" s="5">
        <v>10000</v>
      </c>
      <c r="E777" s="5">
        <v>170</v>
      </c>
      <c r="F777" s="5" t="s">
        <v>387</v>
      </c>
      <c r="G777" s="5" t="s">
        <v>43</v>
      </c>
      <c r="H777" s="5" t="s">
        <v>44</v>
      </c>
      <c r="I777" s="5">
        <v>1323998795</v>
      </c>
      <c r="J777" s="5">
        <v>1321406795</v>
      </c>
      <c r="K777" s="7">
        <f t="shared" si="51"/>
        <v>40862.726793981477</v>
      </c>
      <c r="L777" s="7">
        <f t="shared" si="48"/>
        <v>40892.726793981477</v>
      </c>
      <c r="M777" s="5" t="b">
        <v>0</v>
      </c>
      <c r="N777" s="5">
        <v>5</v>
      </c>
      <c r="O777" s="5" t="b">
        <v>0</v>
      </c>
      <c r="P777" s="8">
        <f t="shared" si="49"/>
        <v>1.7000000000000001E-2</v>
      </c>
      <c r="Q777" s="9">
        <f t="shared" si="50"/>
        <v>34</v>
      </c>
      <c r="R777" s="5" t="s">
        <v>1613</v>
      </c>
      <c r="S777" s="5" t="s">
        <v>1531</v>
      </c>
      <c r="T777" s="5" t="s">
        <v>1614</v>
      </c>
    </row>
    <row r="778" spans="1:20" ht="43.2" x14ac:dyDescent="0.3">
      <c r="A778" s="5">
        <v>776</v>
      </c>
      <c r="B778" s="6" t="s">
        <v>1645</v>
      </c>
      <c r="C778" s="6" t="s">
        <v>1646</v>
      </c>
      <c r="D778" s="5">
        <v>7000</v>
      </c>
      <c r="E778" s="5">
        <v>3598</v>
      </c>
      <c r="F778" s="5" t="s">
        <v>387</v>
      </c>
      <c r="G778" s="5" t="s">
        <v>43</v>
      </c>
      <c r="H778" s="5" t="s">
        <v>44</v>
      </c>
      <c r="I778" s="5">
        <v>1444539600</v>
      </c>
      <c r="J778" s="5">
        <v>1441297645</v>
      </c>
      <c r="K778" s="7">
        <f t="shared" si="51"/>
        <v>42250.352372685178</v>
      </c>
      <c r="L778" s="7">
        <f t="shared" si="48"/>
        <v>42287.874999999993</v>
      </c>
      <c r="M778" s="5" t="b">
        <v>0</v>
      </c>
      <c r="N778" s="5">
        <v>57</v>
      </c>
      <c r="O778" s="5" t="b">
        <v>0</v>
      </c>
      <c r="P778" s="8">
        <f t="shared" si="49"/>
        <v>0.51400000000000001</v>
      </c>
      <c r="Q778" s="9">
        <f t="shared" si="50"/>
        <v>63.122807017543863</v>
      </c>
      <c r="R778" s="5" t="s">
        <v>1613</v>
      </c>
      <c r="S778" s="5" t="s">
        <v>1531</v>
      </c>
      <c r="T778" s="5" t="s">
        <v>1614</v>
      </c>
    </row>
    <row r="779" spans="1:20" ht="43.2" x14ac:dyDescent="0.3">
      <c r="A779" s="5">
        <v>777</v>
      </c>
      <c r="B779" s="6" t="s">
        <v>1647</v>
      </c>
      <c r="C779" s="6" t="s">
        <v>1648</v>
      </c>
      <c r="D779" s="5">
        <v>3000</v>
      </c>
      <c r="E779" s="5">
        <v>21</v>
      </c>
      <c r="F779" s="5" t="s">
        <v>387</v>
      </c>
      <c r="G779" s="5" t="s">
        <v>43</v>
      </c>
      <c r="H779" s="5" t="s">
        <v>44</v>
      </c>
      <c r="I779" s="5">
        <v>1375313577</v>
      </c>
      <c r="J779" s="5">
        <v>1372721577</v>
      </c>
      <c r="K779" s="7">
        <f t="shared" si="51"/>
        <v>41456.647881944438</v>
      </c>
      <c r="L779" s="7">
        <f t="shared" si="48"/>
        <v>41486.647881944438</v>
      </c>
      <c r="M779" s="5" t="b">
        <v>0</v>
      </c>
      <c r="N779" s="5">
        <v>3</v>
      </c>
      <c r="O779" s="5" t="b">
        <v>0</v>
      </c>
      <c r="P779" s="8">
        <f t="shared" si="49"/>
        <v>7.0000000000000001E-3</v>
      </c>
      <c r="Q779" s="9">
        <f t="shared" si="50"/>
        <v>7</v>
      </c>
      <c r="R779" s="5" t="s">
        <v>1613</v>
      </c>
      <c r="S779" s="5" t="s">
        <v>1531</v>
      </c>
      <c r="T779" s="5" t="s">
        <v>1614</v>
      </c>
    </row>
    <row r="780" spans="1:20" ht="43.2" x14ac:dyDescent="0.3">
      <c r="A780" s="5">
        <v>778</v>
      </c>
      <c r="B780" s="6" t="s">
        <v>1649</v>
      </c>
      <c r="C780" s="6" t="s">
        <v>1650</v>
      </c>
      <c r="D780" s="5">
        <v>500</v>
      </c>
      <c r="E780" s="5">
        <v>2</v>
      </c>
      <c r="F780" s="5" t="s">
        <v>387</v>
      </c>
      <c r="G780" s="5" t="s">
        <v>43</v>
      </c>
      <c r="H780" s="5" t="s">
        <v>44</v>
      </c>
      <c r="I780" s="5">
        <v>1398876680</v>
      </c>
      <c r="J780" s="5">
        <v>1396284680</v>
      </c>
      <c r="K780" s="7">
        <f t="shared" si="51"/>
        <v>41729.368981481479</v>
      </c>
      <c r="L780" s="7">
        <f t="shared" si="48"/>
        <v>41759.368981481479</v>
      </c>
      <c r="M780" s="5" t="b">
        <v>0</v>
      </c>
      <c r="N780" s="5">
        <v>1</v>
      </c>
      <c r="O780" s="5" t="b">
        <v>0</v>
      </c>
      <c r="P780" s="8">
        <f t="shared" si="49"/>
        <v>4.0000000000000001E-3</v>
      </c>
      <c r="Q780" s="9">
        <f t="shared" si="50"/>
        <v>2</v>
      </c>
      <c r="R780" s="5" t="s">
        <v>1613</v>
      </c>
      <c r="S780" s="5" t="s">
        <v>1531</v>
      </c>
      <c r="T780" s="5" t="s">
        <v>1614</v>
      </c>
    </row>
    <row r="781" spans="1:20" ht="43.2" x14ac:dyDescent="0.3">
      <c r="A781" s="5">
        <v>779</v>
      </c>
      <c r="B781" s="6" t="s">
        <v>1651</v>
      </c>
      <c r="C781" s="6" t="s">
        <v>1652</v>
      </c>
      <c r="D781" s="5">
        <v>15000</v>
      </c>
      <c r="E781" s="5">
        <v>400</v>
      </c>
      <c r="F781" s="5" t="s">
        <v>387</v>
      </c>
      <c r="G781" s="5" t="s">
        <v>43</v>
      </c>
      <c r="H781" s="5" t="s">
        <v>44</v>
      </c>
      <c r="I781" s="5">
        <v>1287115200</v>
      </c>
      <c r="J781" s="5">
        <v>1284567905</v>
      </c>
      <c r="K781" s="7">
        <f t="shared" si="51"/>
        <v>40436.350752314815</v>
      </c>
      <c r="L781" s="7">
        <f t="shared" si="48"/>
        <v>40465.833333333328</v>
      </c>
      <c r="M781" s="5" t="b">
        <v>0</v>
      </c>
      <c r="N781" s="5">
        <v>6</v>
      </c>
      <c r="O781" s="5" t="b">
        <v>0</v>
      </c>
      <c r="P781" s="8">
        <f t="shared" si="49"/>
        <v>2.6666666666666668E-2</v>
      </c>
      <c r="Q781" s="9">
        <f t="shared" si="50"/>
        <v>66.666666666666671</v>
      </c>
      <c r="R781" s="5" t="s">
        <v>1613</v>
      </c>
      <c r="S781" s="5" t="s">
        <v>1531</v>
      </c>
      <c r="T781" s="5" t="s">
        <v>1614</v>
      </c>
    </row>
    <row r="782" spans="1:20" ht="28.8" x14ac:dyDescent="0.3">
      <c r="A782" s="5">
        <v>780</v>
      </c>
      <c r="B782" s="6" t="s">
        <v>1653</v>
      </c>
      <c r="C782" s="6" t="s">
        <v>1654</v>
      </c>
      <c r="D782" s="5">
        <v>1000</v>
      </c>
      <c r="E782" s="5">
        <v>1040</v>
      </c>
      <c r="F782" s="5" t="s">
        <v>42</v>
      </c>
      <c r="G782" s="5" t="s">
        <v>43</v>
      </c>
      <c r="H782" s="5" t="s">
        <v>44</v>
      </c>
      <c r="I782" s="5">
        <v>1304439025</v>
      </c>
      <c r="J782" s="5">
        <v>1301847025</v>
      </c>
      <c r="K782" s="7">
        <f t="shared" si="51"/>
        <v>40636.340567129628</v>
      </c>
      <c r="L782" s="7">
        <f t="shared" si="48"/>
        <v>40666.340567129628</v>
      </c>
      <c r="M782" s="5" t="b">
        <v>0</v>
      </c>
      <c r="N782" s="5">
        <v>27</v>
      </c>
      <c r="O782" s="5" t="b">
        <v>1</v>
      </c>
      <c r="P782" s="8">
        <f t="shared" si="49"/>
        <v>1.04</v>
      </c>
      <c r="Q782" s="9">
        <f t="shared" si="50"/>
        <v>38.518518518518519</v>
      </c>
      <c r="R782" s="5" t="s">
        <v>1655</v>
      </c>
      <c r="S782" s="5" t="s">
        <v>1656</v>
      </c>
      <c r="T782" s="5" t="s">
        <v>1657</v>
      </c>
    </row>
    <row r="783" spans="1:20" ht="43.2" x14ac:dyDescent="0.3">
      <c r="A783" s="5">
        <v>781</v>
      </c>
      <c r="B783" s="6" t="s">
        <v>1658</v>
      </c>
      <c r="C783" s="6" t="s">
        <v>1659</v>
      </c>
      <c r="D783" s="5">
        <v>800</v>
      </c>
      <c r="E783" s="5">
        <v>1065.23</v>
      </c>
      <c r="F783" s="5" t="s">
        <v>42</v>
      </c>
      <c r="G783" s="5" t="s">
        <v>43</v>
      </c>
      <c r="H783" s="5" t="s">
        <v>44</v>
      </c>
      <c r="I783" s="5">
        <v>1370649674</v>
      </c>
      <c r="J783" s="5">
        <v>1368057674</v>
      </c>
      <c r="K783" s="7">
        <f t="shared" si="51"/>
        <v>41402.667523148142</v>
      </c>
      <c r="L783" s="7">
        <f t="shared" si="48"/>
        <v>41432.667523148142</v>
      </c>
      <c r="M783" s="5" t="b">
        <v>0</v>
      </c>
      <c r="N783" s="5">
        <v>25</v>
      </c>
      <c r="O783" s="5" t="b">
        <v>1</v>
      </c>
      <c r="P783" s="8">
        <f t="shared" si="49"/>
        <v>1.3315375</v>
      </c>
      <c r="Q783" s="9">
        <f t="shared" si="50"/>
        <v>42.609200000000001</v>
      </c>
      <c r="R783" s="5" t="s">
        <v>1655</v>
      </c>
      <c r="S783" s="5" t="s">
        <v>1656</v>
      </c>
      <c r="T783" s="5" t="s">
        <v>1657</v>
      </c>
    </row>
    <row r="784" spans="1:20" ht="43.2" x14ac:dyDescent="0.3">
      <c r="A784" s="5">
        <v>782</v>
      </c>
      <c r="B784" s="6" t="s">
        <v>1660</v>
      </c>
      <c r="C784" s="6" t="s">
        <v>1661</v>
      </c>
      <c r="D784" s="5">
        <v>700</v>
      </c>
      <c r="E784" s="5">
        <v>700</v>
      </c>
      <c r="F784" s="5" t="s">
        <v>42</v>
      </c>
      <c r="G784" s="5" t="s">
        <v>43</v>
      </c>
      <c r="H784" s="5" t="s">
        <v>44</v>
      </c>
      <c r="I784" s="5">
        <v>1345918302</v>
      </c>
      <c r="J784" s="5">
        <v>1343326302</v>
      </c>
      <c r="K784" s="7">
        <f t="shared" si="51"/>
        <v>41116.424791666665</v>
      </c>
      <c r="L784" s="7">
        <f t="shared" si="48"/>
        <v>41146.424791666665</v>
      </c>
      <c r="M784" s="5" t="b">
        <v>0</v>
      </c>
      <c r="N784" s="5">
        <v>14</v>
      </c>
      <c r="O784" s="5" t="b">
        <v>1</v>
      </c>
      <c r="P784" s="8">
        <f t="shared" si="49"/>
        <v>1</v>
      </c>
      <c r="Q784" s="9">
        <f t="shared" si="50"/>
        <v>50</v>
      </c>
      <c r="R784" s="5" t="s">
        <v>1655</v>
      </c>
      <c r="S784" s="5" t="s">
        <v>1656</v>
      </c>
      <c r="T784" s="5" t="s">
        <v>1657</v>
      </c>
    </row>
    <row r="785" spans="1:20" ht="43.2" x14ac:dyDescent="0.3">
      <c r="A785" s="5">
        <v>783</v>
      </c>
      <c r="B785" s="6" t="s">
        <v>1662</v>
      </c>
      <c r="C785" s="6" t="s">
        <v>1663</v>
      </c>
      <c r="D785" s="5">
        <v>1500</v>
      </c>
      <c r="E785" s="5">
        <v>2222</v>
      </c>
      <c r="F785" s="5" t="s">
        <v>42</v>
      </c>
      <c r="G785" s="5" t="s">
        <v>43</v>
      </c>
      <c r="H785" s="5" t="s">
        <v>44</v>
      </c>
      <c r="I785" s="5">
        <v>1335564000</v>
      </c>
      <c r="J785" s="5">
        <v>1332182049</v>
      </c>
      <c r="K785" s="7">
        <f t="shared" si="51"/>
        <v>40987.440381944441</v>
      </c>
      <c r="L785" s="7">
        <f t="shared" si="48"/>
        <v>41026.583333333328</v>
      </c>
      <c r="M785" s="5" t="b">
        <v>0</v>
      </c>
      <c r="N785" s="5">
        <v>35</v>
      </c>
      <c r="O785" s="5" t="b">
        <v>1</v>
      </c>
      <c r="P785" s="8">
        <f t="shared" si="49"/>
        <v>1.4813333333333334</v>
      </c>
      <c r="Q785" s="9">
        <f t="shared" si="50"/>
        <v>63.485714285714288</v>
      </c>
      <c r="R785" s="5" t="s">
        <v>1655</v>
      </c>
      <c r="S785" s="5" t="s">
        <v>1656</v>
      </c>
      <c r="T785" s="5" t="s">
        <v>1657</v>
      </c>
    </row>
    <row r="786" spans="1:20" ht="43.2" x14ac:dyDescent="0.3">
      <c r="A786" s="5">
        <v>784</v>
      </c>
      <c r="B786" s="6" t="s">
        <v>1664</v>
      </c>
      <c r="C786" s="6" t="s">
        <v>1665</v>
      </c>
      <c r="D786" s="5">
        <v>1000</v>
      </c>
      <c r="E786" s="5">
        <v>1025</v>
      </c>
      <c r="F786" s="5" t="s">
        <v>42</v>
      </c>
      <c r="G786" s="5" t="s">
        <v>43</v>
      </c>
      <c r="H786" s="5" t="s">
        <v>44</v>
      </c>
      <c r="I786" s="5">
        <v>1395023719</v>
      </c>
      <c r="J786" s="5">
        <v>1391571319</v>
      </c>
      <c r="K786" s="7">
        <f t="shared" si="51"/>
        <v>41674.816192129627</v>
      </c>
      <c r="L786" s="7">
        <f t="shared" si="48"/>
        <v>41714.774525462963</v>
      </c>
      <c r="M786" s="5" t="b">
        <v>0</v>
      </c>
      <c r="N786" s="5">
        <v>10</v>
      </c>
      <c r="O786" s="5" t="b">
        <v>1</v>
      </c>
      <c r="P786" s="8">
        <f t="shared" si="49"/>
        <v>1.0249999999999999</v>
      </c>
      <c r="Q786" s="9">
        <f t="shared" si="50"/>
        <v>102.5</v>
      </c>
      <c r="R786" s="5" t="s">
        <v>1655</v>
      </c>
      <c r="S786" s="5" t="s">
        <v>1656</v>
      </c>
      <c r="T786" s="5" t="s">
        <v>1657</v>
      </c>
    </row>
    <row r="787" spans="1:20" ht="43.2" x14ac:dyDescent="0.3">
      <c r="A787" s="5">
        <v>785</v>
      </c>
      <c r="B787" s="6" t="s">
        <v>1666</v>
      </c>
      <c r="C787" s="6" t="s">
        <v>1667</v>
      </c>
      <c r="D787" s="5">
        <v>500</v>
      </c>
      <c r="E787" s="5">
        <v>903.14</v>
      </c>
      <c r="F787" s="5" t="s">
        <v>42</v>
      </c>
      <c r="G787" s="5" t="s">
        <v>43</v>
      </c>
      <c r="H787" s="5" t="s">
        <v>44</v>
      </c>
      <c r="I787" s="5">
        <v>1362060915</v>
      </c>
      <c r="J787" s="5">
        <v>1359468915</v>
      </c>
      <c r="K787" s="7">
        <f t="shared" si="51"/>
        <v>41303.26059027778</v>
      </c>
      <c r="L787" s="7">
        <f t="shared" si="48"/>
        <v>41333.26059027778</v>
      </c>
      <c r="M787" s="5" t="b">
        <v>0</v>
      </c>
      <c r="N787" s="5">
        <v>29</v>
      </c>
      <c r="O787" s="5" t="b">
        <v>1</v>
      </c>
      <c r="P787" s="8">
        <f t="shared" si="49"/>
        <v>1.8062799999999999</v>
      </c>
      <c r="Q787" s="9">
        <f t="shared" si="50"/>
        <v>31.142758620689655</v>
      </c>
      <c r="R787" s="5" t="s">
        <v>1655</v>
      </c>
      <c r="S787" s="5" t="s">
        <v>1656</v>
      </c>
      <c r="T787" s="5" t="s">
        <v>1657</v>
      </c>
    </row>
    <row r="788" spans="1:20" ht="43.2" x14ac:dyDescent="0.3">
      <c r="A788" s="5">
        <v>786</v>
      </c>
      <c r="B788" s="6" t="s">
        <v>1668</v>
      </c>
      <c r="C788" s="6" t="s">
        <v>1669</v>
      </c>
      <c r="D788" s="5">
        <v>5000</v>
      </c>
      <c r="E788" s="5">
        <v>7140</v>
      </c>
      <c r="F788" s="5" t="s">
        <v>42</v>
      </c>
      <c r="G788" s="5" t="s">
        <v>43</v>
      </c>
      <c r="H788" s="5" t="s">
        <v>44</v>
      </c>
      <c r="I788" s="5">
        <v>1336751220</v>
      </c>
      <c r="J788" s="5">
        <v>1331774434</v>
      </c>
      <c r="K788" s="7">
        <f t="shared" si="51"/>
        <v>40982.722615740735</v>
      </c>
      <c r="L788" s="7">
        <f t="shared" si="48"/>
        <v>41040.324305555558</v>
      </c>
      <c r="M788" s="5" t="b">
        <v>0</v>
      </c>
      <c r="N788" s="5">
        <v>44</v>
      </c>
      <c r="O788" s="5" t="b">
        <v>1</v>
      </c>
      <c r="P788" s="8">
        <f t="shared" si="49"/>
        <v>1.4279999999999999</v>
      </c>
      <c r="Q788" s="9">
        <f t="shared" si="50"/>
        <v>162.27272727272728</v>
      </c>
      <c r="R788" s="5" t="s">
        <v>1655</v>
      </c>
      <c r="S788" s="5" t="s">
        <v>1656</v>
      </c>
      <c r="T788" s="5" t="s">
        <v>1657</v>
      </c>
    </row>
    <row r="789" spans="1:20" ht="43.2" x14ac:dyDescent="0.3">
      <c r="A789" s="5">
        <v>787</v>
      </c>
      <c r="B789" s="6" t="s">
        <v>1670</v>
      </c>
      <c r="C789" s="6" t="s">
        <v>1671</v>
      </c>
      <c r="D789" s="5">
        <v>1200</v>
      </c>
      <c r="E789" s="5">
        <v>1370</v>
      </c>
      <c r="F789" s="5" t="s">
        <v>42</v>
      </c>
      <c r="G789" s="5" t="s">
        <v>43</v>
      </c>
      <c r="H789" s="5" t="s">
        <v>44</v>
      </c>
      <c r="I789" s="5">
        <v>1383318226</v>
      </c>
      <c r="J789" s="5">
        <v>1380726226</v>
      </c>
      <c r="K789" s="7">
        <f t="shared" si="51"/>
        <v>41549.294282407405</v>
      </c>
      <c r="L789" s="7">
        <f t="shared" si="48"/>
        <v>41579.294282407405</v>
      </c>
      <c r="M789" s="5" t="b">
        <v>0</v>
      </c>
      <c r="N789" s="5">
        <v>17</v>
      </c>
      <c r="O789" s="5" t="b">
        <v>1</v>
      </c>
      <c r="P789" s="8">
        <f t="shared" si="49"/>
        <v>1.1416666666666666</v>
      </c>
      <c r="Q789" s="9">
        <f t="shared" si="50"/>
        <v>80.588235294117652</v>
      </c>
      <c r="R789" s="5" t="s">
        <v>1655</v>
      </c>
      <c r="S789" s="5" t="s">
        <v>1656</v>
      </c>
      <c r="T789" s="5" t="s">
        <v>1657</v>
      </c>
    </row>
    <row r="790" spans="1:20" ht="43.2" x14ac:dyDescent="0.3">
      <c r="A790" s="5">
        <v>788</v>
      </c>
      <c r="B790" s="6" t="s">
        <v>1672</v>
      </c>
      <c r="C790" s="6" t="s">
        <v>1673</v>
      </c>
      <c r="D790" s="5">
        <v>1000</v>
      </c>
      <c r="E790" s="5">
        <v>2035.05</v>
      </c>
      <c r="F790" s="5" t="s">
        <v>42</v>
      </c>
      <c r="G790" s="5" t="s">
        <v>43</v>
      </c>
      <c r="H790" s="5" t="s">
        <v>44</v>
      </c>
      <c r="I790" s="5">
        <v>1341633540</v>
      </c>
      <c r="J790" s="5">
        <v>1338336588</v>
      </c>
      <c r="K790" s="7">
        <f t="shared" si="51"/>
        <v>41058.673472222217</v>
      </c>
      <c r="L790" s="7">
        <f t="shared" si="48"/>
        <v>41096.832638888889</v>
      </c>
      <c r="M790" s="5" t="b">
        <v>0</v>
      </c>
      <c r="N790" s="5">
        <v>34</v>
      </c>
      <c r="O790" s="5" t="b">
        <v>1</v>
      </c>
      <c r="P790" s="8">
        <f t="shared" si="49"/>
        <v>2.03505</v>
      </c>
      <c r="Q790" s="9">
        <f t="shared" si="50"/>
        <v>59.85441176470588</v>
      </c>
      <c r="R790" s="5" t="s">
        <v>1655</v>
      </c>
      <c r="S790" s="5" t="s">
        <v>1656</v>
      </c>
      <c r="T790" s="5" t="s">
        <v>1657</v>
      </c>
    </row>
    <row r="791" spans="1:20" ht="43.2" x14ac:dyDescent="0.3">
      <c r="A791" s="5">
        <v>789</v>
      </c>
      <c r="B791" s="6" t="s">
        <v>1674</v>
      </c>
      <c r="C791" s="6" t="s">
        <v>1675</v>
      </c>
      <c r="D791" s="5">
        <v>1700</v>
      </c>
      <c r="E791" s="5">
        <v>1860</v>
      </c>
      <c r="F791" s="5" t="s">
        <v>42</v>
      </c>
      <c r="G791" s="5" t="s">
        <v>43</v>
      </c>
      <c r="H791" s="5" t="s">
        <v>44</v>
      </c>
      <c r="I791" s="5">
        <v>1358755140</v>
      </c>
      <c r="J791" s="5">
        <v>1357187280</v>
      </c>
      <c r="K791" s="7">
        <f t="shared" si="51"/>
        <v>41276.852777777771</v>
      </c>
      <c r="L791" s="7">
        <f t="shared" si="48"/>
        <v>41294.999305555553</v>
      </c>
      <c r="M791" s="5" t="b">
        <v>0</v>
      </c>
      <c r="N791" s="5">
        <v>14</v>
      </c>
      <c r="O791" s="5" t="b">
        <v>1</v>
      </c>
      <c r="P791" s="8">
        <f t="shared" si="49"/>
        <v>1.0941176470588236</v>
      </c>
      <c r="Q791" s="9">
        <f t="shared" si="50"/>
        <v>132.85714285714286</v>
      </c>
      <c r="R791" s="5" t="s">
        <v>1655</v>
      </c>
      <c r="S791" s="5" t="s">
        <v>1656</v>
      </c>
      <c r="T791" s="5" t="s">
        <v>1657</v>
      </c>
    </row>
    <row r="792" spans="1:20" ht="43.2" x14ac:dyDescent="0.3">
      <c r="A792" s="5">
        <v>790</v>
      </c>
      <c r="B792" s="6" t="s">
        <v>1676</v>
      </c>
      <c r="C792" s="6" t="s">
        <v>1677</v>
      </c>
      <c r="D792" s="5">
        <v>10000</v>
      </c>
      <c r="E792" s="5">
        <v>14437.46</v>
      </c>
      <c r="F792" s="5" t="s">
        <v>42</v>
      </c>
      <c r="G792" s="5" t="s">
        <v>43</v>
      </c>
      <c r="H792" s="5" t="s">
        <v>44</v>
      </c>
      <c r="I792" s="5">
        <v>1359680939</v>
      </c>
      <c r="J792" s="5">
        <v>1357088939</v>
      </c>
      <c r="K792" s="7">
        <f t="shared" si="51"/>
        <v>41275.714571759258</v>
      </c>
      <c r="L792" s="7">
        <f t="shared" si="48"/>
        <v>41305.714571759258</v>
      </c>
      <c r="M792" s="5" t="b">
        <v>0</v>
      </c>
      <c r="N792" s="5">
        <v>156</v>
      </c>
      <c r="O792" s="5" t="b">
        <v>1</v>
      </c>
      <c r="P792" s="8">
        <f t="shared" si="49"/>
        <v>1.443746</v>
      </c>
      <c r="Q792" s="9">
        <f t="shared" si="50"/>
        <v>92.547820512820508</v>
      </c>
      <c r="R792" s="5" t="s">
        <v>1655</v>
      </c>
      <c r="S792" s="5" t="s">
        <v>1656</v>
      </c>
      <c r="T792" s="5" t="s">
        <v>1657</v>
      </c>
    </row>
    <row r="793" spans="1:20" ht="43.2" x14ac:dyDescent="0.3">
      <c r="A793" s="5">
        <v>791</v>
      </c>
      <c r="B793" s="6" t="s">
        <v>1678</v>
      </c>
      <c r="C793" s="6" t="s">
        <v>1679</v>
      </c>
      <c r="D793" s="5">
        <v>7500</v>
      </c>
      <c r="E793" s="5">
        <v>7790</v>
      </c>
      <c r="F793" s="5" t="s">
        <v>42</v>
      </c>
      <c r="G793" s="5" t="s">
        <v>43</v>
      </c>
      <c r="H793" s="5" t="s">
        <v>44</v>
      </c>
      <c r="I793" s="5">
        <v>1384322340</v>
      </c>
      <c r="J793" s="5">
        <v>1381430646</v>
      </c>
      <c r="K793" s="7">
        <f t="shared" si="51"/>
        <v>41557.447291666664</v>
      </c>
      <c r="L793" s="7">
        <f t="shared" si="48"/>
        <v>41590.915972222218</v>
      </c>
      <c r="M793" s="5" t="b">
        <v>0</v>
      </c>
      <c r="N793" s="5">
        <v>128</v>
      </c>
      <c r="O793" s="5" t="b">
        <v>1</v>
      </c>
      <c r="P793" s="8">
        <f t="shared" si="49"/>
        <v>1.0386666666666666</v>
      </c>
      <c r="Q793" s="9">
        <f t="shared" si="50"/>
        <v>60.859375</v>
      </c>
      <c r="R793" s="5" t="s">
        <v>1655</v>
      </c>
      <c r="S793" s="5" t="s">
        <v>1656</v>
      </c>
      <c r="T793" s="5" t="s">
        <v>1657</v>
      </c>
    </row>
    <row r="794" spans="1:20" ht="28.8" x14ac:dyDescent="0.3">
      <c r="A794" s="5">
        <v>792</v>
      </c>
      <c r="B794" s="6" t="s">
        <v>1680</v>
      </c>
      <c r="C794" s="6" t="s">
        <v>1681</v>
      </c>
      <c r="D794" s="5">
        <v>2500</v>
      </c>
      <c r="E794" s="5">
        <v>2511.11</v>
      </c>
      <c r="F794" s="5" t="s">
        <v>42</v>
      </c>
      <c r="G794" s="5" t="s">
        <v>43</v>
      </c>
      <c r="H794" s="5" t="s">
        <v>44</v>
      </c>
      <c r="I794" s="5">
        <v>1383861483</v>
      </c>
      <c r="J794" s="5">
        <v>1381265883</v>
      </c>
      <c r="K794" s="7">
        <f t="shared" si="51"/>
        <v>41555.540312499994</v>
      </c>
      <c r="L794" s="7">
        <f t="shared" si="48"/>
        <v>41585.581979166665</v>
      </c>
      <c r="M794" s="5" t="b">
        <v>0</v>
      </c>
      <c r="N794" s="5">
        <v>60</v>
      </c>
      <c r="O794" s="5" t="b">
        <v>1</v>
      </c>
      <c r="P794" s="8">
        <f t="shared" si="49"/>
        <v>1.0044440000000001</v>
      </c>
      <c r="Q794" s="9">
        <f t="shared" si="50"/>
        <v>41.851833333333339</v>
      </c>
      <c r="R794" s="5" t="s">
        <v>1655</v>
      </c>
      <c r="S794" s="5" t="s">
        <v>1656</v>
      </c>
      <c r="T794" s="5" t="s">
        <v>1657</v>
      </c>
    </row>
    <row r="795" spans="1:20" ht="43.2" x14ac:dyDescent="0.3">
      <c r="A795" s="5">
        <v>793</v>
      </c>
      <c r="B795" s="6" t="s">
        <v>1682</v>
      </c>
      <c r="C795" s="6" t="s">
        <v>1683</v>
      </c>
      <c r="D795" s="5">
        <v>2750</v>
      </c>
      <c r="E795" s="5">
        <v>2826.43</v>
      </c>
      <c r="F795" s="5" t="s">
        <v>42</v>
      </c>
      <c r="G795" s="5" t="s">
        <v>43</v>
      </c>
      <c r="H795" s="5" t="s">
        <v>44</v>
      </c>
      <c r="I795" s="5">
        <v>1372827540</v>
      </c>
      <c r="J795" s="5">
        <v>1371491244</v>
      </c>
      <c r="K795" s="7">
        <f t="shared" si="51"/>
        <v>41442.407916666663</v>
      </c>
      <c r="L795" s="7">
        <f t="shared" si="48"/>
        <v>41457.874305555553</v>
      </c>
      <c r="M795" s="5" t="b">
        <v>0</v>
      </c>
      <c r="N795" s="5">
        <v>32</v>
      </c>
      <c r="O795" s="5" t="b">
        <v>1</v>
      </c>
      <c r="P795" s="8">
        <f t="shared" si="49"/>
        <v>1.0277927272727272</v>
      </c>
      <c r="Q795" s="9">
        <f t="shared" si="50"/>
        <v>88.325937499999995</v>
      </c>
      <c r="R795" s="5" t="s">
        <v>1655</v>
      </c>
      <c r="S795" s="5" t="s">
        <v>1656</v>
      </c>
      <c r="T795" s="5" t="s">
        <v>1657</v>
      </c>
    </row>
    <row r="796" spans="1:20" ht="43.2" x14ac:dyDescent="0.3">
      <c r="A796" s="5">
        <v>794</v>
      </c>
      <c r="B796" s="6" t="s">
        <v>1684</v>
      </c>
      <c r="C796" s="6" t="s">
        <v>1685</v>
      </c>
      <c r="D796" s="5">
        <v>8000</v>
      </c>
      <c r="E796" s="5">
        <v>8425</v>
      </c>
      <c r="F796" s="5" t="s">
        <v>42</v>
      </c>
      <c r="G796" s="5" t="s">
        <v>43</v>
      </c>
      <c r="H796" s="5" t="s">
        <v>44</v>
      </c>
      <c r="I796" s="5">
        <v>1315242360</v>
      </c>
      <c r="J796" s="5">
        <v>1310438737</v>
      </c>
      <c r="K796" s="7">
        <f t="shared" si="51"/>
        <v>40735.781678240739</v>
      </c>
      <c r="L796" s="7">
        <f t="shared" si="48"/>
        <v>40791.379166666666</v>
      </c>
      <c r="M796" s="5" t="b">
        <v>0</v>
      </c>
      <c r="N796" s="5">
        <v>53</v>
      </c>
      <c r="O796" s="5" t="b">
        <v>1</v>
      </c>
      <c r="P796" s="8">
        <f t="shared" si="49"/>
        <v>1.0531250000000001</v>
      </c>
      <c r="Q796" s="9">
        <f t="shared" si="50"/>
        <v>158.96226415094338</v>
      </c>
      <c r="R796" s="5" t="s">
        <v>1655</v>
      </c>
      <c r="S796" s="5" t="s">
        <v>1656</v>
      </c>
      <c r="T796" s="5" t="s">
        <v>1657</v>
      </c>
    </row>
    <row r="797" spans="1:20" ht="43.2" x14ac:dyDescent="0.3">
      <c r="A797" s="5">
        <v>795</v>
      </c>
      <c r="B797" s="6" t="s">
        <v>1686</v>
      </c>
      <c r="C797" s="6" t="s">
        <v>1687</v>
      </c>
      <c r="D797" s="5">
        <v>14000</v>
      </c>
      <c r="E797" s="5">
        <v>15650</v>
      </c>
      <c r="F797" s="5" t="s">
        <v>42</v>
      </c>
      <c r="G797" s="5" t="s">
        <v>43</v>
      </c>
      <c r="H797" s="5" t="s">
        <v>44</v>
      </c>
      <c r="I797" s="5">
        <v>1333774740</v>
      </c>
      <c r="J797" s="5">
        <v>1330094566</v>
      </c>
      <c r="K797" s="7">
        <f t="shared" si="51"/>
        <v>40963.279699074068</v>
      </c>
      <c r="L797" s="7">
        <f t="shared" si="48"/>
        <v>41005.874305555553</v>
      </c>
      <c r="M797" s="5" t="b">
        <v>0</v>
      </c>
      <c r="N797" s="5">
        <v>184</v>
      </c>
      <c r="O797" s="5" t="b">
        <v>1</v>
      </c>
      <c r="P797" s="8">
        <f t="shared" si="49"/>
        <v>1.1178571428571429</v>
      </c>
      <c r="Q797" s="9">
        <f t="shared" si="50"/>
        <v>85.054347826086953</v>
      </c>
      <c r="R797" s="5" t="s">
        <v>1655</v>
      </c>
      <c r="S797" s="5" t="s">
        <v>1656</v>
      </c>
      <c r="T797" s="5" t="s">
        <v>1657</v>
      </c>
    </row>
    <row r="798" spans="1:20" ht="57.6" x14ac:dyDescent="0.3">
      <c r="A798" s="5">
        <v>796</v>
      </c>
      <c r="B798" s="6" t="s">
        <v>1688</v>
      </c>
      <c r="C798" s="6" t="s">
        <v>1689</v>
      </c>
      <c r="D798" s="5">
        <v>10000</v>
      </c>
      <c r="E798" s="5">
        <v>10135</v>
      </c>
      <c r="F798" s="5" t="s">
        <v>42</v>
      </c>
      <c r="G798" s="5" t="s">
        <v>43</v>
      </c>
      <c r="H798" s="5" t="s">
        <v>44</v>
      </c>
      <c r="I798" s="5">
        <v>1379279400</v>
      </c>
      <c r="J798" s="5">
        <v>1376687485</v>
      </c>
      <c r="K798" s="7">
        <f t="shared" si="51"/>
        <v>41502.549594907403</v>
      </c>
      <c r="L798" s="7">
        <f t="shared" si="48"/>
        <v>41532.548611111109</v>
      </c>
      <c r="M798" s="5" t="b">
        <v>0</v>
      </c>
      <c r="N798" s="5">
        <v>90</v>
      </c>
      <c r="O798" s="5" t="b">
        <v>1</v>
      </c>
      <c r="P798" s="8">
        <f t="shared" si="49"/>
        <v>1.0135000000000001</v>
      </c>
      <c r="Q798" s="9">
        <f t="shared" si="50"/>
        <v>112.61111111111111</v>
      </c>
      <c r="R798" s="5" t="s">
        <v>1655</v>
      </c>
      <c r="S798" s="5" t="s">
        <v>1656</v>
      </c>
      <c r="T798" s="5" t="s">
        <v>1657</v>
      </c>
    </row>
    <row r="799" spans="1:20" ht="43.2" x14ac:dyDescent="0.3">
      <c r="A799" s="5">
        <v>797</v>
      </c>
      <c r="B799" s="6" t="s">
        <v>1690</v>
      </c>
      <c r="C799" s="6" t="s">
        <v>1691</v>
      </c>
      <c r="D799" s="5">
        <v>3000</v>
      </c>
      <c r="E799" s="5">
        <v>3226</v>
      </c>
      <c r="F799" s="5" t="s">
        <v>42</v>
      </c>
      <c r="G799" s="5" t="s">
        <v>43</v>
      </c>
      <c r="H799" s="5" t="s">
        <v>44</v>
      </c>
      <c r="I799" s="5">
        <v>1335672000</v>
      </c>
      <c r="J799" s="5">
        <v>1332978688</v>
      </c>
      <c r="K799" s="7">
        <f t="shared" si="51"/>
        <v>40996.660740740735</v>
      </c>
      <c r="L799" s="7">
        <f t="shared" si="48"/>
        <v>41027.833333333328</v>
      </c>
      <c r="M799" s="5" t="b">
        <v>0</v>
      </c>
      <c r="N799" s="5">
        <v>71</v>
      </c>
      <c r="O799" s="5" t="b">
        <v>1</v>
      </c>
      <c r="P799" s="8">
        <f t="shared" si="49"/>
        <v>1.0753333333333333</v>
      </c>
      <c r="Q799" s="9">
        <f t="shared" si="50"/>
        <v>45.436619718309856</v>
      </c>
      <c r="R799" s="5" t="s">
        <v>1655</v>
      </c>
      <c r="S799" s="5" t="s">
        <v>1656</v>
      </c>
      <c r="T799" s="5" t="s">
        <v>1657</v>
      </c>
    </row>
    <row r="800" spans="1:20" ht="43.2" x14ac:dyDescent="0.3">
      <c r="A800" s="5">
        <v>798</v>
      </c>
      <c r="B800" s="6" t="s">
        <v>1692</v>
      </c>
      <c r="C800" s="6" t="s">
        <v>1693</v>
      </c>
      <c r="D800" s="5">
        <v>3500</v>
      </c>
      <c r="E800" s="5">
        <v>4021</v>
      </c>
      <c r="F800" s="5" t="s">
        <v>42</v>
      </c>
      <c r="G800" s="5" t="s">
        <v>43</v>
      </c>
      <c r="H800" s="5" t="s">
        <v>44</v>
      </c>
      <c r="I800" s="5">
        <v>1412086187</v>
      </c>
      <c r="J800" s="5">
        <v>1409494187</v>
      </c>
      <c r="K800" s="7">
        <f t="shared" si="51"/>
        <v>41882.256793981483</v>
      </c>
      <c r="L800" s="7">
        <f t="shared" si="48"/>
        <v>41912.256793981483</v>
      </c>
      <c r="M800" s="5" t="b">
        <v>0</v>
      </c>
      <c r="N800" s="5">
        <v>87</v>
      </c>
      <c r="O800" s="5" t="b">
        <v>1</v>
      </c>
      <c r="P800" s="8">
        <f t="shared" si="49"/>
        <v>1.1488571428571428</v>
      </c>
      <c r="Q800" s="9">
        <f t="shared" si="50"/>
        <v>46.218390804597703</v>
      </c>
      <c r="R800" s="5" t="s">
        <v>1655</v>
      </c>
      <c r="S800" s="5" t="s">
        <v>1656</v>
      </c>
      <c r="T800" s="5" t="s">
        <v>1657</v>
      </c>
    </row>
    <row r="801" spans="1:20" ht="43.2" x14ac:dyDescent="0.3">
      <c r="A801" s="5">
        <v>799</v>
      </c>
      <c r="B801" s="6" t="s">
        <v>1694</v>
      </c>
      <c r="C801" s="6" t="s">
        <v>1695</v>
      </c>
      <c r="D801" s="5">
        <v>5000</v>
      </c>
      <c r="E801" s="5">
        <v>5001</v>
      </c>
      <c r="F801" s="5" t="s">
        <v>42</v>
      </c>
      <c r="G801" s="5" t="s">
        <v>43</v>
      </c>
      <c r="H801" s="5" t="s">
        <v>44</v>
      </c>
      <c r="I801" s="5">
        <v>1335542446</v>
      </c>
      <c r="J801" s="5">
        <v>1332950446</v>
      </c>
      <c r="K801" s="7">
        <f t="shared" si="51"/>
        <v>40996.333865740737</v>
      </c>
      <c r="L801" s="7">
        <f t="shared" si="48"/>
        <v>41026.333865740737</v>
      </c>
      <c r="M801" s="5" t="b">
        <v>0</v>
      </c>
      <c r="N801" s="5">
        <v>28</v>
      </c>
      <c r="O801" s="5" t="b">
        <v>1</v>
      </c>
      <c r="P801" s="8">
        <f t="shared" si="49"/>
        <v>1.0002</v>
      </c>
      <c r="Q801" s="9">
        <f t="shared" si="50"/>
        <v>178.60714285714286</v>
      </c>
      <c r="R801" s="5" t="s">
        <v>1655</v>
      </c>
      <c r="S801" s="5" t="s">
        <v>1656</v>
      </c>
      <c r="T801" s="5" t="s">
        <v>1657</v>
      </c>
    </row>
    <row r="802" spans="1:20" ht="43.2" x14ac:dyDescent="0.3">
      <c r="A802" s="5">
        <v>800</v>
      </c>
      <c r="B802" s="6" t="s">
        <v>1696</v>
      </c>
      <c r="C802" s="6" t="s">
        <v>1697</v>
      </c>
      <c r="D802" s="5">
        <v>1500</v>
      </c>
      <c r="E802" s="5">
        <v>2282</v>
      </c>
      <c r="F802" s="5" t="s">
        <v>42</v>
      </c>
      <c r="G802" s="5" t="s">
        <v>52</v>
      </c>
      <c r="H802" s="5" t="s">
        <v>53</v>
      </c>
      <c r="I802" s="5">
        <v>1410431054</v>
      </c>
      <c r="J802" s="5">
        <v>1407839054</v>
      </c>
      <c r="K802" s="7">
        <f t="shared" si="51"/>
        <v>41863.100162037037</v>
      </c>
      <c r="L802" s="7">
        <f t="shared" si="48"/>
        <v>41893.100162037037</v>
      </c>
      <c r="M802" s="5" t="b">
        <v>0</v>
      </c>
      <c r="N802" s="5">
        <v>56</v>
      </c>
      <c r="O802" s="5" t="b">
        <v>1</v>
      </c>
      <c r="P802" s="8">
        <f t="shared" si="49"/>
        <v>1.5213333333333334</v>
      </c>
      <c r="Q802" s="9">
        <f t="shared" si="50"/>
        <v>40.75</v>
      </c>
      <c r="R802" s="5" t="s">
        <v>1655</v>
      </c>
      <c r="S802" s="5" t="s">
        <v>1656</v>
      </c>
      <c r="T802" s="5" t="s">
        <v>1657</v>
      </c>
    </row>
    <row r="803" spans="1:20" ht="43.2" x14ac:dyDescent="0.3">
      <c r="A803" s="5">
        <v>801</v>
      </c>
      <c r="B803" s="6" t="s">
        <v>1698</v>
      </c>
      <c r="C803" s="6" t="s">
        <v>1699</v>
      </c>
      <c r="D803" s="5">
        <v>2000</v>
      </c>
      <c r="E803" s="5">
        <v>2230.4299999999998</v>
      </c>
      <c r="F803" s="5" t="s">
        <v>42</v>
      </c>
      <c r="G803" s="5" t="s">
        <v>43</v>
      </c>
      <c r="H803" s="5" t="s">
        <v>44</v>
      </c>
      <c r="I803" s="5">
        <v>1309547120</v>
      </c>
      <c r="J803" s="5">
        <v>1306955120</v>
      </c>
      <c r="K803" s="7">
        <f t="shared" si="51"/>
        <v>40695.462037037032</v>
      </c>
      <c r="L803" s="7">
        <f t="shared" si="48"/>
        <v>40725.462037037032</v>
      </c>
      <c r="M803" s="5" t="b">
        <v>0</v>
      </c>
      <c r="N803" s="5">
        <v>51</v>
      </c>
      <c r="O803" s="5" t="b">
        <v>1</v>
      </c>
      <c r="P803" s="8">
        <f t="shared" si="49"/>
        <v>1.1152149999999998</v>
      </c>
      <c r="Q803" s="9">
        <f t="shared" si="50"/>
        <v>43.733921568627444</v>
      </c>
      <c r="R803" s="5" t="s">
        <v>1655</v>
      </c>
      <c r="S803" s="5" t="s">
        <v>1656</v>
      </c>
      <c r="T803" s="5" t="s">
        <v>1657</v>
      </c>
    </row>
    <row r="804" spans="1:20" ht="43.2" x14ac:dyDescent="0.3">
      <c r="A804" s="5">
        <v>802</v>
      </c>
      <c r="B804" s="6" t="s">
        <v>1700</v>
      </c>
      <c r="C804" s="6" t="s">
        <v>1701</v>
      </c>
      <c r="D804" s="5">
        <v>6000</v>
      </c>
      <c r="E804" s="5">
        <v>6080</v>
      </c>
      <c r="F804" s="5" t="s">
        <v>42</v>
      </c>
      <c r="G804" s="5" t="s">
        <v>43</v>
      </c>
      <c r="H804" s="5" t="s">
        <v>44</v>
      </c>
      <c r="I804" s="5">
        <v>1347854700</v>
      </c>
      <c r="J804" s="5">
        <v>1343867524</v>
      </c>
      <c r="K804" s="7">
        <f t="shared" si="51"/>
        <v>41122.688935185179</v>
      </c>
      <c r="L804" s="7">
        <f t="shared" si="48"/>
        <v>41168.836805555555</v>
      </c>
      <c r="M804" s="5" t="b">
        <v>0</v>
      </c>
      <c r="N804" s="5">
        <v>75</v>
      </c>
      <c r="O804" s="5" t="b">
        <v>1</v>
      </c>
      <c r="P804" s="8">
        <f t="shared" si="49"/>
        <v>1.0133333333333334</v>
      </c>
      <c r="Q804" s="9">
        <f t="shared" si="50"/>
        <v>81.066666666666663</v>
      </c>
      <c r="R804" s="5" t="s">
        <v>1655</v>
      </c>
      <c r="S804" s="5" t="s">
        <v>1656</v>
      </c>
      <c r="T804" s="5" t="s">
        <v>1657</v>
      </c>
    </row>
    <row r="805" spans="1:20" ht="43.2" x14ac:dyDescent="0.3">
      <c r="A805" s="5">
        <v>803</v>
      </c>
      <c r="B805" s="6" t="s">
        <v>1702</v>
      </c>
      <c r="C805" s="6" t="s">
        <v>1703</v>
      </c>
      <c r="D805" s="5">
        <v>2300</v>
      </c>
      <c r="E805" s="5">
        <v>2835</v>
      </c>
      <c r="F805" s="5" t="s">
        <v>42</v>
      </c>
      <c r="G805" s="5" t="s">
        <v>43</v>
      </c>
      <c r="H805" s="5" t="s">
        <v>44</v>
      </c>
      <c r="I805" s="5">
        <v>1306630800</v>
      </c>
      <c r="J805" s="5">
        <v>1304376478</v>
      </c>
      <c r="K805" s="7">
        <f t="shared" si="51"/>
        <v>40665.616643518515</v>
      </c>
      <c r="L805" s="7">
        <f t="shared" si="48"/>
        <v>40691.708333333328</v>
      </c>
      <c r="M805" s="5" t="b">
        <v>0</v>
      </c>
      <c r="N805" s="5">
        <v>38</v>
      </c>
      <c r="O805" s="5" t="b">
        <v>1</v>
      </c>
      <c r="P805" s="8">
        <f t="shared" si="49"/>
        <v>1.232608695652174</v>
      </c>
      <c r="Q805" s="9">
        <f t="shared" si="50"/>
        <v>74.60526315789474</v>
      </c>
      <c r="R805" s="5" t="s">
        <v>1655</v>
      </c>
      <c r="S805" s="5" t="s">
        <v>1656</v>
      </c>
      <c r="T805" s="5" t="s">
        <v>1657</v>
      </c>
    </row>
    <row r="806" spans="1:20" ht="43.2" x14ac:dyDescent="0.3">
      <c r="A806" s="5">
        <v>804</v>
      </c>
      <c r="B806" s="6" t="s">
        <v>1704</v>
      </c>
      <c r="C806" s="6" t="s">
        <v>1705</v>
      </c>
      <c r="D806" s="5">
        <v>5500</v>
      </c>
      <c r="E806" s="5">
        <v>5500</v>
      </c>
      <c r="F806" s="5" t="s">
        <v>42</v>
      </c>
      <c r="G806" s="5" t="s">
        <v>43</v>
      </c>
      <c r="H806" s="5" t="s">
        <v>44</v>
      </c>
      <c r="I806" s="5">
        <v>1311393540</v>
      </c>
      <c r="J806" s="5">
        <v>1309919526</v>
      </c>
      <c r="K806" s="7">
        <f t="shared" si="51"/>
        <v>40729.772291666661</v>
      </c>
      <c r="L806" s="7">
        <f t="shared" si="48"/>
        <v>40746.832638888889</v>
      </c>
      <c r="M806" s="5" t="b">
        <v>0</v>
      </c>
      <c r="N806" s="5">
        <v>18</v>
      </c>
      <c r="O806" s="5" t="b">
        <v>1</v>
      </c>
      <c r="P806" s="8">
        <f t="shared" si="49"/>
        <v>1</v>
      </c>
      <c r="Q806" s="9">
        <f t="shared" si="50"/>
        <v>305.55555555555554</v>
      </c>
      <c r="R806" s="5" t="s">
        <v>1655</v>
      </c>
      <c r="S806" s="5" t="s">
        <v>1656</v>
      </c>
      <c r="T806" s="5" t="s">
        <v>1657</v>
      </c>
    </row>
    <row r="807" spans="1:20" ht="43.2" x14ac:dyDescent="0.3">
      <c r="A807" s="5">
        <v>805</v>
      </c>
      <c r="B807" s="6" t="s">
        <v>1706</v>
      </c>
      <c r="C807" s="6" t="s">
        <v>1707</v>
      </c>
      <c r="D807" s="5">
        <v>3000</v>
      </c>
      <c r="E807" s="5">
        <v>3150</v>
      </c>
      <c r="F807" s="5" t="s">
        <v>42</v>
      </c>
      <c r="G807" s="5" t="s">
        <v>43</v>
      </c>
      <c r="H807" s="5" t="s">
        <v>44</v>
      </c>
      <c r="I807" s="5">
        <v>1310857200</v>
      </c>
      <c r="J807" s="5">
        <v>1306525512</v>
      </c>
      <c r="K807" s="7">
        <f t="shared" si="51"/>
        <v>40690.489722222221</v>
      </c>
      <c r="L807" s="7">
        <f t="shared" si="48"/>
        <v>40740.625</v>
      </c>
      <c r="M807" s="5" t="b">
        <v>0</v>
      </c>
      <c r="N807" s="5">
        <v>54</v>
      </c>
      <c r="O807" s="5" t="b">
        <v>1</v>
      </c>
      <c r="P807" s="8">
        <f t="shared" si="49"/>
        <v>1.05</v>
      </c>
      <c r="Q807" s="9">
        <f t="shared" si="50"/>
        <v>58.333333333333336</v>
      </c>
      <c r="R807" s="5" t="s">
        <v>1655</v>
      </c>
      <c r="S807" s="5" t="s">
        <v>1656</v>
      </c>
      <c r="T807" s="5" t="s">
        <v>1657</v>
      </c>
    </row>
    <row r="808" spans="1:20" x14ac:dyDescent="0.3">
      <c r="A808" s="5">
        <v>806</v>
      </c>
      <c r="B808" s="6" t="s">
        <v>1708</v>
      </c>
      <c r="C808" s="6" t="s">
        <v>1709</v>
      </c>
      <c r="D808" s="5">
        <v>8000</v>
      </c>
      <c r="E808" s="5">
        <v>8355</v>
      </c>
      <c r="F808" s="5" t="s">
        <v>42</v>
      </c>
      <c r="G808" s="5" t="s">
        <v>43</v>
      </c>
      <c r="H808" s="5" t="s">
        <v>44</v>
      </c>
      <c r="I808" s="5">
        <v>1315413339</v>
      </c>
      <c r="J808" s="5">
        <v>1312821339</v>
      </c>
      <c r="K808" s="7">
        <f t="shared" si="51"/>
        <v>40763.358090277776</v>
      </c>
      <c r="L808" s="7">
        <f t="shared" si="48"/>
        <v>40793.358090277776</v>
      </c>
      <c r="M808" s="5" t="b">
        <v>0</v>
      </c>
      <c r="N808" s="5">
        <v>71</v>
      </c>
      <c r="O808" s="5" t="b">
        <v>1</v>
      </c>
      <c r="P808" s="8">
        <f t="shared" si="49"/>
        <v>1.0443750000000001</v>
      </c>
      <c r="Q808" s="9">
        <f t="shared" si="50"/>
        <v>117.67605633802818</v>
      </c>
      <c r="R808" s="5" t="s">
        <v>1655</v>
      </c>
      <c r="S808" s="5" t="s">
        <v>1656</v>
      </c>
      <c r="T808" s="5" t="s">
        <v>1657</v>
      </c>
    </row>
    <row r="809" spans="1:20" ht="28.8" x14ac:dyDescent="0.3">
      <c r="A809" s="5">
        <v>807</v>
      </c>
      <c r="B809" s="6" t="s">
        <v>1710</v>
      </c>
      <c r="C809" s="6" t="s">
        <v>1711</v>
      </c>
      <c r="D809" s="5">
        <v>4000</v>
      </c>
      <c r="E809" s="5">
        <v>4205</v>
      </c>
      <c r="F809" s="5" t="s">
        <v>42</v>
      </c>
      <c r="G809" s="5" t="s">
        <v>43</v>
      </c>
      <c r="H809" s="5" t="s">
        <v>44</v>
      </c>
      <c r="I809" s="5">
        <v>1488333600</v>
      </c>
      <c r="J809" s="5">
        <v>1485270311</v>
      </c>
      <c r="K809" s="7">
        <f t="shared" si="51"/>
        <v>42759.295266203706</v>
      </c>
      <c r="L809" s="7">
        <f t="shared" si="48"/>
        <v>42794.749999999993</v>
      </c>
      <c r="M809" s="5" t="b">
        <v>0</v>
      </c>
      <c r="N809" s="5">
        <v>57</v>
      </c>
      <c r="O809" s="5" t="b">
        <v>1</v>
      </c>
      <c r="P809" s="8">
        <f t="shared" si="49"/>
        <v>1.05125</v>
      </c>
      <c r="Q809" s="9">
        <f t="shared" si="50"/>
        <v>73.771929824561397</v>
      </c>
      <c r="R809" s="5" t="s">
        <v>1655</v>
      </c>
      <c r="S809" s="5" t="s">
        <v>1656</v>
      </c>
      <c r="T809" s="5" t="s">
        <v>1657</v>
      </c>
    </row>
    <row r="810" spans="1:20" ht="43.2" x14ac:dyDescent="0.3">
      <c r="A810" s="5">
        <v>808</v>
      </c>
      <c r="B810" s="6" t="s">
        <v>1712</v>
      </c>
      <c r="C810" s="6" t="s">
        <v>1713</v>
      </c>
      <c r="D810" s="5">
        <v>4500</v>
      </c>
      <c r="E810" s="5">
        <v>4500</v>
      </c>
      <c r="F810" s="5" t="s">
        <v>42</v>
      </c>
      <c r="G810" s="5" t="s">
        <v>188</v>
      </c>
      <c r="H810" s="5" t="s">
        <v>189</v>
      </c>
      <c r="I810" s="5">
        <v>1419224340</v>
      </c>
      <c r="J810" s="5">
        <v>1416363886</v>
      </c>
      <c r="K810" s="7">
        <f t="shared" si="51"/>
        <v>41961.767199074071</v>
      </c>
      <c r="L810" s="7">
        <f t="shared" si="48"/>
        <v>41994.874305555553</v>
      </c>
      <c r="M810" s="5" t="b">
        <v>0</v>
      </c>
      <c r="N810" s="5">
        <v>43</v>
      </c>
      <c r="O810" s="5" t="b">
        <v>1</v>
      </c>
      <c r="P810" s="8">
        <f t="shared" si="49"/>
        <v>1</v>
      </c>
      <c r="Q810" s="9">
        <f t="shared" si="50"/>
        <v>104.65116279069767</v>
      </c>
      <c r="R810" s="5" t="s">
        <v>1655</v>
      </c>
      <c r="S810" s="5" t="s">
        <v>1656</v>
      </c>
      <c r="T810" s="5" t="s">
        <v>1657</v>
      </c>
    </row>
    <row r="811" spans="1:20" ht="28.8" x14ac:dyDescent="0.3">
      <c r="A811" s="5">
        <v>809</v>
      </c>
      <c r="B811" s="6" t="s">
        <v>1714</v>
      </c>
      <c r="C811" s="6" t="s">
        <v>1715</v>
      </c>
      <c r="D811" s="5">
        <v>4000</v>
      </c>
      <c r="E811" s="5">
        <v>4151</v>
      </c>
      <c r="F811" s="5" t="s">
        <v>42</v>
      </c>
      <c r="G811" s="5" t="s">
        <v>43</v>
      </c>
      <c r="H811" s="5" t="s">
        <v>44</v>
      </c>
      <c r="I811" s="5">
        <v>1390161630</v>
      </c>
      <c r="J811" s="5">
        <v>1387569630</v>
      </c>
      <c r="K811" s="7">
        <f t="shared" si="51"/>
        <v>41628.500347222223</v>
      </c>
      <c r="L811" s="7">
        <f t="shared" si="48"/>
        <v>41658.500347222223</v>
      </c>
      <c r="M811" s="5" t="b">
        <v>0</v>
      </c>
      <c r="N811" s="5">
        <v>52</v>
      </c>
      <c r="O811" s="5" t="b">
        <v>1</v>
      </c>
      <c r="P811" s="8">
        <f t="shared" si="49"/>
        <v>1.03775</v>
      </c>
      <c r="Q811" s="9">
        <f t="shared" si="50"/>
        <v>79.82692307692308</v>
      </c>
      <c r="R811" s="5" t="s">
        <v>1655</v>
      </c>
      <c r="S811" s="5" t="s">
        <v>1656</v>
      </c>
      <c r="T811" s="5" t="s">
        <v>1657</v>
      </c>
    </row>
    <row r="812" spans="1:20" ht="43.2" x14ac:dyDescent="0.3">
      <c r="A812" s="5">
        <v>810</v>
      </c>
      <c r="B812" s="6" t="s">
        <v>1716</v>
      </c>
      <c r="C812" s="6" t="s">
        <v>1717</v>
      </c>
      <c r="D812" s="5">
        <v>1500</v>
      </c>
      <c r="E812" s="5">
        <v>1575</v>
      </c>
      <c r="F812" s="5" t="s">
        <v>42</v>
      </c>
      <c r="G812" s="5" t="s">
        <v>43</v>
      </c>
      <c r="H812" s="5" t="s">
        <v>44</v>
      </c>
      <c r="I812" s="5">
        <v>1346462462</v>
      </c>
      <c r="J812" s="5">
        <v>1343870462</v>
      </c>
      <c r="K812" s="7">
        <f t="shared" si="51"/>
        <v>41122.722939814812</v>
      </c>
      <c r="L812" s="7">
        <f t="shared" si="48"/>
        <v>41152.722939814812</v>
      </c>
      <c r="M812" s="5" t="b">
        <v>0</v>
      </c>
      <c r="N812" s="5">
        <v>27</v>
      </c>
      <c r="O812" s="5" t="b">
        <v>1</v>
      </c>
      <c r="P812" s="8">
        <f t="shared" si="49"/>
        <v>1.05</v>
      </c>
      <c r="Q812" s="9">
        <f t="shared" si="50"/>
        <v>58.333333333333336</v>
      </c>
      <c r="R812" s="5" t="s">
        <v>1655</v>
      </c>
      <c r="S812" s="5" t="s">
        <v>1656</v>
      </c>
      <c r="T812" s="5" t="s">
        <v>1657</v>
      </c>
    </row>
    <row r="813" spans="1:20" ht="28.8" x14ac:dyDescent="0.3">
      <c r="A813" s="5">
        <v>811</v>
      </c>
      <c r="B813" s="6" t="s">
        <v>1718</v>
      </c>
      <c r="C813" s="6" t="s">
        <v>1719</v>
      </c>
      <c r="D813" s="5">
        <v>1000</v>
      </c>
      <c r="E813" s="5">
        <v>1040</v>
      </c>
      <c r="F813" s="5" t="s">
        <v>42</v>
      </c>
      <c r="G813" s="5" t="s">
        <v>43</v>
      </c>
      <c r="H813" s="5" t="s">
        <v>44</v>
      </c>
      <c r="I813" s="5">
        <v>1373475120</v>
      </c>
      <c r="J813" s="5">
        <v>1371569202</v>
      </c>
      <c r="K813" s="7">
        <f t="shared" si="51"/>
        <v>41443.310208333329</v>
      </c>
      <c r="L813" s="7">
        <f t="shared" si="48"/>
        <v>41465.369444444441</v>
      </c>
      <c r="M813" s="5" t="b">
        <v>0</v>
      </c>
      <c r="N813" s="5">
        <v>12</v>
      </c>
      <c r="O813" s="5" t="b">
        <v>1</v>
      </c>
      <c r="P813" s="8">
        <f t="shared" si="49"/>
        <v>1.04</v>
      </c>
      <c r="Q813" s="9">
        <f t="shared" si="50"/>
        <v>86.666666666666671</v>
      </c>
      <c r="R813" s="5" t="s">
        <v>1655</v>
      </c>
      <c r="S813" s="5" t="s">
        <v>1656</v>
      </c>
      <c r="T813" s="5" t="s">
        <v>1657</v>
      </c>
    </row>
    <row r="814" spans="1:20" ht="43.2" x14ac:dyDescent="0.3">
      <c r="A814" s="5">
        <v>812</v>
      </c>
      <c r="B814" s="6" t="s">
        <v>1720</v>
      </c>
      <c r="C814" s="6" t="s">
        <v>1721</v>
      </c>
      <c r="D814" s="5">
        <v>600</v>
      </c>
      <c r="E814" s="5">
        <v>911</v>
      </c>
      <c r="F814" s="5" t="s">
        <v>42</v>
      </c>
      <c r="G814" s="5" t="s">
        <v>43</v>
      </c>
      <c r="H814" s="5" t="s">
        <v>44</v>
      </c>
      <c r="I814" s="5">
        <v>1362146280</v>
      </c>
      <c r="J814" s="5">
        <v>1357604752</v>
      </c>
      <c r="K814" s="7">
        <f t="shared" si="51"/>
        <v>41281.684629629628</v>
      </c>
      <c r="L814" s="7">
        <f t="shared" si="48"/>
        <v>41334.248611111107</v>
      </c>
      <c r="M814" s="5" t="b">
        <v>0</v>
      </c>
      <c r="N814" s="5">
        <v>33</v>
      </c>
      <c r="O814" s="5" t="b">
        <v>1</v>
      </c>
      <c r="P814" s="8">
        <f t="shared" si="49"/>
        <v>1.5183333333333333</v>
      </c>
      <c r="Q814" s="9">
        <f t="shared" si="50"/>
        <v>27.606060606060606</v>
      </c>
      <c r="R814" s="5" t="s">
        <v>1655</v>
      </c>
      <c r="S814" s="5" t="s">
        <v>1656</v>
      </c>
      <c r="T814" s="5" t="s">
        <v>1657</v>
      </c>
    </row>
    <row r="815" spans="1:20" ht="28.8" x14ac:dyDescent="0.3">
      <c r="A815" s="5">
        <v>813</v>
      </c>
      <c r="B815" s="6" t="s">
        <v>1722</v>
      </c>
      <c r="C815" s="6" t="s">
        <v>1723</v>
      </c>
      <c r="D815" s="5">
        <v>1500</v>
      </c>
      <c r="E815" s="5">
        <v>2399.94</v>
      </c>
      <c r="F815" s="5" t="s">
        <v>42</v>
      </c>
      <c r="G815" s="5" t="s">
        <v>43</v>
      </c>
      <c r="H815" s="5" t="s">
        <v>44</v>
      </c>
      <c r="I815" s="5">
        <v>1342825365</v>
      </c>
      <c r="J815" s="5">
        <v>1340233365</v>
      </c>
      <c r="K815" s="7">
        <f t="shared" si="51"/>
        <v>41080.626909722218</v>
      </c>
      <c r="L815" s="7">
        <f t="shared" si="48"/>
        <v>41110.626909722218</v>
      </c>
      <c r="M815" s="5" t="b">
        <v>0</v>
      </c>
      <c r="N815" s="5">
        <v>96</v>
      </c>
      <c r="O815" s="5" t="b">
        <v>1</v>
      </c>
      <c r="P815" s="8">
        <f t="shared" si="49"/>
        <v>1.59996</v>
      </c>
      <c r="Q815" s="9">
        <f t="shared" si="50"/>
        <v>24.999375000000001</v>
      </c>
      <c r="R815" s="5" t="s">
        <v>1655</v>
      </c>
      <c r="S815" s="5" t="s">
        <v>1656</v>
      </c>
      <c r="T815" s="5" t="s">
        <v>1657</v>
      </c>
    </row>
    <row r="816" spans="1:20" ht="43.2" x14ac:dyDescent="0.3">
      <c r="A816" s="5">
        <v>814</v>
      </c>
      <c r="B816" s="6" t="s">
        <v>1724</v>
      </c>
      <c r="C816" s="6" t="s">
        <v>1725</v>
      </c>
      <c r="D816" s="5">
        <v>1000</v>
      </c>
      <c r="E816" s="5">
        <v>1273</v>
      </c>
      <c r="F816" s="5" t="s">
        <v>42</v>
      </c>
      <c r="G816" s="5" t="s">
        <v>43</v>
      </c>
      <c r="H816" s="5" t="s">
        <v>44</v>
      </c>
      <c r="I816" s="5">
        <v>1306865040</v>
      </c>
      <c r="J816" s="5">
        <v>1305568201</v>
      </c>
      <c r="K816" s="7">
        <f t="shared" si="51"/>
        <v>40679.409733796296</v>
      </c>
      <c r="L816" s="7">
        <f t="shared" si="48"/>
        <v>40694.419444444444</v>
      </c>
      <c r="M816" s="5" t="b">
        <v>0</v>
      </c>
      <c r="N816" s="5">
        <v>28</v>
      </c>
      <c r="O816" s="5" t="b">
        <v>1</v>
      </c>
      <c r="P816" s="8">
        <f t="shared" si="49"/>
        <v>1.2729999999999999</v>
      </c>
      <c r="Q816" s="9">
        <f t="shared" si="50"/>
        <v>45.464285714285715</v>
      </c>
      <c r="R816" s="5" t="s">
        <v>1655</v>
      </c>
      <c r="S816" s="5" t="s">
        <v>1656</v>
      </c>
      <c r="T816" s="5" t="s">
        <v>1657</v>
      </c>
    </row>
    <row r="817" spans="1:20" ht="28.8" x14ac:dyDescent="0.3">
      <c r="A817" s="5">
        <v>815</v>
      </c>
      <c r="B817" s="6" t="s">
        <v>1726</v>
      </c>
      <c r="C817" s="6" t="s">
        <v>1727</v>
      </c>
      <c r="D817" s="5">
        <v>4000</v>
      </c>
      <c r="E817" s="5">
        <v>4280</v>
      </c>
      <c r="F817" s="5" t="s">
        <v>42</v>
      </c>
      <c r="G817" s="5" t="s">
        <v>43</v>
      </c>
      <c r="H817" s="5" t="s">
        <v>44</v>
      </c>
      <c r="I817" s="5">
        <v>1414879303</v>
      </c>
      <c r="J817" s="5">
        <v>1412287303</v>
      </c>
      <c r="K817" s="7">
        <f t="shared" si="51"/>
        <v>41914.58452546296</v>
      </c>
      <c r="L817" s="7">
        <f t="shared" si="48"/>
        <v>41944.58452546296</v>
      </c>
      <c r="M817" s="5" t="b">
        <v>0</v>
      </c>
      <c r="N817" s="5">
        <v>43</v>
      </c>
      <c r="O817" s="5" t="b">
        <v>1</v>
      </c>
      <c r="P817" s="8">
        <f t="shared" si="49"/>
        <v>1.07</v>
      </c>
      <c r="Q817" s="9">
        <f t="shared" si="50"/>
        <v>99.534883720930239</v>
      </c>
      <c r="R817" s="5" t="s">
        <v>1655</v>
      </c>
      <c r="S817" s="5" t="s">
        <v>1656</v>
      </c>
      <c r="T817" s="5" t="s">
        <v>1657</v>
      </c>
    </row>
    <row r="818" spans="1:20" ht="28.8" x14ac:dyDescent="0.3">
      <c r="A818" s="5">
        <v>816</v>
      </c>
      <c r="B818" s="6" t="s">
        <v>1728</v>
      </c>
      <c r="C818" s="6" t="s">
        <v>1729</v>
      </c>
      <c r="D818" s="5">
        <v>7000</v>
      </c>
      <c r="E818" s="5">
        <v>8058.55</v>
      </c>
      <c r="F818" s="5" t="s">
        <v>42</v>
      </c>
      <c r="G818" s="5" t="s">
        <v>43</v>
      </c>
      <c r="H818" s="5" t="s">
        <v>44</v>
      </c>
      <c r="I818" s="5">
        <v>1365489000</v>
      </c>
      <c r="J818" s="5">
        <v>1362776043</v>
      </c>
      <c r="K818" s="7">
        <f t="shared" si="51"/>
        <v>41341.537534722222</v>
      </c>
      <c r="L818" s="7">
        <f t="shared" si="48"/>
        <v>41372.9375</v>
      </c>
      <c r="M818" s="5" t="b">
        <v>0</v>
      </c>
      <c r="N818" s="5">
        <v>205</v>
      </c>
      <c r="O818" s="5" t="b">
        <v>1</v>
      </c>
      <c r="P818" s="8">
        <f t="shared" si="49"/>
        <v>1.1512214285714286</v>
      </c>
      <c r="Q818" s="9">
        <f t="shared" si="50"/>
        <v>39.31</v>
      </c>
      <c r="R818" s="5" t="s">
        <v>1655</v>
      </c>
      <c r="S818" s="5" t="s">
        <v>1656</v>
      </c>
      <c r="T818" s="5" t="s">
        <v>1657</v>
      </c>
    </row>
    <row r="819" spans="1:20" ht="43.2" x14ac:dyDescent="0.3">
      <c r="A819" s="5">
        <v>817</v>
      </c>
      <c r="B819" s="6" t="s">
        <v>1730</v>
      </c>
      <c r="C819" s="6" t="s">
        <v>1731</v>
      </c>
      <c r="D819" s="5">
        <v>1500</v>
      </c>
      <c r="E819" s="5">
        <v>2056.66</v>
      </c>
      <c r="F819" s="5" t="s">
        <v>42</v>
      </c>
      <c r="G819" s="5" t="s">
        <v>43</v>
      </c>
      <c r="H819" s="5" t="s">
        <v>44</v>
      </c>
      <c r="I819" s="5">
        <v>1331441940</v>
      </c>
      <c r="J819" s="5">
        <v>1326810211</v>
      </c>
      <c r="K819" s="7">
        <f t="shared" si="51"/>
        <v>40925.266331018516</v>
      </c>
      <c r="L819" s="7">
        <f t="shared" si="48"/>
        <v>40978.874305555553</v>
      </c>
      <c r="M819" s="5" t="b">
        <v>0</v>
      </c>
      <c r="N819" s="5">
        <v>23</v>
      </c>
      <c r="O819" s="5" t="b">
        <v>1</v>
      </c>
      <c r="P819" s="8">
        <f t="shared" si="49"/>
        <v>1.3711066666666665</v>
      </c>
      <c r="Q819" s="9">
        <f t="shared" si="50"/>
        <v>89.419999999999987</v>
      </c>
      <c r="R819" s="5" t="s">
        <v>1655</v>
      </c>
      <c r="S819" s="5" t="s">
        <v>1656</v>
      </c>
      <c r="T819" s="5" t="s">
        <v>1657</v>
      </c>
    </row>
    <row r="820" spans="1:20" ht="43.2" x14ac:dyDescent="0.3">
      <c r="A820" s="5">
        <v>818</v>
      </c>
      <c r="B820" s="6" t="s">
        <v>1732</v>
      </c>
      <c r="C820" s="6" t="s">
        <v>1733</v>
      </c>
      <c r="D820" s="5">
        <v>350</v>
      </c>
      <c r="E820" s="5">
        <v>545</v>
      </c>
      <c r="F820" s="5" t="s">
        <v>42</v>
      </c>
      <c r="G820" s="5" t="s">
        <v>43</v>
      </c>
      <c r="H820" s="5" t="s">
        <v>44</v>
      </c>
      <c r="I820" s="5">
        <v>1344358860</v>
      </c>
      <c r="J820" s="5">
        <v>1343682681</v>
      </c>
      <c r="K820" s="7">
        <f t="shared" si="51"/>
        <v>41120.54954861111</v>
      </c>
      <c r="L820" s="7">
        <f t="shared" si="48"/>
        <v>41128.375694444439</v>
      </c>
      <c r="M820" s="5" t="b">
        <v>0</v>
      </c>
      <c r="N820" s="5">
        <v>19</v>
      </c>
      <c r="O820" s="5" t="b">
        <v>1</v>
      </c>
      <c r="P820" s="8">
        <f t="shared" si="49"/>
        <v>1.5571428571428572</v>
      </c>
      <c r="Q820" s="9">
        <f t="shared" si="50"/>
        <v>28.684210526315791</v>
      </c>
      <c r="R820" s="5" t="s">
        <v>1655</v>
      </c>
      <c r="S820" s="5" t="s">
        <v>1656</v>
      </c>
      <c r="T820" s="5" t="s">
        <v>1657</v>
      </c>
    </row>
    <row r="821" spans="1:20" ht="28.8" x14ac:dyDescent="0.3">
      <c r="A821" s="5">
        <v>819</v>
      </c>
      <c r="B821" s="6" t="s">
        <v>1734</v>
      </c>
      <c r="C821" s="6" t="s">
        <v>1735</v>
      </c>
      <c r="D821" s="5">
        <v>400</v>
      </c>
      <c r="E821" s="5">
        <v>435</v>
      </c>
      <c r="F821" s="5" t="s">
        <v>42</v>
      </c>
      <c r="G821" s="5" t="s">
        <v>43</v>
      </c>
      <c r="H821" s="5" t="s">
        <v>44</v>
      </c>
      <c r="I821" s="5">
        <v>1387601040</v>
      </c>
      <c r="J821" s="5">
        <v>1386806254</v>
      </c>
      <c r="K821" s="7">
        <f t="shared" si="51"/>
        <v>41619.664976851847</v>
      </c>
      <c r="L821" s="7">
        <f t="shared" si="48"/>
        <v>41628.863888888889</v>
      </c>
      <c r="M821" s="5" t="b">
        <v>0</v>
      </c>
      <c r="N821" s="5">
        <v>14</v>
      </c>
      <c r="O821" s="5" t="b">
        <v>1</v>
      </c>
      <c r="P821" s="8">
        <f t="shared" si="49"/>
        <v>1.0874999999999999</v>
      </c>
      <c r="Q821" s="9">
        <f t="shared" si="50"/>
        <v>31.071428571428573</v>
      </c>
      <c r="R821" s="5" t="s">
        <v>1655</v>
      </c>
      <c r="S821" s="5" t="s">
        <v>1656</v>
      </c>
      <c r="T821" s="5" t="s">
        <v>1657</v>
      </c>
    </row>
    <row r="822" spans="1:20" ht="43.2" x14ac:dyDescent="0.3">
      <c r="A822" s="5">
        <v>820</v>
      </c>
      <c r="B822" s="6" t="s">
        <v>1736</v>
      </c>
      <c r="C822" s="6" t="s">
        <v>1737</v>
      </c>
      <c r="D822" s="5">
        <v>2000</v>
      </c>
      <c r="E822" s="5">
        <v>2681</v>
      </c>
      <c r="F822" s="5" t="s">
        <v>42</v>
      </c>
      <c r="G822" s="5" t="s">
        <v>43</v>
      </c>
      <c r="H822" s="5" t="s">
        <v>44</v>
      </c>
      <c r="I822" s="5">
        <v>1402290000</v>
      </c>
      <c r="J822" s="5">
        <v>1399666342</v>
      </c>
      <c r="K822" s="7">
        <f t="shared" si="51"/>
        <v>41768.508587962962</v>
      </c>
      <c r="L822" s="7">
        <f t="shared" si="48"/>
        <v>41798.875</v>
      </c>
      <c r="M822" s="5" t="b">
        <v>0</v>
      </c>
      <c r="N822" s="5">
        <v>38</v>
      </c>
      <c r="O822" s="5" t="b">
        <v>1</v>
      </c>
      <c r="P822" s="8">
        <f t="shared" si="49"/>
        <v>1.3405</v>
      </c>
      <c r="Q822" s="9">
        <f t="shared" si="50"/>
        <v>70.55263157894737</v>
      </c>
      <c r="R822" s="5" t="s">
        <v>1655</v>
      </c>
      <c r="S822" s="5" t="s">
        <v>1656</v>
      </c>
      <c r="T822" s="5" t="s">
        <v>1657</v>
      </c>
    </row>
    <row r="823" spans="1:20" ht="43.2" x14ac:dyDescent="0.3">
      <c r="A823" s="5">
        <v>821</v>
      </c>
      <c r="B823" s="6" t="s">
        <v>1738</v>
      </c>
      <c r="C823" s="6" t="s">
        <v>1739</v>
      </c>
      <c r="D823" s="5">
        <v>17482</v>
      </c>
      <c r="E823" s="5">
        <v>17482</v>
      </c>
      <c r="F823" s="5" t="s">
        <v>42</v>
      </c>
      <c r="G823" s="5" t="s">
        <v>43</v>
      </c>
      <c r="H823" s="5" t="s">
        <v>44</v>
      </c>
      <c r="I823" s="5">
        <v>1430712060</v>
      </c>
      <c r="J823" s="5">
        <v>1427753265</v>
      </c>
      <c r="K823" s="7">
        <f t="shared" si="51"/>
        <v>42093.58871527778</v>
      </c>
      <c r="L823" s="7">
        <f t="shared" si="48"/>
        <v>42127.834027777775</v>
      </c>
      <c r="M823" s="5" t="b">
        <v>0</v>
      </c>
      <c r="N823" s="5">
        <v>78</v>
      </c>
      <c r="O823" s="5" t="b">
        <v>1</v>
      </c>
      <c r="P823" s="8">
        <f t="shared" si="49"/>
        <v>1</v>
      </c>
      <c r="Q823" s="9">
        <f t="shared" si="50"/>
        <v>224.12820512820514</v>
      </c>
      <c r="R823" s="5" t="s">
        <v>1655</v>
      </c>
      <c r="S823" s="5" t="s">
        <v>1656</v>
      </c>
      <c r="T823" s="5" t="s">
        <v>1657</v>
      </c>
    </row>
    <row r="824" spans="1:20" ht="28.8" x14ac:dyDescent="0.3">
      <c r="A824" s="5">
        <v>822</v>
      </c>
      <c r="B824" s="6" t="s">
        <v>1740</v>
      </c>
      <c r="C824" s="6" t="s">
        <v>1741</v>
      </c>
      <c r="D824" s="5">
        <v>3000</v>
      </c>
      <c r="E824" s="5">
        <v>3575</v>
      </c>
      <c r="F824" s="5" t="s">
        <v>42</v>
      </c>
      <c r="G824" s="5" t="s">
        <v>43</v>
      </c>
      <c r="H824" s="5" t="s">
        <v>44</v>
      </c>
      <c r="I824" s="5">
        <v>1349477050</v>
      </c>
      <c r="J824" s="5">
        <v>1346885050</v>
      </c>
      <c r="K824" s="7">
        <f t="shared" si="51"/>
        <v>41157.614004629628</v>
      </c>
      <c r="L824" s="7">
        <f t="shared" si="48"/>
        <v>41187.614004629628</v>
      </c>
      <c r="M824" s="5" t="b">
        <v>0</v>
      </c>
      <c r="N824" s="5">
        <v>69</v>
      </c>
      <c r="O824" s="5" t="b">
        <v>1</v>
      </c>
      <c r="P824" s="8">
        <f t="shared" si="49"/>
        <v>1.1916666666666667</v>
      </c>
      <c r="Q824" s="9">
        <f t="shared" si="50"/>
        <v>51.811594202898547</v>
      </c>
      <c r="R824" s="5" t="s">
        <v>1655</v>
      </c>
      <c r="S824" s="5" t="s">
        <v>1656</v>
      </c>
      <c r="T824" s="5" t="s">
        <v>1657</v>
      </c>
    </row>
    <row r="825" spans="1:20" ht="43.2" x14ac:dyDescent="0.3">
      <c r="A825" s="5">
        <v>823</v>
      </c>
      <c r="B825" s="6" t="s">
        <v>1742</v>
      </c>
      <c r="C825" s="6" t="s">
        <v>1743</v>
      </c>
      <c r="D825" s="5">
        <v>800</v>
      </c>
      <c r="E825" s="5">
        <v>1436</v>
      </c>
      <c r="F825" s="5" t="s">
        <v>42</v>
      </c>
      <c r="G825" s="5" t="s">
        <v>43</v>
      </c>
      <c r="H825" s="5" t="s">
        <v>44</v>
      </c>
      <c r="I825" s="5">
        <v>1427062852</v>
      </c>
      <c r="J825" s="5">
        <v>1424474452</v>
      </c>
      <c r="K825" s="7">
        <f t="shared" si="51"/>
        <v>42055.639490740738</v>
      </c>
      <c r="L825" s="7">
        <f t="shared" si="48"/>
        <v>42085.597824074073</v>
      </c>
      <c r="M825" s="5" t="b">
        <v>0</v>
      </c>
      <c r="N825" s="5">
        <v>33</v>
      </c>
      <c r="O825" s="5" t="b">
        <v>1</v>
      </c>
      <c r="P825" s="8">
        <f t="shared" si="49"/>
        <v>1.7949999999999999</v>
      </c>
      <c r="Q825" s="9">
        <f t="shared" si="50"/>
        <v>43.515151515151516</v>
      </c>
      <c r="R825" s="5" t="s">
        <v>1655</v>
      </c>
      <c r="S825" s="5" t="s">
        <v>1656</v>
      </c>
      <c r="T825" s="5" t="s">
        <v>1657</v>
      </c>
    </row>
    <row r="826" spans="1:20" ht="43.2" x14ac:dyDescent="0.3">
      <c r="A826" s="5">
        <v>824</v>
      </c>
      <c r="B826" s="6" t="s">
        <v>1744</v>
      </c>
      <c r="C826" s="6" t="s">
        <v>1745</v>
      </c>
      <c r="D826" s="5">
        <v>1600</v>
      </c>
      <c r="E826" s="5">
        <v>2150.1</v>
      </c>
      <c r="F826" s="5" t="s">
        <v>42</v>
      </c>
      <c r="G826" s="5" t="s">
        <v>43</v>
      </c>
      <c r="H826" s="5" t="s">
        <v>44</v>
      </c>
      <c r="I826" s="5">
        <v>1271573940</v>
      </c>
      <c r="J826" s="5">
        <v>1268459318</v>
      </c>
      <c r="K826" s="7">
        <f t="shared" si="51"/>
        <v>40249.908773148149</v>
      </c>
      <c r="L826" s="7">
        <f t="shared" si="48"/>
        <v>40285.957638888889</v>
      </c>
      <c r="M826" s="5" t="b">
        <v>0</v>
      </c>
      <c r="N826" s="5">
        <v>54</v>
      </c>
      <c r="O826" s="5" t="b">
        <v>1</v>
      </c>
      <c r="P826" s="8">
        <f t="shared" si="49"/>
        <v>1.3438124999999999</v>
      </c>
      <c r="Q826" s="9">
        <f t="shared" si="50"/>
        <v>39.816666666666663</v>
      </c>
      <c r="R826" s="5" t="s">
        <v>1655</v>
      </c>
      <c r="S826" s="5" t="s">
        <v>1656</v>
      </c>
      <c r="T826" s="5" t="s">
        <v>1657</v>
      </c>
    </row>
    <row r="827" spans="1:20" ht="28.8" x14ac:dyDescent="0.3">
      <c r="A827" s="5">
        <v>825</v>
      </c>
      <c r="B827" s="6" t="s">
        <v>1746</v>
      </c>
      <c r="C827" s="6" t="s">
        <v>1747</v>
      </c>
      <c r="D827" s="5">
        <v>12500</v>
      </c>
      <c r="E827" s="5">
        <v>12554</v>
      </c>
      <c r="F827" s="5" t="s">
        <v>42</v>
      </c>
      <c r="G827" s="5" t="s">
        <v>43</v>
      </c>
      <c r="H827" s="5" t="s">
        <v>44</v>
      </c>
      <c r="I827" s="5">
        <v>1351495284</v>
      </c>
      <c r="J827" s="5">
        <v>1349335284</v>
      </c>
      <c r="K827" s="7">
        <f t="shared" si="51"/>
        <v>41185.973194444443</v>
      </c>
      <c r="L827" s="7">
        <f t="shared" si="48"/>
        <v>41210.973194444443</v>
      </c>
      <c r="M827" s="5" t="b">
        <v>0</v>
      </c>
      <c r="N827" s="5">
        <v>99</v>
      </c>
      <c r="O827" s="5" t="b">
        <v>1</v>
      </c>
      <c r="P827" s="8">
        <f t="shared" si="49"/>
        <v>1.0043200000000001</v>
      </c>
      <c r="Q827" s="9">
        <f t="shared" si="50"/>
        <v>126.8080808080808</v>
      </c>
      <c r="R827" s="5" t="s">
        <v>1655</v>
      </c>
      <c r="S827" s="5" t="s">
        <v>1656</v>
      </c>
      <c r="T827" s="5" t="s">
        <v>1657</v>
      </c>
    </row>
    <row r="828" spans="1:20" ht="43.2" x14ac:dyDescent="0.3">
      <c r="A828" s="5">
        <v>826</v>
      </c>
      <c r="B828" s="6" t="s">
        <v>1748</v>
      </c>
      <c r="C828" s="6" t="s">
        <v>1749</v>
      </c>
      <c r="D828" s="5">
        <v>5500</v>
      </c>
      <c r="E828" s="5">
        <v>5580</v>
      </c>
      <c r="F828" s="5" t="s">
        <v>42</v>
      </c>
      <c r="G828" s="5" t="s">
        <v>43</v>
      </c>
      <c r="H828" s="5" t="s">
        <v>44</v>
      </c>
      <c r="I828" s="5">
        <v>1332719730</v>
      </c>
      <c r="J828" s="5">
        <v>1330908930</v>
      </c>
      <c r="K828" s="7">
        <f t="shared" si="51"/>
        <v>40972.705208333333</v>
      </c>
      <c r="L828" s="7">
        <f t="shared" si="48"/>
        <v>40993.663541666661</v>
      </c>
      <c r="M828" s="5" t="b">
        <v>0</v>
      </c>
      <c r="N828" s="5">
        <v>49</v>
      </c>
      <c r="O828" s="5" t="b">
        <v>1</v>
      </c>
      <c r="P828" s="8">
        <f t="shared" si="49"/>
        <v>1.0145454545454546</v>
      </c>
      <c r="Q828" s="9">
        <f t="shared" si="50"/>
        <v>113.87755102040816</v>
      </c>
      <c r="R828" s="5" t="s">
        <v>1655</v>
      </c>
      <c r="S828" s="5" t="s">
        <v>1656</v>
      </c>
      <c r="T828" s="5" t="s">
        <v>1657</v>
      </c>
    </row>
    <row r="829" spans="1:20" ht="43.2" x14ac:dyDescent="0.3">
      <c r="A829" s="5">
        <v>827</v>
      </c>
      <c r="B829" s="6" t="s">
        <v>1750</v>
      </c>
      <c r="C829" s="6" t="s">
        <v>1751</v>
      </c>
      <c r="D829" s="5">
        <v>300</v>
      </c>
      <c r="E829" s="5">
        <v>310</v>
      </c>
      <c r="F829" s="5" t="s">
        <v>42</v>
      </c>
      <c r="G829" s="5" t="s">
        <v>43</v>
      </c>
      <c r="H829" s="5" t="s">
        <v>44</v>
      </c>
      <c r="I829" s="5">
        <v>1329248940</v>
      </c>
      <c r="J829" s="5">
        <v>1326972107</v>
      </c>
      <c r="K829" s="7">
        <f t="shared" si="51"/>
        <v>40927.140127314815</v>
      </c>
      <c r="L829" s="7">
        <f t="shared" si="48"/>
        <v>40953.492361111108</v>
      </c>
      <c r="M829" s="5" t="b">
        <v>0</v>
      </c>
      <c r="N829" s="5">
        <v>11</v>
      </c>
      <c r="O829" s="5" t="b">
        <v>1</v>
      </c>
      <c r="P829" s="8">
        <f t="shared" si="49"/>
        <v>1.0333333333333334</v>
      </c>
      <c r="Q829" s="9">
        <f t="shared" si="50"/>
        <v>28.181818181818183</v>
      </c>
      <c r="R829" s="5" t="s">
        <v>1655</v>
      </c>
      <c r="S829" s="5" t="s">
        <v>1656</v>
      </c>
      <c r="T829" s="5" t="s">
        <v>1657</v>
      </c>
    </row>
    <row r="830" spans="1:20" ht="43.2" x14ac:dyDescent="0.3">
      <c r="A830" s="5">
        <v>828</v>
      </c>
      <c r="B830" s="6" t="s">
        <v>1752</v>
      </c>
      <c r="C830" s="6" t="s">
        <v>1753</v>
      </c>
      <c r="D830" s="5">
        <v>1300</v>
      </c>
      <c r="E830" s="5">
        <v>1391</v>
      </c>
      <c r="F830" s="5" t="s">
        <v>42</v>
      </c>
      <c r="G830" s="5" t="s">
        <v>43</v>
      </c>
      <c r="H830" s="5" t="s">
        <v>44</v>
      </c>
      <c r="I830" s="5">
        <v>1340641440</v>
      </c>
      <c r="J830" s="5">
        <v>1339549982</v>
      </c>
      <c r="K830" s="7">
        <f t="shared" si="51"/>
        <v>41072.717384259253</v>
      </c>
      <c r="L830" s="7">
        <f t="shared" si="48"/>
        <v>41085.35</v>
      </c>
      <c r="M830" s="5" t="b">
        <v>0</v>
      </c>
      <c r="N830" s="5">
        <v>38</v>
      </c>
      <c r="O830" s="5" t="b">
        <v>1</v>
      </c>
      <c r="P830" s="8">
        <f t="shared" si="49"/>
        <v>1.07</v>
      </c>
      <c r="Q830" s="9">
        <f t="shared" si="50"/>
        <v>36.60526315789474</v>
      </c>
      <c r="R830" s="5" t="s">
        <v>1655</v>
      </c>
      <c r="S830" s="5" t="s">
        <v>1656</v>
      </c>
      <c r="T830" s="5" t="s">
        <v>1657</v>
      </c>
    </row>
    <row r="831" spans="1:20" ht="43.2" x14ac:dyDescent="0.3">
      <c r="A831" s="5">
        <v>829</v>
      </c>
      <c r="B831" s="6" t="s">
        <v>1754</v>
      </c>
      <c r="C831" s="6" t="s">
        <v>1755</v>
      </c>
      <c r="D831" s="5">
        <v>500</v>
      </c>
      <c r="E831" s="5">
        <v>520</v>
      </c>
      <c r="F831" s="5" t="s">
        <v>42</v>
      </c>
      <c r="G831" s="5" t="s">
        <v>52</v>
      </c>
      <c r="H831" s="5" t="s">
        <v>53</v>
      </c>
      <c r="I831" s="5">
        <v>1468437240</v>
      </c>
      <c r="J831" s="5">
        <v>1463253240</v>
      </c>
      <c r="K831" s="7">
        <f t="shared" si="51"/>
        <v>42504.468055555553</v>
      </c>
      <c r="L831" s="7">
        <f t="shared" si="48"/>
        <v>42564.468055555553</v>
      </c>
      <c r="M831" s="5" t="b">
        <v>0</v>
      </c>
      <c r="N831" s="5">
        <v>16</v>
      </c>
      <c r="O831" s="5" t="b">
        <v>1</v>
      </c>
      <c r="P831" s="8">
        <f t="shared" si="49"/>
        <v>1.04</v>
      </c>
      <c r="Q831" s="9">
        <f t="shared" si="50"/>
        <v>32.5</v>
      </c>
      <c r="R831" s="5" t="s">
        <v>1655</v>
      </c>
      <c r="S831" s="5" t="s">
        <v>1656</v>
      </c>
      <c r="T831" s="5" t="s">
        <v>1657</v>
      </c>
    </row>
    <row r="832" spans="1:20" ht="43.2" x14ac:dyDescent="0.3">
      <c r="A832" s="5">
        <v>830</v>
      </c>
      <c r="B832" s="6" t="s">
        <v>1756</v>
      </c>
      <c r="C832" s="6" t="s">
        <v>1757</v>
      </c>
      <c r="D832" s="5">
        <v>1800</v>
      </c>
      <c r="E832" s="5">
        <v>1941</v>
      </c>
      <c r="F832" s="5" t="s">
        <v>42</v>
      </c>
      <c r="G832" s="5" t="s">
        <v>43</v>
      </c>
      <c r="H832" s="5" t="s">
        <v>44</v>
      </c>
      <c r="I832" s="5">
        <v>1363952225</v>
      </c>
      <c r="J832" s="5">
        <v>1361363825</v>
      </c>
      <c r="K832" s="7">
        <f t="shared" si="51"/>
        <v>41325.192418981482</v>
      </c>
      <c r="L832" s="7">
        <f t="shared" si="48"/>
        <v>41355.15075231481</v>
      </c>
      <c r="M832" s="5" t="b">
        <v>0</v>
      </c>
      <c r="N832" s="5">
        <v>32</v>
      </c>
      <c r="O832" s="5" t="b">
        <v>1</v>
      </c>
      <c r="P832" s="8">
        <f t="shared" si="49"/>
        <v>1.0783333333333334</v>
      </c>
      <c r="Q832" s="9">
        <f t="shared" si="50"/>
        <v>60.65625</v>
      </c>
      <c r="R832" s="5" t="s">
        <v>1655</v>
      </c>
      <c r="S832" s="5" t="s">
        <v>1656</v>
      </c>
      <c r="T832" s="5" t="s">
        <v>1657</v>
      </c>
    </row>
    <row r="833" spans="1:20" ht="28.8" x14ac:dyDescent="0.3">
      <c r="A833" s="5">
        <v>831</v>
      </c>
      <c r="B833" s="6" t="s">
        <v>1758</v>
      </c>
      <c r="C833" s="6" t="s">
        <v>1759</v>
      </c>
      <c r="D833" s="5">
        <v>1500</v>
      </c>
      <c r="E833" s="5">
        <v>3500</v>
      </c>
      <c r="F833" s="5" t="s">
        <v>42</v>
      </c>
      <c r="G833" s="5" t="s">
        <v>43</v>
      </c>
      <c r="H833" s="5" t="s">
        <v>44</v>
      </c>
      <c r="I833" s="5">
        <v>1335540694</v>
      </c>
      <c r="J833" s="5">
        <v>1332948694</v>
      </c>
      <c r="K833" s="7">
        <f t="shared" si="51"/>
        <v>40996.313587962963</v>
      </c>
      <c r="L833" s="7">
        <f t="shared" si="48"/>
        <v>41026.313587962963</v>
      </c>
      <c r="M833" s="5" t="b">
        <v>0</v>
      </c>
      <c r="N833" s="5">
        <v>20</v>
      </c>
      <c r="O833" s="5" t="b">
        <v>1</v>
      </c>
      <c r="P833" s="8">
        <f t="shared" si="49"/>
        <v>2.3333333333333335</v>
      </c>
      <c r="Q833" s="9">
        <f t="shared" si="50"/>
        <v>175</v>
      </c>
      <c r="R833" s="5" t="s">
        <v>1655</v>
      </c>
      <c r="S833" s="5" t="s">
        <v>1656</v>
      </c>
      <c r="T833" s="5" t="s">
        <v>1657</v>
      </c>
    </row>
    <row r="834" spans="1:20" ht="43.2" x14ac:dyDescent="0.3">
      <c r="A834" s="5">
        <v>832</v>
      </c>
      <c r="B834" s="6" t="s">
        <v>1760</v>
      </c>
      <c r="C834" s="6" t="s">
        <v>1761</v>
      </c>
      <c r="D834" s="5">
        <v>15000</v>
      </c>
      <c r="E834" s="5">
        <v>15091.06</v>
      </c>
      <c r="F834" s="5" t="s">
        <v>42</v>
      </c>
      <c r="G834" s="5" t="s">
        <v>43</v>
      </c>
      <c r="H834" s="5" t="s">
        <v>44</v>
      </c>
      <c r="I834" s="5">
        <v>1327133580</v>
      </c>
      <c r="J834" s="5">
        <v>1321978335</v>
      </c>
      <c r="K834" s="7">
        <f t="shared" si="51"/>
        <v>40869.341840277775</v>
      </c>
      <c r="L834" s="7">
        <f t="shared" ref="L834:L897" si="52">(I834/86400)+25569+(-8/24)</f>
        <v>40929.009027777771</v>
      </c>
      <c r="M834" s="5" t="b">
        <v>0</v>
      </c>
      <c r="N834" s="5">
        <v>154</v>
      </c>
      <c r="O834" s="5" t="b">
        <v>1</v>
      </c>
      <c r="P834" s="8">
        <f t="shared" ref="P834:P897" si="53">E834/D834</f>
        <v>1.0060706666666666</v>
      </c>
      <c r="Q834" s="9">
        <f t="shared" ref="Q834:Q897" si="54">E834/N834</f>
        <v>97.993896103896105</v>
      </c>
      <c r="R834" s="5" t="s">
        <v>1655</v>
      </c>
      <c r="S834" s="5" t="s">
        <v>1656</v>
      </c>
      <c r="T834" s="5" t="s">
        <v>1657</v>
      </c>
    </row>
    <row r="835" spans="1:20" x14ac:dyDescent="0.3">
      <c r="A835" s="5">
        <v>833</v>
      </c>
      <c r="B835" s="6" t="s">
        <v>1762</v>
      </c>
      <c r="C835" s="6" t="s">
        <v>1763</v>
      </c>
      <c r="D835" s="5">
        <v>6000</v>
      </c>
      <c r="E835" s="5">
        <v>6100</v>
      </c>
      <c r="F835" s="5" t="s">
        <v>42</v>
      </c>
      <c r="G835" s="5" t="s">
        <v>43</v>
      </c>
      <c r="H835" s="5" t="s">
        <v>44</v>
      </c>
      <c r="I835" s="5">
        <v>1397941475</v>
      </c>
      <c r="J835" s="5">
        <v>1395349475</v>
      </c>
      <c r="K835" s="7">
        <f t="shared" ref="K835:K898" si="55">(J835/86400)+25569+(-8/24)</f>
        <v>41718.544849537036</v>
      </c>
      <c r="L835" s="7">
        <f t="shared" si="52"/>
        <v>41748.544849537036</v>
      </c>
      <c r="M835" s="5" t="b">
        <v>0</v>
      </c>
      <c r="N835" s="5">
        <v>41</v>
      </c>
      <c r="O835" s="5" t="b">
        <v>1</v>
      </c>
      <c r="P835" s="8">
        <f t="shared" si="53"/>
        <v>1.0166666666666666</v>
      </c>
      <c r="Q835" s="9">
        <f t="shared" si="54"/>
        <v>148.78048780487805</v>
      </c>
      <c r="R835" s="5" t="s">
        <v>1655</v>
      </c>
      <c r="S835" s="5" t="s">
        <v>1656</v>
      </c>
      <c r="T835" s="5" t="s">
        <v>1657</v>
      </c>
    </row>
    <row r="836" spans="1:20" ht="43.2" x14ac:dyDescent="0.3">
      <c r="A836" s="5">
        <v>834</v>
      </c>
      <c r="B836" s="6" t="s">
        <v>1764</v>
      </c>
      <c r="C836" s="6" t="s">
        <v>1765</v>
      </c>
      <c r="D836" s="5">
        <v>5500</v>
      </c>
      <c r="E836" s="5">
        <v>7206</v>
      </c>
      <c r="F836" s="5" t="s">
        <v>42</v>
      </c>
      <c r="G836" s="5" t="s">
        <v>43</v>
      </c>
      <c r="H836" s="5" t="s">
        <v>44</v>
      </c>
      <c r="I836" s="5">
        <v>1372651140</v>
      </c>
      <c r="J836" s="5">
        <v>1369770292</v>
      </c>
      <c r="K836" s="7">
        <f t="shared" si="55"/>
        <v>41422.489490740736</v>
      </c>
      <c r="L836" s="7">
        <f t="shared" si="52"/>
        <v>41455.832638888889</v>
      </c>
      <c r="M836" s="5" t="b">
        <v>0</v>
      </c>
      <c r="N836" s="5">
        <v>75</v>
      </c>
      <c r="O836" s="5" t="b">
        <v>1</v>
      </c>
      <c r="P836" s="8">
        <f t="shared" si="53"/>
        <v>1.3101818181818181</v>
      </c>
      <c r="Q836" s="9">
        <f t="shared" si="54"/>
        <v>96.08</v>
      </c>
      <c r="R836" s="5" t="s">
        <v>1655</v>
      </c>
      <c r="S836" s="5" t="s">
        <v>1656</v>
      </c>
      <c r="T836" s="5" t="s">
        <v>1657</v>
      </c>
    </row>
    <row r="837" spans="1:20" ht="43.2" x14ac:dyDescent="0.3">
      <c r="A837" s="5">
        <v>835</v>
      </c>
      <c r="B837" s="6" t="s">
        <v>1766</v>
      </c>
      <c r="C837" s="6" t="s">
        <v>1767</v>
      </c>
      <c r="D837" s="5">
        <v>2000</v>
      </c>
      <c r="E837" s="5">
        <v>2345</v>
      </c>
      <c r="F837" s="5" t="s">
        <v>42</v>
      </c>
      <c r="G837" s="5" t="s">
        <v>43</v>
      </c>
      <c r="H837" s="5" t="s">
        <v>44</v>
      </c>
      <c r="I837" s="5">
        <v>1337396400</v>
      </c>
      <c r="J837" s="5">
        <v>1333709958</v>
      </c>
      <c r="K837" s="7">
        <f t="shared" si="55"/>
        <v>41005.124513888884</v>
      </c>
      <c r="L837" s="7">
        <f t="shared" si="52"/>
        <v>41047.791666666664</v>
      </c>
      <c r="M837" s="5" t="b">
        <v>0</v>
      </c>
      <c r="N837" s="5">
        <v>40</v>
      </c>
      <c r="O837" s="5" t="b">
        <v>1</v>
      </c>
      <c r="P837" s="8">
        <f t="shared" si="53"/>
        <v>1.1725000000000001</v>
      </c>
      <c r="Q837" s="9">
        <f t="shared" si="54"/>
        <v>58.625</v>
      </c>
      <c r="R837" s="5" t="s">
        <v>1655</v>
      </c>
      <c r="S837" s="5" t="s">
        <v>1656</v>
      </c>
      <c r="T837" s="5" t="s">
        <v>1657</v>
      </c>
    </row>
    <row r="838" spans="1:20" x14ac:dyDescent="0.3">
      <c r="A838" s="5">
        <v>836</v>
      </c>
      <c r="B838" s="6" t="s">
        <v>1768</v>
      </c>
      <c r="C838" s="6" t="s">
        <v>1769</v>
      </c>
      <c r="D838" s="5">
        <v>5000</v>
      </c>
      <c r="E838" s="5">
        <v>5046.5200000000004</v>
      </c>
      <c r="F838" s="5" t="s">
        <v>42</v>
      </c>
      <c r="G838" s="5" t="s">
        <v>43</v>
      </c>
      <c r="H838" s="5" t="s">
        <v>44</v>
      </c>
      <c r="I838" s="5">
        <v>1381108918</v>
      </c>
      <c r="J838" s="5">
        <v>1378516918</v>
      </c>
      <c r="K838" s="7">
        <f t="shared" si="55"/>
        <v>41523.723587962959</v>
      </c>
      <c r="L838" s="7">
        <f t="shared" si="52"/>
        <v>41553.723587962959</v>
      </c>
      <c r="M838" s="5" t="b">
        <v>0</v>
      </c>
      <c r="N838" s="5">
        <v>46</v>
      </c>
      <c r="O838" s="5" t="b">
        <v>1</v>
      </c>
      <c r="P838" s="8">
        <f t="shared" si="53"/>
        <v>1.009304</v>
      </c>
      <c r="Q838" s="9">
        <f t="shared" si="54"/>
        <v>109.70695652173914</v>
      </c>
      <c r="R838" s="5" t="s">
        <v>1655</v>
      </c>
      <c r="S838" s="5" t="s">
        <v>1656</v>
      </c>
      <c r="T838" s="5" t="s">
        <v>1657</v>
      </c>
    </row>
    <row r="839" spans="1:20" ht="28.8" x14ac:dyDescent="0.3">
      <c r="A839" s="5">
        <v>837</v>
      </c>
      <c r="B839" s="6" t="s">
        <v>1770</v>
      </c>
      <c r="C839" s="6" t="s">
        <v>1771</v>
      </c>
      <c r="D839" s="5">
        <v>2500</v>
      </c>
      <c r="E839" s="5">
        <v>3045</v>
      </c>
      <c r="F839" s="5" t="s">
        <v>42</v>
      </c>
      <c r="G839" s="5" t="s">
        <v>43</v>
      </c>
      <c r="H839" s="5" t="s">
        <v>44</v>
      </c>
      <c r="I839" s="5">
        <v>1398988662</v>
      </c>
      <c r="J839" s="5">
        <v>1396396662</v>
      </c>
      <c r="K839" s="7">
        <f t="shared" si="55"/>
        <v>41730.66506944444</v>
      </c>
      <c r="L839" s="7">
        <f t="shared" si="52"/>
        <v>41760.66506944444</v>
      </c>
      <c r="M839" s="5" t="b">
        <v>0</v>
      </c>
      <c r="N839" s="5">
        <v>62</v>
      </c>
      <c r="O839" s="5" t="b">
        <v>1</v>
      </c>
      <c r="P839" s="8">
        <f t="shared" si="53"/>
        <v>1.218</v>
      </c>
      <c r="Q839" s="9">
        <f t="shared" si="54"/>
        <v>49.112903225806448</v>
      </c>
      <c r="R839" s="5" t="s">
        <v>1655</v>
      </c>
      <c r="S839" s="5" t="s">
        <v>1656</v>
      </c>
      <c r="T839" s="5" t="s">
        <v>1657</v>
      </c>
    </row>
    <row r="840" spans="1:20" ht="43.2" x14ac:dyDescent="0.3">
      <c r="A840" s="5">
        <v>838</v>
      </c>
      <c r="B840" s="6" t="s">
        <v>1772</v>
      </c>
      <c r="C840" s="6" t="s">
        <v>1773</v>
      </c>
      <c r="D840" s="5">
        <v>2000</v>
      </c>
      <c r="E840" s="5">
        <v>2908</v>
      </c>
      <c r="F840" s="5" t="s">
        <v>42</v>
      </c>
      <c r="G840" s="5" t="s">
        <v>43</v>
      </c>
      <c r="H840" s="5" t="s">
        <v>44</v>
      </c>
      <c r="I840" s="5">
        <v>1326835985</v>
      </c>
      <c r="J840" s="5">
        <v>1324243985</v>
      </c>
      <c r="K840" s="7">
        <f t="shared" si="55"/>
        <v>40895.564641203702</v>
      </c>
      <c r="L840" s="7">
        <f t="shared" si="52"/>
        <v>40925.564641203702</v>
      </c>
      <c r="M840" s="5" t="b">
        <v>0</v>
      </c>
      <c r="N840" s="5">
        <v>61</v>
      </c>
      <c r="O840" s="5" t="b">
        <v>1</v>
      </c>
      <c r="P840" s="8">
        <f t="shared" si="53"/>
        <v>1.454</v>
      </c>
      <c r="Q840" s="9">
        <f t="shared" si="54"/>
        <v>47.672131147540981</v>
      </c>
      <c r="R840" s="5" t="s">
        <v>1655</v>
      </c>
      <c r="S840" s="5" t="s">
        <v>1656</v>
      </c>
      <c r="T840" s="5" t="s">
        <v>1657</v>
      </c>
    </row>
    <row r="841" spans="1:20" ht="43.2" x14ac:dyDescent="0.3">
      <c r="A841" s="5">
        <v>839</v>
      </c>
      <c r="B841" s="6" t="s">
        <v>1774</v>
      </c>
      <c r="C841" s="6" t="s">
        <v>1775</v>
      </c>
      <c r="D841" s="5">
        <v>5000</v>
      </c>
      <c r="E841" s="5">
        <v>5830.83</v>
      </c>
      <c r="F841" s="5" t="s">
        <v>42</v>
      </c>
      <c r="G841" s="5" t="s">
        <v>43</v>
      </c>
      <c r="H841" s="5" t="s">
        <v>44</v>
      </c>
      <c r="I841" s="5">
        <v>1348337956</v>
      </c>
      <c r="J841" s="5">
        <v>1345745956</v>
      </c>
      <c r="K841" s="7">
        <f t="shared" si="55"/>
        <v>41144.430046296293</v>
      </c>
      <c r="L841" s="7">
        <f t="shared" si="52"/>
        <v>41174.430046296293</v>
      </c>
      <c r="M841" s="5" t="b">
        <v>0</v>
      </c>
      <c r="N841" s="5">
        <v>96</v>
      </c>
      <c r="O841" s="5" t="b">
        <v>1</v>
      </c>
      <c r="P841" s="8">
        <f t="shared" si="53"/>
        <v>1.166166</v>
      </c>
      <c r="Q841" s="9">
        <f t="shared" si="54"/>
        <v>60.737812499999997</v>
      </c>
      <c r="R841" s="5" t="s">
        <v>1655</v>
      </c>
      <c r="S841" s="5" t="s">
        <v>1656</v>
      </c>
      <c r="T841" s="5" t="s">
        <v>1657</v>
      </c>
    </row>
    <row r="842" spans="1:20" ht="28.8" x14ac:dyDescent="0.3">
      <c r="A842" s="5">
        <v>840</v>
      </c>
      <c r="B842" s="6" t="s">
        <v>1776</v>
      </c>
      <c r="C842" s="6" t="s">
        <v>1777</v>
      </c>
      <c r="D842" s="5">
        <v>10000</v>
      </c>
      <c r="E842" s="5">
        <v>12041.66</v>
      </c>
      <c r="F842" s="5" t="s">
        <v>42</v>
      </c>
      <c r="G842" s="5" t="s">
        <v>43</v>
      </c>
      <c r="H842" s="5" t="s">
        <v>44</v>
      </c>
      <c r="I842" s="5">
        <v>1474694787</v>
      </c>
      <c r="J842" s="5">
        <v>1472102787</v>
      </c>
      <c r="K842" s="7">
        <f t="shared" si="55"/>
        <v>42606.893368055556</v>
      </c>
      <c r="L842" s="7">
        <f t="shared" si="52"/>
        <v>42636.893368055556</v>
      </c>
      <c r="M842" s="5" t="b">
        <v>0</v>
      </c>
      <c r="N842" s="5">
        <v>190</v>
      </c>
      <c r="O842" s="5" t="b">
        <v>1</v>
      </c>
      <c r="P842" s="8">
        <f t="shared" si="53"/>
        <v>1.2041660000000001</v>
      </c>
      <c r="Q842" s="9">
        <f t="shared" si="54"/>
        <v>63.37715789473684</v>
      </c>
      <c r="R842" s="5" t="s">
        <v>1778</v>
      </c>
      <c r="S842" s="5" t="s">
        <v>1656</v>
      </c>
      <c r="T842" s="5" t="s">
        <v>1779</v>
      </c>
    </row>
    <row r="843" spans="1:20" ht="43.2" x14ac:dyDescent="0.3">
      <c r="A843" s="5">
        <v>841</v>
      </c>
      <c r="B843" s="6" t="s">
        <v>1780</v>
      </c>
      <c r="C843" s="6" t="s">
        <v>1781</v>
      </c>
      <c r="D843" s="5">
        <v>5000</v>
      </c>
      <c r="E843" s="5">
        <v>5066</v>
      </c>
      <c r="F843" s="5" t="s">
        <v>42</v>
      </c>
      <c r="G843" s="5" t="s">
        <v>43</v>
      </c>
      <c r="H843" s="5" t="s">
        <v>44</v>
      </c>
      <c r="I843" s="5">
        <v>1415653663</v>
      </c>
      <c r="J843" s="5">
        <v>1413058063</v>
      </c>
      <c r="K843" s="7">
        <f t="shared" si="55"/>
        <v>41923.505358796298</v>
      </c>
      <c r="L843" s="7">
        <f t="shared" si="52"/>
        <v>41953.547025462962</v>
      </c>
      <c r="M843" s="5" t="b">
        <v>1</v>
      </c>
      <c r="N843" s="5">
        <v>94</v>
      </c>
      <c r="O843" s="5" t="b">
        <v>1</v>
      </c>
      <c r="P843" s="8">
        <f t="shared" si="53"/>
        <v>1.0132000000000001</v>
      </c>
      <c r="Q843" s="9">
        <f t="shared" si="54"/>
        <v>53.893617021276597</v>
      </c>
      <c r="R843" s="5" t="s">
        <v>1778</v>
      </c>
      <c r="S843" s="5" t="s">
        <v>1656</v>
      </c>
      <c r="T843" s="5" t="s">
        <v>1779</v>
      </c>
    </row>
    <row r="844" spans="1:20" ht="43.2" x14ac:dyDescent="0.3">
      <c r="A844" s="5">
        <v>842</v>
      </c>
      <c r="B844" s="6" t="s">
        <v>1782</v>
      </c>
      <c r="C844" s="6" t="s">
        <v>1783</v>
      </c>
      <c r="D844" s="5">
        <v>2500</v>
      </c>
      <c r="E844" s="5">
        <v>2608</v>
      </c>
      <c r="F844" s="5" t="s">
        <v>42</v>
      </c>
      <c r="G844" s="5" t="s">
        <v>188</v>
      </c>
      <c r="H844" s="5" t="s">
        <v>189</v>
      </c>
      <c r="I844" s="5">
        <v>1381723140</v>
      </c>
      <c r="J844" s="5">
        <v>1378735983</v>
      </c>
      <c r="K844" s="7">
        <f t="shared" si="55"/>
        <v>41526.259062499994</v>
      </c>
      <c r="L844" s="7">
        <f t="shared" si="52"/>
        <v>41560.832638888889</v>
      </c>
      <c r="M844" s="5" t="b">
        <v>1</v>
      </c>
      <c r="N844" s="5">
        <v>39</v>
      </c>
      <c r="O844" s="5" t="b">
        <v>1</v>
      </c>
      <c r="P844" s="8">
        <f t="shared" si="53"/>
        <v>1.0431999999999999</v>
      </c>
      <c r="Q844" s="9">
        <f t="shared" si="54"/>
        <v>66.871794871794876</v>
      </c>
      <c r="R844" s="5" t="s">
        <v>1778</v>
      </c>
      <c r="S844" s="5" t="s">
        <v>1656</v>
      </c>
      <c r="T844" s="5" t="s">
        <v>1779</v>
      </c>
    </row>
    <row r="845" spans="1:20" ht="43.2" x14ac:dyDescent="0.3">
      <c r="A845" s="5">
        <v>843</v>
      </c>
      <c r="B845" s="6" t="s">
        <v>1784</v>
      </c>
      <c r="C845" s="6" t="s">
        <v>1785</v>
      </c>
      <c r="D845" s="5">
        <v>3000</v>
      </c>
      <c r="E845" s="5">
        <v>8014</v>
      </c>
      <c r="F845" s="5" t="s">
        <v>42</v>
      </c>
      <c r="G845" s="5" t="s">
        <v>43</v>
      </c>
      <c r="H845" s="5" t="s">
        <v>44</v>
      </c>
      <c r="I845" s="5">
        <v>1481184000</v>
      </c>
      <c r="J845" s="5">
        <v>1479708680</v>
      </c>
      <c r="K845" s="7">
        <f t="shared" si="55"/>
        <v>42694.924537037034</v>
      </c>
      <c r="L845" s="7">
        <f t="shared" si="52"/>
        <v>42711.999999999993</v>
      </c>
      <c r="M845" s="5" t="b">
        <v>0</v>
      </c>
      <c r="N845" s="5">
        <v>127</v>
      </c>
      <c r="O845" s="5" t="b">
        <v>1</v>
      </c>
      <c r="P845" s="8">
        <f t="shared" si="53"/>
        <v>2.6713333333333331</v>
      </c>
      <c r="Q845" s="9">
        <f t="shared" si="54"/>
        <v>63.102362204724407</v>
      </c>
      <c r="R845" s="5" t="s">
        <v>1778</v>
      </c>
      <c r="S845" s="5" t="s">
        <v>1656</v>
      </c>
      <c r="T845" s="5" t="s">
        <v>1779</v>
      </c>
    </row>
    <row r="846" spans="1:20" ht="43.2" x14ac:dyDescent="0.3">
      <c r="A846" s="5">
        <v>844</v>
      </c>
      <c r="B846" s="6" t="s">
        <v>1786</v>
      </c>
      <c r="C846" s="6" t="s">
        <v>1787</v>
      </c>
      <c r="D846" s="5">
        <v>3000</v>
      </c>
      <c r="E846" s="5">
        <v>5824</v>
      </c>
      <c r="F846" s="5" t="s">
        <v>42</v>
      </c>
      <c r="G846" s="5" t="s">
        <v>43</v>
      </c>
      <c r="H846" s="5" t="s">
        <v>44</v>
      </c>
      <c r="I846" s="5">
        <v>1414817940</v>
      </c>
      <c r="J846" s="5">
        <v>1411489552</v>
      </c>
      <c r="K846" s="7">
        <f t="shared" si="55"/>
        <v>41905.351296296292</v>
      </c>
      <c r="L846" s="7">
        <f t="shared" si="52"/>
        <v>41943.874305555553</v>
      </c>
      <c r="M846" s="5" t="b">
        <v>1</v>
      </c>
      <c r="N846" s="5">
        <v>159</v>
      </c>
      <c r="O846" s="5" t="b">
        <v>1</v>
      </c>
      <c r="P846" s="8">
        <f t="shared" si="53"/>
        <v>1.9413333333333334</v>
      </c>
      <c r="Q846" s="9">
        <f t="shared" si="54"/>
        <v>36.628930817610062</v>
      </c>
      <c r="R846" s="5" t="s">
        <v>1778</v>
      </c>
      <c r="S846" s="5" t="s">
        <v>1656</v>
      </c>
      <c r="T846" s="5" t="s">
        <v>1779</v>
      </c>
    </row>
    <row r="847" spans="1:20" ht="43.2" x14ac:dyDescent="0.3">
      <c r="A847" s="5">
        <v>845</v>
      </c>
      <c r="B847" s="6" t="s">
        <v>1788</v>
      </c>
      <c r="C847" s="6" t="s">
        <v>1789</v>
      </c>
      <c r="D847" s="5">
        <v>5000</v>
      </c>
      <c r="E847" s="5">
        <v>6019.01</v>
      </c>
      <c r="F847" s="5" t="s">
        <v>42</v>
      </c>
      <c r="G847" s="5" t="s">
        <v>43</v>
      </c>
      <c r="H847" s="5" t="s">
        <v>44</v>
      </c>
      <c r="I847" s="5">
        <v>1473047940</v>
      </c>
      <c r="J847" s="5">
        <v>1469595396</v>
      </c>
      <c r="K847" s="7">
        <f t="shared" si="55"/>
        <v>42577.872638888883</v>
      </c>
      <c r="L847" s="7">
        <f t="shared" si="52"/>
        <v>42617.832638888889</v>
      </c>
      <c r="M847" s="5" t="b">
        <v>0</v>
      </c>
      <c r="N847" s="5">
        <v>177</v>
      </c>
      <c r="O847" s="5" t="b">
        <v>1</v>
      </c>
      <c r="P847" s="8">
        <f t="shared" si="53"/>
        <v>1.203802</v>
      </c>
      <c r="Q847" s="9">
        <f t="shared" si="54"/>
        <v>34.005706214689269</v>
      </c>
      <c r="R847" s="5" t="s">
        <v>1778</v>
      </c>
      <c r="S847" s="5" t="s">
        <v>1656</v>
      </c>
      <c r="T847" s="5" t="s">
        <v>1779</v>
      </c>
    </row>
    <row r="848" spans="1:20" ht="43.2" x14ac:dyDescent="0.3">
      <c r="A848" s="5">
        <v>846</v>
      </c>
      <c r="B848" s="6" t="s">
        <v>1790</v>
      </c>
      <c r="C848" s="6" t="s">
        <v>1791</v>
      </c>
      <c r="D848" s="5">
        <v>1100</v>
      </c>
      <c r="E848" s="5">
        <v>1342.01</v>
      </c>
      <c r="F848" s="5" t="s">
        <v>42</v>
      </c>
      <c r="G848" s="5" t="s">
        <v>52</v>
      </c>
      <c r="H848" s="5" t="s">
        <v>53</v>
      </c>
      <c r="I848" s="5">
        <v>1394460000</v>
      </c>
      <c r="J848" s="5">
        <v>1393233855</v>
      </c>
      <c r="K848" s="7">
        <f t="shared" si="55"/>
        <v>41694.058506944442</v>
      </c>
      <c r="L848" s="7">
        <f t="shared" si="52"/>
        <v>41708.25</v>
      </c>
      <c r="M848" s="5" t="b">
        <v>0</v>
      </c>
      <c r="N848" s="5">
        <v>47</v>
      </c>
      <c r="O848" s="5" t="b">
        <v>1</v>
      </c>
      <c r="P848" s="8">
        <f t="shared" si="53"/>
        <v>1.2200090909090908</v>
      </c>
      <c r="Q848" s="9">
        <f t="shared" si="54"/>
        <v>28.553404255319148</v>
      </c>
      <c r="R848" s="5" t="s">
        <v>1778</v>
      </c>
      <c r="S848" s="5" t="s">
        <v>1656</v>
      </c>
      <c r="T848" s="5" t="s">
        <v>1779</v>
      </c>
    </row>
    <row r="849" spans="1:20" ht="28.8" x14ac:dyDescent="0.3">
      <c r="A849" s="5">
        <v>847</v>
      </c>
      <c r="B849" s="6" t="s">
        <v>1792</v>
      </c>
      <c r="C849" s="6" t="s">
        <v>1793</v>
      </c>
      <c r="D849" s="5">
        <v>10</v>
      </c>
      <c r="E849" s="5">
        <v>10</v>
      </c>
      <c r="F849" s="5" t="s">
        <v>42</v>
      </c>
      <c r="G849" s="5" t="s">
        <v>43</v>
      </c>
      <c r="H849" s="5" t="s">
        <v>44</v>
      </c>
      <c r="I849" s="5">
        <v>1436555376</v>
      </c>
      <c r="J849" s="5">
        <v>1433963376</v>
      </c>
      <c r="K849" s="7">
        <f t="shared" si="55"/>
        <v>42165.464999999997</v>
      </c>
      <c r="L849" s="7">
        <f t="shared" si="52"/>
        <v>42195.464999999997</v>
      </c>
      <c r="M849" s="5" t="b">
        <v>0</v>
      </c>
      <c r="N849" s="5">
        <v>1</v>
      </c>
      <c r="O849" s="5" t="b">
        <v>1</v>
      </c>
      <c r="P849" s="8">
        <f t="shared" si="53"/>
        <v>1</v>
      </c>
      <c r="Q849" s="9">
        <f t="shared" si="54"/>
        <v>10</v>
      </c>
      <c r="R849" s="5" t="s">
        <v>1778</v>
      </c>
      <c r="S849" s="5" t="s">
        <v>1656</v>
      </c>
      <c r="T849" s="5" t="s">
        <v>1779</v>
      </c>
    </row>
    <row r="850" spans="1:20" ht="43.2" x14ac:dyDescent="0.3">
      <c r="A850" s="5">
        <v>848</v>
      </c>
      <c r="B850" s="6" t="s">
        <v>1794</v>
      </c>
      <c r="C850" s="6" t="s">
        <v>1795</v>
      </c>
      <c r="D850" s="5">
        <v>300</v>
      </c>
      <c r="E850" s="5">
        <v>300</v>
      </c>
      <c r="F850" s="5" t="s">
        <v>42</v>
      </c>
      <c r="G850" s="5" t="s">
        <v>43</v>
      </c>
      <c r="H850" s="5" t="s">
        <v>44</v>
      </c>
      <c r="I850" s="5">
        <v>1429038033</v>
      </c>
      <c r="J850" s="5">
        <v>1426446033</v>
      </c>
      <c r="K850" s="7">
        <f t="shared" si="55"/>
        <v>42078.458715277775</v>
      </c>
      <c r="L850" s="7">
        <f t="shared" si="52"/>
        <v>42108.458715277775</v>
      </c>
      <c r="M850" s="5" t="b">
        <v>0</v>
      </c>
      <c r="N850" s="5">
        <v>16</v>
      </c>
      <c r="O850" s="5" t="b">
        <v>1</v>
      </c>
      <c r="P850" s="8">
        <f t="shared" si="53"/>
        <v>1</v>
      </c>
      <c r="Q850" s="9">
        <f t="shared" si="54"/>
        <v>18.75</v>
      </c>
      <c r="R850" s="5" t="s">
        <v>1778</v>
      </c>
      <c r="S850" s="5" t="s">
        <v>1656</v>
      </c>
      <c r="T850" s="5" t="s">
        <v>1779</v>
      </c>
    </row>
    <row r="851" spans="1:20" ht="57.6" x14ac:dyDescent="0.3">
      <c r="A851" s="5">
        <v>849</v>
      </c>
      <c r="B851" s="6" t="s">
        <v>1796</v>
      </c>
      <c r="C851" s="6" t="s">
        <v>1797</v>
      </c>
      <c r="D851" s="5">
        <v>4000</v>
      </c>
      <c r="E851" s="5">
        <v>4796</v>
      </c>
      <c r="F851" s="5" t="s">
        <v>42</v>
      </c>
      <c r="G851" s="5" t="s">
        <v>43</v>
      </c>
      <c r="H851" s="5" t="s">
        <v>44</v>
      </c>
      <c r="I851" s="5">
        <v>1426473264</v>
      </c>
      <c r="J851" s="5">
        <v>1424057664</v>
      </c>
      <c r="K851" s="7">
        <f t="shared" si="55"/>
        <v>42050.81555555555</v>
      </c>
      <c r="L851" s="7">
        <f t="shared" si="52"/>
        <v>42078.773888888885</v>
      </c>
      <c r="M851" s="5" t="b">
        <v>0</v>
      </c>
      <c r="N851" s="5">
        <v>115</v>
      </c>
      <c r="O851" s="5" t="b">
        <v>1</v>
      </c>
      <c r="P851" s="8">
        <f t="shared" si="53"/>
        <v>1.1990000000000001</v>
      </c>
      <c r="Q851" s="9">
        <f t="shared" si="54"/>
        <v>41.704347826086959</v>
      </c>
      <c r="R851" s="5" t="s">
        <v>1778</v>
      </c>
      <c r="S851" s="5" t="s">
        <v>1656</v>
      </c>
      <c r="T851" s="5" t="s">
        <v>1779</v>
      </c>
    </row>
    <row r="852" spans="1:20" ht="43.2" x14ac:dyDescent="0.3">
      <c r="A852" s="5">
        <v>850</v>
      </c>
      <c r="B852" s="6" t="s">
        <v>1798</v>
      </c>
      <c r="C852" s="6" t="s">
        <v>1799</v>
      </c>
      <c r="D852" s="5">
        <v>4000</v>
      </c>
      <c r="E852" s="5">
        <v>6207</v>
      </c>
      <c r="F852" s="5" t="s">
        <v>42</v>
      </c>
      <c r="G852" s="5" t="s">
        <v>43</v>
      </c>
      <c r="H852" s="5" t="s">
        <v>44</v>
      </c>
      <c r="I852" s="5">
        <v>1461560340</v>
      </c>
      <c r="J852" s="5">
        <v>1458762717</v>
      </c>
      <c r="K852" s="7">
        <f t="shared" si="55"/>
        <v>42452.494409722225</v>
      </c>
      <c r="L852" s="7">
        <f t="shared" si="52"/>
        <v>42484.874305555553</v>
      </c>
      <c r="M852" s="5" t="b">
        <v>0</v>
      </c>
      <c r="N852" s="5">
        <v>133</v>
      </c>
      <c r="O852" s="5" t="b">
        <v>1</v>
      </c>
      <c r="P852" s="8">
        <f t="shared" si="53"/>
        <v>1.55175</v>
      </c>
      <c r="Q852" s="9">
        <f t="shared" si="54"/>
        <v>46.669172932330824</v>
      </c>
      <c r="R852" s="5" t="s">
        <v>1778</v>
      </c>
      <c r="S852" s="5" t="s">
        <v>1656</v>
      </c>
      <c r="T852" s="5" t="s">
        <v>1779</v>
      </c>
    </row>
    <row r="853" spans="1:20" ht="28.8" x14ac:dyDescent="0.3">
      <c r="A853" s="5">
        <v>851</v>
      </c>
      <c r="B853" s="6" t="s">
        <v>1800</v>
      </c>
      <c r="C853" s="6" t="s">
        <v>1801</v>
      </c>
      <c r="D853" s="5">
        <v>2000</v>
      </c>
      <c r="E853" s="5">
        <v>2609</v>
      </c>
      <c r="F853" s="5" t="s">
        <v>42</v>
      </c>
      <c r="G853" s="5" t="s">
        <v>208</v>
      </c>
      <c r="H853" s="5" t="s">
        <v>83</v>
      </c>
      <c r="I853" s="5">
        <v>1469994300</v>
      </c>
      <c r="J853" s="5">
        <v>1464815253</v>
      </c>
      <c r="K853" s="7">
        <f t="shared" si="55"/>
        <v>42522.546909722216</v>
      </c>
      <c r="L853" s="7">
        <f t="shared" si="52"/>
        <v>42582.489583333336</v>
      </c>
      <c r="M853" s="5" t="b">
        <v>0</v>
      </c>
      <c r="N853" s="5">
        <v>70</v>
      </c>
      <c r="O853" s="5" t="b">
        <v>1</v>
      </c>
      <c r="P853" s="8">
        <f t="shared" si="53"/>
        <v>1.3045</v>
      </c>
      <c r="Q853" s="9">
        <f t="shared" si="54"/>
        <v>37.271428571428572</v>
      </c>
      <c r="R853" s="5" t="s">
        <v>1778</v>
      </c>
      <c r="S853" s="5" t="s">
        <v>1656</v>
      </c>
      <c r="T853" s="5" t="s">
        <v>1779</v>
      </c>
    </row>
    <row r="854" spans="1:20" ht="28.8" x14ac:dyDescent="0.3">
      <c r="A854" s="5">
        <v>852</v>
      </c>
      <c r="B854" s="6" t="s">
        <v>1802</v>
      </c>
      <c r="C854" s="6" t="s">
        <v>1803</v>
      </c>
      <c r="D854" s="5">
        <v>3500</v>
      </c>
      <c r="E854" s="5">
        <v>3674</v>
      </c>
      <c r="F854" s="5" t="s">
        <v>42</v>
      </c>
      <c r="G854" s="5" t="s">
        <v>43</v>
      </c>
      <c r="H854" s="5" t="s">
        <v>44</v>
      </c>
      <c r="I854" s="5">
        <v>1477342800</v>
      </c>
      <c r="J854" s="5">
        <v>1476386395</v>
      </c>
      <c r="K854" s="7">
        <f t="shared" si="55"/>
        <v>42656.47216435185</v>
      </c>
      <c r="L854" s="7">
        <f t="shared" si="52"/>
        <v>42667.541666666664</v>
      </c>
      <c r="M854" s="5" t="b">
        <v>0</v>
      </c>
      <c r="N854" s="5">
        <v>62</v>
      </c>
      <c r="O854" s="5" t="b">
        <v>1</v>
      </c>
      <c r="P854" s="8">
        <f t="shared" si="53"/>
        <v>1.0497142857142858</v>
      </c>
      <c r="Q854" s="9">
        <f t="shared" si="54"/>
        <v>59.258064516129032</v>
      </c>
      <c r="R854" s="5" t="s">
        <v>1778</v>
      </c>
      <c r="S854" s="5" t="s">
        <v>1656</v>
      </c>
      <c r="T854" s="5" t="s">
        <v>1779</v>
      </c>
    </row>
    <row r="855" spans="1:20" ht="43.2" x14ac:dyDescent="0.3">
      <c r="A855" s="5">
        <v>853</v>
      </c>
      <c r="B855" s="6" t="s">
        <v>1804</v>
      </c>
      <c r="C855" s="6" t="s">
        <v>1805</v>
      </c>
      <c r="D855" s="5">
        <v>300</v>
      </c>
      <c r="E855" s="5">
        <v>300</v>
      </c>
      <c r="F855" s="5" t="s">
        <v>42</v>
      </c>
      <c r="G855" s="5" t="s">
        <v>43</v>
      </c>
      <c r="H855" s="5" t="s">
        <v>44</v>
      </c>
      <c r="I855" s="5">
        <v>1424116709</v>
      </c>
      <c r="J855" s="5">
        <v>1421524709</v>
      </c>
      <c r="K855" s="7">
        <f t="shared" si="55"/>
        <v>42021.49894675926</v>
      </c>
      <c r="L855" s="7">
        <f t="shared" si="52"/>
        <v>42051.49894675926</v>
      </c>
      <c r="M855" s="5" t="b">
        <v>0</v>
      </c>
      <c r="N855" s="5">
        <v>10</v>
      </c>
      <c r="O855" s="5" t="b">
        <v>1</v>
      </c>
      <c r="P855" s="8">
        <f t="shared" si="53"/>
        <v>1</v>
      </c>
      <c r="Q855" s="9">
        <f t="shared" si="54"/>
        <v>30</v>
      </c>
      <c r="R855" s="5" t="s">
        <v>1778</v>
      </c>
      <c r="S855" s="5" t="s">
        <v>1656</v>
      </c>
      <c r="T855" s="5" t="s">
        <v>1779</v>
      </c>
    </row>
    <row r="856" spans="1:20" ht="28.8" x14ac:dyDescent="0.3">
      <c r="A856" s="5">
        <v>854</v>
      </c>
      <c r="B856" s="6" t="s">
        <v>1806</v>
      </c>
      <c r="C856" s="6" t="s">
        <v>1807</v>
      </c>
      <c r="D856" s="5">
        <v>27800</v>
      </c>
      <c r="E856" s="5">
        <v>32865.300000000003</v>
      </c>
      <c r="F856" s="5" t="s">
        <v>42</v>
      </c>
      <c r="G856" s="5" t="s">
        <v>43</v>
      </c>
      <c r="H856" s="5" t="s">
        <v>44</v>
      </c>
      <c r="I856" s="5">
        <v>1482901546</v>
      </c>
      <c r="J856" s="5">
        <v>1480309546</v>
      </c>
      <c r="K856" s="7">
        <f t="shared" si="55"/>
        <v>42701.879004629627</v>
      </c>
      <c r="L856" s="7">
        <f t="shared" si="52"/>
        <v>42731.879004629627</v>
      </c>
      <c r="M856" s="5" t="b">
        <v>0</v>
      </c>
      <c r="N856" s="5">
        <v>499</v>
      </c>
      <c r="O856" s="5" t="b">
        <v>1</v>
      </c>
      <c r="P856" s="8">
        <f t="shared" si="53"/>
        <v>1.1822050359712231</v>
      </c>
      <c r="Q856" s="9">
        <f t="shared" si="54"/>
        <v>65.8623246492986</v>
      </c>
      <c r="R856" s="5" t="s">
        <v>1778</v>
      </c>
      <c r="S856" s="5" t="s">
        <v>1656</v>
      </c>
      <c r="T856" s="5" t="s">
        <v>1779</v>
      </c>
    </row>
    <row r="857" spans="1:20" ht="28.8" x14ac:dyDescent="0.3">
      <c r="A857" s="5">
        <v>855</v>
      </c>
      <c r="B857" s="6" t="s">
        <v>1808</v>
      </c>
      <c r="C857" s="6" t="s">
        <v>1809</v>
      </c>
      <c r="D857" s="5">
        <v>1450</v>
      </c>
      <c r="E857" s="5">
        <v>1500</v>
      </c>
      <c r="F857" s="5" t="s">
        <v>42</v>
      </c>
      <c r="G857" s="5" t="s">
        <v>43</v>
      </c>
      <c r="H857" s="5" t="s">
        <v>44</v>
      </c>
      <c r="I857" s="5">
        <v>1469329217</v>
      </c>
      <c r="J857" s="5">
        <v>1466737217</v>
      </c>
      <c r="K857" s="7">
        <f t="shared" si="55"/>
        <v>42544.791863425919</v>
      </c>
      <c r="L857" s="7">
        <f t="shared" si="52"/>
        <v>42574.791863425919</v>
      </c>
      <c r="M857" s="5" t="b">
        <v>0</v>
      </c>
      <c r="N857" s="5">
        <v>47</v>
      </c>
      <c r="O857" s="5" t="b">
        <v>1</v>
      </c>
      <c r="P857" s="8">
        <f t="shared" si="53"/>
        <v>1.0344827586206897</v>
      </c>
      <c r="Q857" s="9">
        <f t="shared" si="54"/>
        <v>31.914893617021278</v>
      </c>
      <c r="R857" s="5" t="s">
        <v>1778</v>
      </c>
      <c r="S857" s="5" t="s">
        <v>1656</v>
      </c>
      <c r="T857" s="5" t="s">
        <v>1779</v>
      </c>
    </row>
    <row r="858" spans="1:20" ht="43.2" x14ac:dyDescent="0.3">
      <c r="A858" s="5">
        <v>856</v>
      </c>
      <c r="B858" s="6" t="s">
        <v>1810</v>
      </c>
      <c r="C858" s="6" t="s">
        <v>1811</v>
      </c>
      <c r="D858" s="5">
        <v>250</v>
      </c>
      <c r="E858" s="5">
        <v>545</v>
      </c>
      <c r="F858" s="5" t="s">
        <v>42</v>
      </c>
      <c r="G858" s="5" t="s">
        <v>533</v>
      </c>
      <c r="H858" s="5" t="s">
        <v>83</v>
      </c>
      <c r="I858" s="5">
        <v>1477422000</v>
      </c>
      <c r="J858" s="5">
        <v>1472282956</v>
      </c>
      <c r="K858" s="7">
        <f t="shared" si="55"/>
        <v>42608.978657407402</v>
      </c>
      <c r="L858" s="7">
        <f t="shared" si="52"/>
        <v>42668.458333333336</v>
      </c>
      <c r="M858" s="5" t="b">
        <v>0</v>
      </c>
      <c r="N858" s="5">
        <v>28</v>
      </c>
      <c r="O858" s="5" t="b">
        <v>1</v>
      </c>
      <c r="P858" s="8">
        <f t="shared" si="53"/>
        <v>2.1800000000000002</v>
      </c>
      <c r="Q858" s="9">
        <f t="shared" si="54"/>
        <v>19.464285714285715</v>
      </c>
      <c r="R858" s="5" t="s">
        <v>1778</v>
      </c>
      <c r="S858" s="5" t="s">
        <v>1656</v>
      </c>
      <c r="T858" s="5" t="s">
        <v>1779</v>
      </c>
    </row>
    <row r="859" spans="1:20" ht="28.8" x14ac:dyDescent="0.3">
      <c r="A859" s="5">
        <v>857</v>
      </c>
      <c r="B859" s="6" t="s">
        <v>1812</v>
      </c>
      <c r="C859" s="6" t="s">
        <v>1813</v>
      </c>
      <c r="D859" s="5">
        <v>1200</v>
      </c>
      <c r="E859" s="5">
        <v>1200</v>
      </c>
      <c r="F859" s="5" t="s">
        <v>42</v>
      </c>
      <c r="G859" s="5" t="s">
        <v>82</v>
      </c>
      <c r="H859" s="5" t="s">
        <v>83</v>
      </c>
      <c r="I859" s="5">
        <v>1448463431</v>
      </c>
      <c r="J859" s="5">
        <v>1444831031</v>
      </c>
      <c r="K859" s="7">
        <f t="shared" si="55"/>
        <v>42291.248043981475</v>
      </c>
      <c r="L859" s="7">
        <f t="shared" si="52"/>
        <v>42333.289710648147</v>
      </c>
      <c r="M859" s="5" t="b">
        <v>0</v>
      </c>
      <c r="N859" s="5">
        <v>24</v>
      </c>
      <c r="O859" s="5" t="b">
        <v>1</v>
      </c>
      <c r="P859" s="8">
        <f t="shared" si="53"/>
        <v>1</v>
      </c>
      <c r="Q859" s="9">
        <f t="shared" si="54"/>
        <v>50</v>
      </c>
      <c r="R859" s="5" t="s">
        <v>1778</v>
      </c>
      <c r="S859" s="5" t="s">
        <v>1656</v>
      </c>
      <c r="T859" s="5" t="s">
        <v>1779</v>
      </c>
    </row>
    <row r="860" spans="1:20" ht="43.2" x14ac:dyDescent="0.3">
      <c r="A860" s="5">
        <v>858</v>
      </c>
      <c r="B860" s="6" t="s">
        <v>1814</v>
      </c>
      <c r="C860" s="6" t="s">
        <v>1815</v>
      </c>
      <c r="D860" s="5">
        <v>1200</v>
      </c>
      <c r="E860" s="5">
        <v>1728.07</v>
      </c>
      <c r="F860" s="5" t="s">
        <v>42</v>
      </c>
      <c r="G860" s="5" t="s">
        <v>52</v>
      </c>
      <c r="H860" s="5" t="s">
        <v>53</v>
      </c>
      <c r="I860" s="5">
        <v>1429138740</v>
      </c>
      <c r="J860" s="5">
        <v>1426528418</v>
      </c>
      <c r="K860" s="7">
        <f t="shared" si="55"/>
        <v>42079.412245370368</v>
      </c>
      <c r="L860" s="7">
        <f t="shared" si="52"/>
        <v>42109.624305555553</v>
      </c>
      <c r="M860" s="5" t="b">
        <v>0</v>
      </c>
      <c r="N860" s="5">
        <v>76</v>
      </c>
      <c r="O860" s="5" t="b">
        <v>1</v>
      </c>
      <c r="P860" s="8">
        <f t="shared" si="53"/>
        <v>1.4400583333333332</v>
      </c>
      <c r="Q860" s="9">
        <f t="shared" si="54"/>
        <v>22.737763157894737</v>
      </c>
      <c r="R860" s="5" t="s">
        <v>1778</v>
      </c>
      <c r="S860" s="5" t="s">
        <v>1656</v>
      </c>
      <c r="T860" s="5" t="s">
        <v>1779</v>
      </c>
    </row>
    <row r="861" spans="1:20" ht="28.8" x14ac:dyDescent="0.3">
      <c r="A861" s="5">
        <v>859</v>
      </c>
      <c r="B861" s="6" t="s">
        <v>1816</v>
      </c>
      <c r="C861" s="6" t="s">
        <v>1817</v>
      </c>
      <c r="D861" s="5">
        <v>4000</v>
      </c>
      <c r="E861" s="5">
        <v>4187</v>
      </c>
      <c r="F861" s="5" t="s">
        <v>42</v>
      </c>
      <c r="G861" s="5" t="s">
        <v>43</v>
      </c>
      <c r="H861" s="5" t="s">
        <v>44</v>
      </c>
      <c r="I861" s="5">
        <v>1433376000</v>
      </c>
      <c r="J861" s="5">
        <v>1430768468</v>
      </c>
      <c r="K861" s="7">
        <f t="shared" si="55"/>
        <v>42128.486898148149</v>
      </c>
      <c r="L861" s="7">
        <f t="shared" si="52"/>
        <v>42158.666666666664</v>
      </c>
      <c r="M861" s="5" t="b">
        <v>0</v>
      </c>
      <c r="N861" s="5">
        <v>98</v>
      </c>
      <c r="O861" s="5" t="b">
        <v>1</v>
      </c>
      <c r="P861" s="8">
        <f t="shared" si="53"/>
        <v>1.0467500000000001</v>
      </c>
      <c r="Q861" s="9">
        <f t="shared" si="54"/>
        <v>42.724489795918366</v>
      </c>
      <c r="R861" s="5" t="s">
        <v>1778</v>
      </c>
      <c r="S861" s="5" t="s">
        <v>1656</v>
      </c>
      <c r="T861" s="5" t="s">
        <v>1779</v>
      </c>
    </row>
    <row r="862" spans="1:20" ht="43.2" x14ac:dyDescent="0.3">
      <c r="A862" s="5">
        <v>860</v>
      </c>
      <c r="B862" s="6" t="s">
        <v>1818</v>
      </c>
      <c r="C862" s="6" t="s">
        <v>1819</v>
      </c>
      <c r="D862" s="5">
        <v>14000</v>
      </c>
      <c r="E862" s="5">
        <v>2540</v>
      </c>
      <c r="F862" s="5" t="s">
        <v>387</v>
      </c>
      <c r="G862" s="5" t="s">
        <v>43</v>
      </c>
      <c r="H862" s="5" t="s">
        <v>44</v>
      </c>
      <c r="I862" s="5">
        <v>1385123713</v>
      </c>
      <c r="J862" s="5">
        <v>1382528113</v>
      </c>
      <c r="K862" s="7">
        <f t="shared" si="55"/>
        <v>41570.149456018517</v>
      </c>
      <c r="L862" s="7">
        <f t="shared" si="52"/>
        <v>41600.191122685181</v>
      </c>
      <c r="M862" s="5" t="b">
        <v>0</v>
      </c>
      <c r="N862" s="5">
        <v>48</v>
      </c>
      <c r="O862" s="5" t="b">
        <v>0</v>
      </c>
      <c r="P862" s="8">
        <f t="shared" si="53"/>
        <v>0.18142857142857144</v>
      </c>
      <c r="Q862" s="9">
        <f t="shared" si="54"/>
        <v>52.916666666666664</v>
      </c>
      <c r="R862" s="5" t="s">
        <v>1820</v>
      </c>
      <c r="S862" s="5" t="s">
        <v>1656</v>
      </c>
      <c r="T862" s="5" t="s">
        <v>1821</v>
      </c>
    </row>
    <row r="863" spans="1:20" ht="43.2" x14ac:dyDescent="0.3">
      <c r="A863" s="5">
        <v>861</v>
      </c>
      <c r="B863" s="6" t="s">
        <v>1822</v>
      </c>
      <c r="C863" s="6" t="s">
        <v>1823</v>
      </c>
      <c r="D863" s="5">
        <v>4500</v>
      </c>
      <c r="E863" s="5">
        <v>101</v>
      </c>
      <c r="F863" s="5" t="s">
        <v>387</v>
      </c>
      <c r="G863" s="5" t="s">
        <v>43</v>
      </c>
      <c r="H863" s="5" t="s">
        <v>44</v>
      </c>
      <c r="I863" s="5">
        <v>1474067404</v>
      </c>
      <c r="J863" s="5">
        <v>1471475404</v>
      </c>
      <c r="K863" s="7">
        <f t="shared" si="55"/>
        <v>42599.631990740738</v>
      </c>
      <c r="L863" s="7">
        <f t="shared" si="52"/>
        <v>42629.631990740738</v>
      </c>
      <c r="M863" s="5" t="b">
        <v>0</v>
      </c>
      <c r="N863" s="5">
        <v>2</v>
      </c>
      <c r="O863" s="5" t="b">
        <v>0</v>
      </c>
      <c r="P863" s="8">
        <f t="shared" si="53"/>
        <v>2.2444444444444444E-2</v>
      </c>
      <c r="Q863" s="9">
        <f t="shared" si="54"/>
        <v>50.5</v>
      </c>
      <c r="R863" s="5" t="s">
        <v>1820</v>
      </c>
      <c r="S863" s="5" t="s">
        <v>1656</v>
      </c>
      <c r="T863" s="5" t="s">
        <v>1821</v>
      </c>
    </row>
    <row r="864" spans="1:20" ht="43.2" x14ac:dyDescent="0.3">
      <c r="A864" s="5">
        <v>862</v>
      </c>
      <c r="B864" s="6" t="s">
        <v>1824</v>
      </c>
      <c r="C864" s="6" t="s">
        <v>1825</v>
      </c>
      <c r="D864" s="5">
        <v>50000</v>
      </c>
      <c r="E864" s="5">
        <v>170</v>
      </c>
      <c r="F864" s="5" t="s">
        <v>387</v>
      </c>
      <c r="G864" s="5" t="s">
        <v>52</v>
      </c>
      <c r="H864" s="5" t="s">
        <v>53</v>
      </c>
      <c r="I864" s="5">
        <v>1384179548</v>
      </c>
      <c r="J864" s="5">
        <v>1381583948</v>
      </c>
      <c r="K864" s="7">
        <f t="shared" si="55"/>
        <v>41559.221620370365</v>
      </c>
      <c r="L864" s="7">
        <f t="shared" si="52"/>
        <v>41589.263287037036</v>
      </c>
      <c r="M864" s="5" t="b">
        <v>0</v>
      </c>
      <c r="N864" s="5">
        <v>4</v>
      </c>
      <c r="O864" s="5" t="b">
        <v>0</v>
      </c>
      <c r="P864" s="8">
        <f t="shared" si="53"/>
        <v>3.3999999999999998E-3</v>
      </c>
      <c r="Q864" s="9">
        <f t="shared" si="54"/>
        <v>42.5</v>
      </c>
      <c r="R864" s="5" t="s">
        <v>1820</v>
      </c>
      <c r="S864" s="5" t="s">
        <v>1656</v>
      </c>
      <c r="T864" s="5" t="s">
        <v>1821</v>
      </c>
    </row>
    <row r="865" spans="1:20" ht="43.2" x14ac:dyDescent="0.3">
      <c r="A865" s="5">
        <v>863</v>
      </c>
      <c r="B865" s="6" t="s">
        <v>1826</v>
      </c>
      <c r="C865" s="6" t="s">
        <v>1827</v>
      </c>
      <c r="D865" s="5">
        <v>2000</v>
      </c>
      <c r="E865" s="5">
        <v>90</v>
      </c>
      <c r="F865" s="5" t="s">
        <v>387</v>
      </c>
      <c r="G865" s="5" t="s">
        <v>43</v>
      </c>
      <c r="H865" s="5" t="s">
        <v>44</v>
      </c>
      <c r="I865" s="5">
        <v>1329014966</v>
      </c>
      <c r="J865" s="5">
        <v>1326422966</v>
      </c>
      <c r="K865" s="7">
        <f t="shared" si="55"/>
        <v>40920.784328703703</v>
      </c>
      <c r="L865" s="7">
        <f t="shared" si="52"/>
        <v>40950.784328703703</v>
      </c>
      <c r="M865" s="5" t="b">
        <v>0</v>
      </c>
      <c r="N865" s="5">
        <v>5</v>
      </c>
      <c r="O865" s="5" t="b">
        <v>0</v>
      </c>
      <c r="P865" s="8">
        <f t="shared" si="53"/>
        <v>4.4999999999999998E-2</v>
      </c>
      <c r="Q865" s="9">
        <f t="shared" si="54"/>
        <v>18</v>
      </c>
      <c r="R865" s="5" t="s">
        <v>1820</v>
      </c>
      <c r="S865" s="5" t="s">
        <v>1656</v>
      </c>
      <c r="T865" s="5" t="s">
        <v>1821</v>
      </c>
    </row>
    <row r="866" spans="1:20" ht="43.2" x14ac:dyDescent="0.3">
      <c r="A866" s="5">
        <v>864</v>
      </c>
      <c r="B866" s="6" t="s">
        <v>1828</v>
      </c>
      <c r="C866" s="6" t="s">
        <v>1829</v>
      </c>
      <c r="D866" s="5">
        <v>6500</v>
      </c>
      <c r="E866" s="5">
        <v>2700</v>
      </c>
      <c r="F866" s="5" t="s">
        <v>387</v>
      </c>
      <c r="G866" s="5" t="s">
        <v>43</v>
      </c>
      <c r="H866" s="5" t="s">
        <v>44</v>
      </c>
      <c r="I866" s="5">
        <v>1381917540</v>
      </c>
      <c r="J866" s="5">
        <v>1379990038</v>
      </c>
      <c r="K866" s="7">
        <f t="shared" si="55"/>
        <v>41540.773587962962</v>
      </c>
      <c r="L866" s="7">
        <f t="shared" si="52"/>
        <v>41563.082638888889</v>
      </c>
      <c r="M866" s="5" t="b">
        <v>0</v>
      </c>
      <c r="N866" s="5">
        <v>79</v>
      </c>
      <c r="O866" s="5" t="b">
        <v>0</v>
      </c>
      <c r="P866" s="8">
        <f t="shared" si="53"/>
        <v>0.41538461538461541</v>
      </c>
      <c r="Q866" s="9">
        <f t="shared" si="54"/>
        <v>34.177215189873415</v>
      </c>
      <c r="R866" s="5" t="s">
        <v>1820</v>
      </c>
      <c r="S866" s="5" t="s">
        <v>1656</v>
      </c>
      <c r="T866" s="5" t="s">
        <v>1821</v>
      </c>
    </row>
    <row r="867" spans="1:20" ht="43.2" x14ac:dyDescent="0.3">
      <c r="A867" s="5">
        <v>865</v>
      </c>
      <c r="B867" s="6" t="s">
        <v>1830</v>
      </c>
      <c r="C867" s="6" t="s">
        <v>1831</v>
      </c>
      <c r="D867" s="5">
        <v>2200</v>
      </c>
      <c r="E867" s="5">
        <v>45</v>
      </c>
      <c r="F867" s="5" t="s">
        <v>387</v>
      </c>
      <c r="G867" s="5" t="s">
        <v>43</v>
      </c>
      <c r="H867" s="5" t="s">
        <v>44</v>
      </c>
      <c r="I867" s="5">
        <v>1358361197</v>
      </c>
      <c r="J867" s="5">
        <v>1353177197</v>
      </c>
      <c r="K867" s="7">
        <f t="shared" si="55"/>
        <v>41230.439780092587</v>
      </c>
      <c r="L867" s="7">
        <f t="shared" si="52"/>
        <v>41290.439780092587</v>
      </c>
      <c r="M867" s="5" t="b">
        <v>0</v>
      </c>
      <c r="N867" s="5">
        <v>2</v>
      </c>
      <c r="O867" s="5" t="b">
        <v>0</v>
      </c>
      <c r="P867" s="8">
        <f t="shared" si="53"/>
        <v>2.0454545454545454E-2</v>
      </c>
      <c r="Q867" s="9">
        <f t="shared" si="54"/>
        <v>22.5</v>
      </c>
      <c r="R867" s="5" t="s">
        <v>1820</v>
      </c>
      <c r="S867" s="5" t="s">
        <v>1656</v>
      </c>
      <c r="T867" s="5" t="s">
        <v>1821</v>
      </c>
    </row>
    <row r="868" spans="1:20" ht="43.2" x14ac:dyDescent="0.3">
      <c r="A868" s="5">
        <v>866</v>
      </c>
      <c r="B868" s="6" t="s">
        <v>1832</v>
      </c>
      <c r="C868" s="6" t="s">
        <v>1833</v>
      </c>
      <c r="D868" s="5">
        <v>3500</v>
      </c>
      <c r="E868" s="5">
        <v>640</v>
      </c>
      <c r="F868" s="5" t="s">
        <v>387</v>
      </c>
      <c r="G868" s="5" t="s">
        <v>43</v>
      </c>
      <c r="H868" s="5" t="s">
        <v>44</v>
      </c>
      <c r="I868" s="5">
        <v>1425136200</v>
      </c>
      <c r="J868" s="5">
        <v>1421853518</v>
      </c>
      <c r="K868" s="7">
        <f t="shared" si="55"/>
        <v>42025.304606481477</v>
      </c>
      <c r="L868" s="7">
        <f t="shared" si="52"/>
        <v>42063.298611111109</v>
      </c>
      <c r="M868" s="5" t="b">
        <v>0</v>
      </c>
      <c r="N868" s="5">
        <v>11</v>
      </c>
      <c r="O868" s="5" t="b">
        <v>0</v>
      </c>
      <c r="P868" s="8">
        <f t="shared" si="53"/>
        <v>0.18285714285714286</v>
      </c>
      <c r="Q868" s="9">
        <f t="shared" si="54"/>
        <v>58.18181818181818</v>
      </c>
      <c r="R868" s="5" t="s">
        <v>1820</v>
      </c>
      <c r="S868" s="5" t="s">
        <v>1656</v>
      </c>
      <c r="T868" s="5" t="s">
        <v>1821</v>
      </c>
    </row>
    <row r="869" spans="1:20" ht="43.2" x14ac:dyDescent="0.3">
      <c r="A869" s="5">
        <v>867</v>
      </c>
      <c r="B869" s="6" t="s">
        <v>1834</v>
      </c>
      <c r="C869" s="6" t="s">
        <v>1835</v>
      </c>
      <c r="D869" s="5">
        <v>5000</v>
      </c>
      <c r="E869" s="5">
        <v>1201</v>
      </c>
      <c r="F869" s="5" t="s">
        <v>387</v>
      </c>
      <c r="G869" s="5" t="s">
        <v>43</v>
      </c>
      <c r="H869" s="5" t="s">
        <v>44</v>
      </c>
      <c r="I869" s="5">
        <v>1259643540</v>
      </c>
      <c r="J869" s="5">
        <v>1254450706</v>
      </c>
      <c r="K869" s="7">
        <f t="shared" si="55"/>
        <v>40087.772060185183</v>
      </c>
      <c r="L869" s="7">
        <f t="shared" si="52"/>
        <v>40147.874305555553</v>
      </c>
      <c r="M869" s="5" t="b">
        <v>0</v>
      </c>
      <c r="N869" s="5">
        <v>11</v>
      </c>
      <c r="O869" s="5" t="b">
        <v>0</v>
      </c>
      <c r="P869" s="8">
        <f t="shared" si="53"/>
        <v>0.2402</v>
      </c>
      <c r="Q869" s="9">
        <f t="shared" si="54"/>
        <v>109.18181818181819</v>
      </c>
      <c r="R869" s="5" t="s">
        <v>1820</v>
      </c>
      <c r="S869" s="5" t="s">
        <v>1656</v>
      </c>
      <c r="T869" s="5" t="s">
        <v>1821</v>
      </c>
    </row>
    <row r="870" spans="1:20" ht="57.6" x14ac:dyDescent="0.3">
      <c r="A870" s="5">
        <v>868</v>
      </c>
      <c r="B870" s="6" t="s">
        <v>1836</v>
      </c>
      <c r="C870" s="6" t="s">
        <v>1837</v>
      </c>
      <c r="D870" s="5">
        <v>45000</v>
      </c>
      <c r="E870" s="5">
        <v>50</v>
      </c>
      <c r="F870" s="5" t="s">
        <v>387</v>
      </c>
      <c r="G870" s="5" t="s">
        <v>43</v>
      </c>
      <c r="H870" s="5" t="s">
        <v>44</v>
      </c>
      <c r="I870" s="5">
        <v>1389055198</v>
      </c>
      <c r="J870" s="5">
        <v>1386463198</v>
      </c>
      <c r="K870" s="7">
        <f t="shared" si="55"/>
        <v>41615.694421296292</v>
      </c>
      <c r="L870" s="7">
        <f t="shared" si="52"/>
        <v>41645.694421296292</v>
      </c>
      <c r="M870" s="5" t="b">
        <v>0</v>
      </c>
      <c r="N870" s="5">
        <v>1</v>
      </c>
      <c r="O870" s="5" t="b">
        <v>0</v>
      </c>
      <c r="P870" s="8">
        <f t="shared" si="53"/>
        <v>1.1111111111111111E-3</v>
      </c>
      <c r="Q870" s="9">
        <f t="shared" si="54"/>
        <v>50</v>
      </c>
      <c r="R870" s="5" t="s">
        <v>1820</v>
      </c>
      <c r="S870" s="5" t="s">
        <v>1656</v>
      </c>
      <c r="T870" s="5" t="s">
        <v>1821</v>
      </c>
    </row>
    <row r="871" spans="1:20" ht="43.2" x14ac:dyDescent="0.3">
      <c r="A871" s="5">
        <v>869</v>
      </c>
      <c r="B871" s="6" t="s">
        <v>1838</v>
      </c>
      <c r="C871" s="6" t="s">
        <v>1839</v>
      </c>
      <c r="D871" s="5">
        <v>8800</v>
      </c>
      <c r="E871" s="5">
        <v>1040</v>
      </c>
      <c r="F871" s="5" t="s">
        <v>387</v>
      </c>
      <c r="G871" s="5" t="s">
        <v>43</v>
      </c>
      <c r="H871" s="5" t="s">
        <v>44</v>
      </c>
      <c r="I871" s="5">
        <v>1365448657</v>
      </c>
      <c r="J871" s="5">
        <v>1362860257</v>
      </c>
      <c r="K871" s="7">
        <f t="shared" si="55"/>
        <v>41342.512233796289</v>
      </c>
      <c r="L871" s="7">
        <f t="shared" si="52"/>
        <v>41372.470567129625</v>
      </c>
      <c r="M871" s="5" t="b">
        <v>0</v>
      </c>
      <c r="N871" s="5">
        <v>3</v>
      </c>
      <c r="O871" s="5" t="b">
        <v>0</v>
      </c>
      <c r="P871" s="8">
        <f t="shared" si="53"/>
        <v>0.11818181818181818</v>
      </c>
      <c r="Q871" s="9">
        <f t="shared" si="54"/>
        <v>346.66666666666669</v>
      </c>
      <c r="R871" s="5" t="s">
        <v>1820</v>
      </c>
      <c r="S871" s="5" t="s">
        <v>1656</v>
      </c>
      <c r="T871" s="5" t="s">
        <v>1821</v>
      </c>
    </row>
    <row r="872" spans="1:20" ht="43.2" x14ac:dyDescent="0.3">
      <c r="A872" s="5">
        <v>870</v>
      </c>
      <c r="B872" s="6" t="s">
        <v>1840</v>
      </c>
      <c r="C872" s="6" t="s">
        <v>1841</v>
      </c>
      <c r="D872" s="5">
        <v>20000</v>
      </c>
      <c r="E872" s="5">
        <v>62</v>
      </c>
      <c r="F872" s="5" t="s">
        <v>387</v>
      </c>
      <c r="G872" s="5" t="s">
        <v>52</v>
      </c>
      <c r="H872" s="5" t="s">
        <v>53</v>
      </c>
      <c r="I872" s="5">
        <v>1377995523</v>
      </c>
      <c r="J872" s="5">
        <v>1375403523</v>
      </c>
      <c r="K872" s="7">
        <f t="shared" si="55"/>
        <v>41487.688923611109</v>
      </c>
      <c r="L872" s="7">
        <f t="shared" si="52"/>
        <v>41517.688923611109</v>
      </c>
      <c r="M872" s="5" t="b">
        <v>0</v>
      </c>
      <c r="N872" s="5">
        <v>5</v>
      </c>
      <c r="O872" s="5" t="b">
        <v>0</v>
      </c>
      <c r="P872" s="8">
        <f t="shared" si="53"/>
        <v>3.0999999999999999E-3</v>
      </c>
      <c r="Q872" s="9">
        <f t="shared" si="54"/>
        <v>12.4</v>
      </c>
      <c r="R872" s="5" t="s">
        <v>1820</v>
      </c>
      <c r="S872" s="5" t="s">
        <v>1656</v>
      </c>
      <c r="T872" s="5" t="s">
        <v>1821</v>
      </c>
    </row>
    <row r="873" spans="1:20" ht="43.2" x14ac:dyDescent="0.3">
      <c r="A873" s="5">
        <v>871</v>
      </c>
      <c r="B873" s="6" t="s">
        <v>1842</v>
      </c>
      <c r="C873" s="6" t="s">
        <v>1843</v>
      </c>
      <c r="D873" s="5">
        <v>6000</v>
      </c>
      <c r="E873" s="5">
        <v>325</v>
      </c>
      <c r="F873" s="5" t="s">
        <v>387</v>
      </c>
      <c r="G873" s="5" t="s">
        <v>43</v>
      </c>
      <c r="H873" s="5" t="s">
        <v>44</v>
      </c>
      <c r="I873" s="5">
        <v>1385735295</v>
      </c>
      <c r="J873" s="5">
        <v>1383139695</v>
      </c>
      <c r="K873" s="7">
        <f t="shared" si="55"/>
        <v>41577.227951388886</v>
      </c>
      <c r="L873" s="7">
        <f t="shared" si="52"/>
        <v>41607.269618055558</v>
      </c>
      <c r="M873" s="5" t="b">
        <v>0</v>
      </c>
      <c r="N873" s="5">
        <v>12</v>
      </c>
      <c r="O873" s="5" t="b">
        <v>0</v>
      </c>
      <c r="P873" s="8">
        <f t="shared" si="53"/>
        <v>5.4166666666666669E-2</v>
      </c>
      <c r="Q873" s="9">
        <f t="shared" si="54"/>
        <v>27.083333333333332</v>
      </c>
      <c r="R873" s="5" t="s">
        <v>1820</v>
      </c>
      <c r="S873" s="5" t="s">
        <v>1656</v>
      </c>
      <c r="T873" s="5" t="s">
        <v>1821</v>
      </c>
    </row>
    <row r="874" spans="1:20" ht="43.2" x14ac:dyDescent="0.3">
      <c r="A874" s="5">
        <v>872</v>
      </c>
      <c r="B874" s="6" t="s">
        <v>1844</v>
      </c>
      <c r="C874" s="6" t="s">
        <v>1845</v>
      </c>
      <c r="D874" s="5">
        <v>8000</v>
      </c>
      <c r="E874" s="5">
        <v>65</v>
      </c>
      <c r="F874" s="5" t="s">
        <v>387</v>
      </c>
      <c r="G874" s="5" t="s">
        <v>43</v>
      </c>
      <c r="H874" s="5" t="s">
        <v>44</v>
      </c>
      <c r="I874" s="5">
        <v>1299786527</v>
      </c>
      <c r="J874" s="5">
        <v>1295898527</v>
      </c>
      <c r="K874" s="7">
        <f t="shared" si="55"/>
        <v>40567.492210648146</v>
      </c>
      <c r="L874" s="7">
        <f t="shared" si="52"/>
        <v>40612.492210648146</v>
      </c>
      <c r="M874" s="5" t="b">
        <v>0</v>
      </c>
      <c r="N874" s="5">
        <v>2</v>
      </c>
      <c r="O874" s="5" t="b">
        <v>0</v>
      </c>
      <c r="P874" s="8">
        <f t="shared" si="53"/>
        <v>8.1250000000000003E-3</v>
      </c>
      <c r="Q874" s="9">
        <f t="shared" si="54"/>
        <v>32.5</v>
      </c>
      <c r="R874" s="5" t="s">
        <v>1820</v>
      </c>
      <c r="S874" s="5" t="s">
        <v>1656</v>
      </c>
      <c r="T874" s="5" t="s">
        <v>1821</v>
      </c>
    </row>
    <row r="875" spans="1:20" ht="28.8" x14ac:dyDescent="0.3">
      <c r="A875" s="5">
        <v>873</v>
      </c>
      <c r="B875" s="6" t="s">
        <v>1846</v>
      </c>
      <c r="C875" s="6" t="s">
        <v>1847</v>
      </c>
      <c r="D875" s="5">
        <v>3500</v>
      </c>
      <c r="E875" s="5">
        <v>45</v>
      </c>
      <c r="F875" s="5" t="s">
        <v>387</v>
      </c>
      <c r="G875" s="5" t="s">
        <v>43</v>
      </c>
      <c r="H875" s="5" t="s">
        <v>44</v>
      </c>
      <c r="I875" s="5">
        <v>1352610040</v>
      </c>
      <c r="J875" s="5">
        <v>1349150440</v>
      </c>
      <c r="K875" s="7">
        <f t="shared" si="55"/>
        <v>41183.833796296291</v>
      </c>
      <c r="L875" s="7">
        <f t="shared" si="52"/>
        <v>41223.875462962962</v>
      </c>
      <c r="M875" s="5" t="b">
        <v>0</v>
      </c>
      <c r="N875" s="5">
        <v>5</v>
      </c>
      <c r="O875" s="5" t="b">
        <v>0</v>
      </c>
      <c r="P875" s="8">
        <f t="shared" si="53"/>
        <v>1.2857142857142857E-2</v>
      </c>
      <c r="Q875" s="9">
        <f t="shared" si="54"/>
        <v>9</v>
      </c>
      <c r="R875" s="5" t="s">
        <v>1820</v>
      </c>
      <c r="S875" s="5" t="s">
        <v>1656</v>
      </c>
      <c r="T875" s="5" t="s">
        <v>1821</v>
      </c>
    </row>
    <row r="876" spans="1:20" ht="43.2" x14ac:dyDescent="0.3">
      <c r="A876" s="5">
        <v>874</v>
      </c>
      <c r="B876" s="6" t="s">
        <v>1848</v>
      </c>
      <c r="C876" s="6" t="s">
        <v>1849</v>
      </c>
      <c r="D876" s="5">
        <v>3000</v>
      </c>
      <c r="E876" s="5">
        <v>730</v>
      </c>
      <c r="F876" s="5" t="s">
        <v>387</v>
      </c>
      <c r="G876" s="5" t="s">
        <v>43</v>
      </c>
      <c r="H876" s="5" t="s">
        <v>44</v>
      </c>
      <c r="I876" s="5">
        <v>1367676034</v>
      </c>
      <c r="J876" s="5">
        <v>1365084034</v>
      </c>
      <c r="K876" s="7">
        <f t="shared" si="55"/>
        <v>41368.250393518516</v>
      </c>
      <c r="L876" s="7">
        <f t="shared" si="52"/>
        <v>41398.250393518516</v>
      </c>
      <c r="M876" s="5" t="b">
        <v>0</v>
      </c>
      <c r="N876" s="5">
        <v>21</v>
      </c>
      <c r="O876" s="5" t="b">
        <v>0</v>
      </c>
      <c r="P876" s="8">
        <f t="shared" si="53"/>
        <v>0.24333333333333335</v>
      </c>
      <c r="Q876" s="9">
        <f t="shared" si="54"/>
        <v>34.761904761904759</v>
      </c>
      <c r="R876" s="5" t="s">
        <v>1820</v>
      </c>
      <c r="S876" s="5" t="s">
        <v>1656</v>
      </c>
      <c r="T876" s="5" t="s">
        <v>1821</v>
      </c>
    </row>
    <row r="877" spans="1:20" ht="57.6" x14ac:dyDescent="0.3">
      <c r="A877" s="5">
        <v>875</v>
      </c>
      <c r="B877" s="6" t="s">
        <v>1850</v>
      </c>
      <c r="C877" s="6" t="s">
        <v>1851</v>
      </c>
      <c r="D877" s="5">
        <v>5000</v>
      </c>
      <c r="E877" s="5">
        <v>0</v>
      </c>
      <c r="F877" s="5" t="s">
        <v>387</v>
      </c>
      <c r="G877" s="5" t="s">
        <v>43</v>
      </c>
      <c r="H877" s="5" t="s">
        <v>44</v>
      </c>
      <c r="I877" s="5">
        <v>1442856131</v>
      </c>
      <c r="J877" s="5">
        <v>1441128131</v>
      </c>
      <c r="K877" s="7">
        <f t="shared" si="55"/>
        <v>42248.390405092585</v>
      </c>
      <c r="L877" s="7">
        <f t="shared" si="52"/>
        <v>42268.390405092585</v>
      </c>
      <c r="M877" s="5" t="b">
        <v>0</v>
      </c>
      <c r="N877" s="5">
        <v>0</v>
      </c>
      <c r="O877" s="5" t="b">
        <v>0</v>
      </c>
      <c r="P877" s="8">
        <f t="shared" si="53"/>
        <v>0</v>
      </c>
      <c r="Q877" s="9" t="e">
        <f t="shared" si="54"/>
        <v>#DIV/0!</v>
      </c>
      <c r="R877" s="5" t="s">
        <v>1820</v>
      </c>
      <c r="S877" s="5" t="s">
        <v>1656</v>
      </c>
      <c r="T877" s="5" t="s">
        <v>1821</v>
      </c>
    </row>
    <row r="878" spans="1:20" ht="28.8" x14ac:dyDescent="0.3">
      <c r="A878" s="5">
        <v>876</v>
      </c>
      <c r="B878" s="6" t="s">
        <v>1852</v>
      </c>
      <c r="C878" s="6" t="s">
        <v>1853</v>
      </c>
      <c r="D878" s="5">
        <v>3152</v>
      </c>
      <c r="E878" s="5">
        <v>1286</v>
      </c>
      <c r="F878" s="5" t="s">
        <v>387</v>
      </c>
      <c r="G878" s="5" t="s">
        <v>52</v>
      </c>
      <c r="H878" s="5" t="s">
        <v>53</v>
      </c>
      <c r="I878" s="5">
        <v>1359978927</v>
      </c>
      <c r="J878" s="5">
        <v>1357127727</v>
      </c>
      <c r="K878" s="7">
        <f t="shared" si="55"/>
        <v>41276.163506944438</v>
      </c>
      <c r="L878" s="7">
        <f t="shared" si="52"/>
        <v>41309.163506944438</v>
      </c>
      <c r="M878" s="5" t="b">
        <v>0</v>
      </c>
      <c r="N878" s="5">
        <v>45</v>
      </c>
      <c r="O878" s="5" t="b">
        <v>0</v>
      </c>
      <c r="P878" s="8">
        <f t="shared" si="53"/>
        <v>0.40799492385786801</v>
      </c>
      <c r="Q878" s="9">
        <f t="shared" si="54"/>
        <v>28.577777777777779</v>
      </c>
      <c r="R878" s="5" t="s">
        <v>1820</v>
      </c>
      <c r="S878" s="5" t="s">
        <v>1656</v>
      </c>
      <c r="T878" s="5" t="s">
        <v>1821</v>
      </c>
    </row>
    <row r="879" spans="1:20" ht="43.2" x14ac:dyDescent="0.3">
      <c r="A879" s="5">
        <v>877</v>
      </c>
      <c r="B879" s="6" t="s">
        <v>1854</v>
      </c>
      <c r="C879" s="6" t="s">
        <v>1855</v>
      </c>
      <c r="D879" s="5">
        <v>2000</v>
      </c>
      <c r="E879" s="5">
        <v>1351</v>
      </c>
      <c r="F879" s="5" t="s">
        <v>387</v>
      </c>
      <c r="G879" s="5" t="s">
        <v>43</v>
      </c>
      <c r="H879" s="5" t="s">
        <v>44</v>
      </c>
      <c r="I879" s="5">
        <v>1387479360</v>
      </c>
      <c r="J879" s="5">
        <v>1384887360</v>
      </c>
      <c r="K879" s="7">
        <f t="shared" si="55"/>
        <v>41597.455555555549</v>
      </c>
      <c r="L879" s="7">
        <f t="shared" si="52"/>
        <v>41627.455555555549</v>
      </c>
      <c r="M879" s="5" t="b">
        <v>0</v>
      </c>
      <c r="N879" s="5">
        <v>29</v>
      </c>
      <c r="O879" s="5" t="b">
        <v>0</v>
      </c>
      <c r="P879" s="8">
        <f t="shared" si="53"/>
        <v>0.67549999999999999</v>
      </c>
      <c r="Q879" s="9">
        <f t="shared" si="54"/>
        <v>46.586206896551722</v>
      </c>
      <c r="R879" s="5" t="s">
        <v>1820</v>
      </c>
      <c r="S879" s="5" t="s">
        <v>1656</v>
      </c>
      <c r="T879" s="5" t="s">
        <v>1821</v>
      </c>
    </row>
    <row r="880" spans="1:20" ht="43.2" x14ac:dyDescent="0.3">
      <c r="A880" s="5">
        <v>878</v>
      </c>
      <c r="B880" s="6" t="s">
        <v>1856</v>
      </c>
      <c r="C880" s="6" t="s">
        <v>1857</v>
      </c>
      <c r="D880" s="5">
        <v>5000</v>
      </c>
      <c r="E880" s="5">
        <v>65</v>
      </c>
      <c r="F880" s="5" t="s">
        <v>387</v>
      </c>
      <c r="G880" s="5" t="s">
        <v>43</v>
      </c>
      <c r="H880" s="5" t="s">
        <v>44</v>
      </c>
      <c r="I880" s="5">
        <v>1293082524</v>
      </c>
      <c r="J880" s="5">
        <v>1290490524</v>
      </c>
      <c r="K880" s="7">
        <f t="shared" si="55"/>
        <v>40504.899583333332</v>
      </c>
      <c r="L880" s="7">
        <f t="shared" si="52"/>
        <v>40534.899583333332</v>
      </c>
      <c r="M880" s="5" t="b">
        <v>0</v>
      </c>
      <c r="N880" s="5">
        <v>2</v>
      </c>
      <c r="O880" s="5" t="b">
        <v>0</v>
      </c>
      <c r="P880" s="8">
        <f t="shared" si="53"/>
        <v>1.2999999999999999E-2</v>
      </c>
      <c r="Q880" s="9">
        <f t="shared" si="54"/>
        <v>32.5</v>
      </c>
      <c r="R880" s="5" t="s">
        <v>1820</v>
      </c>
      <c r="S880" s="5" t="s">
        <v>1656</v>
      </c>
      <c r="T880" s="5" t="s">
        <v>1821</v>
      </c>
    </row>
    <row r="881" spans="1:20" ht="43.2" x14ac:dyDescent="0.3">
      <c r="A881" s="5">
        <v>879</v>
      </c>
      <c r="B881" s="6" t="s">
        <v>1858</v>
      </c>
      <c r="C881" s="6" t="s">
        <v>1859</v>
      </c>
      <c r="D881" s="5">
        <v>2100</v>
      </c>
      <c r="E881" s="5">
        <v>644</v>
      </c>
      <c r="F881" s="5" t="s">
        <v>387</v>
      </c>
      <c r="G881" s="5" t="s">
        <v>43</v>
      </c>
      <c r="H881" s="5" t="s">
        <v>44</v>
      </c>
      <c r="I881" s="5">
        <v>1338321305</v>
      </c>
      <c r="J881" s="5">
        <v>1336506905</v>
      </c>
      <c r="K881" s="7">
        <f t="shared" si="55"/>
        <v>41037.496585648143</v>
      </c>
      <c r="L881" s="7">
        <f t="shared" si="52"/>
        <v>41058.496585648143</v>
      </c>
      <c r="M881" s="5" t="b">
        <v>0</v>
      </c>
      <c r="N881" s="5">
        <v>30</v>
      </c>
      <c r="O881" s="5" t="b">
        <v>0</v>
      </c>
      <c r="P881" s="8">
        <f t="shared" si="53"/>
        <v>0.30666666666666664</v>
      </c>
      <c r="Q881" s="9">
        <f t="shared" si="54"/>
        <v>21.466666666666665</v>
      </c>
      <c r="R881" s="5" t="s">
        <v>1820</v>
      </c>
      <c r="S881" s="5" t="s">
        <v>1656</v>
      </c>
      <c r="T881" s="5" t="s">
        <v>1821</v>
      </c>
    </row>
    <row r="882" spans="1:20" ht="43.2" x14ac:dyDescent="0.3">
      <c r="A882" s="5">
        <v>880</v>
      </c>
      <c r="B882" s="6" t="s">
        <v>1860</v>
      </c>
      <c r="C882" s="6" t="s">
        <v>1861</v>
      </c>
      <c r="D882" s="5">
        <v>3780</v>
      </c>
      <c r="E882" s="5">
        <v>113</v>
      </c>
      <c r="F882" s="5" t="s">
        <v>387</v>
      </c>
      <c r="G882" s="5" t="s">
        <v>43</v>
      </c>
      <c r="H882" s="5" t="s">
        <v>44</v>
      </c>
      <c r="I882" s="5">
        <v>1351582938</v>
      </c>
      <c r="J882" s="5">
        <v>1348731738</v>
      </c>
      <c r="K882" s="7">
        <f t="shared" si="55"/>
        <v>41178.987708333334</v>
      </c>
      <c r="L882" s="7">
        <f t="shared" si="52"/>
        <v>41211.987708333334</v>
      </c>
      <c r="M882" s="5" t="b">
        <v>0</v>
      </c>
      <c r="N882" s="5">
        <v>8</v>
      </c>
      <c r="O882" s="5" t="b">
        <v>0</v>
      </c>
      <c r="P882" s="8">
        <f t="shared" si="53"/>
        <v>2.9894179894179893E-2</v>
      </c>
      <c r="Q882" s="9">
        <f t="shared" si="54"/>
        <v>14.125</v>
      </c>
      <c r="R882" s="5" t="s">
        <v>1862</v>
      </c>
      <c r="S882" s="5" t="s">
        <v>1656</v>
      </c>
      <c r="T882" s="5" t="s">
        <v>1863</v>
      </c>
    </row>
    <row r="883" spans="1:20" ht="43.2" x14ac:dyDescent="0.3">
      <c r="A883" s="5">
        <v>881</v>
      </c>
      <c r="B883" s="6" t="s">
        <v>1864</v>
      </c>
      <c r="C883" s="6" t="s">
        <v>1865</v>
      </c>
      <c r="D883" s="5">
        <v>3750</v>
      </c>
      <c r="E883" s="5">
        <v>30</v>
      </c>
      <c r="F883" s="5" t="s">
        <v>387</v>
      </c>
      <c r="G883" s="5" t="s">
        <v>43</v>
      </c>
      <c r="H883" s="5" t="s">
        <v>44</v>
      </c>
      <c r="I883" s="5">
        <v>1326520886</v>
      </c>
      <c r="J883" s="5">
        <v>1322632886</v>
      </c>
      <c r="K883" s="7">
        <f t="shared" si="55"/>
        <v>40876.917662037034</v>
      </c>
      <c r="L883" s="7">
        <f t="shared" si="52"/>
        <v>40921.917662037034</v>
      </c>
      <c r="M883" s="5" t="b">
        <v>0</v>
      </c>
      <c r="N883" s="5">
        <v>1</v>
      </c>
      <c r="O883" s="5" t="b">
        <v>0</v>
      </c>
      <c r="P883" s="8">
        <f t="shared" si="53"/>
        <v>8.0000000000000002E-3</v>
      </c>
      <c r="Q883" s="9">
        <f t="shared" si="54"/>
        <v>30</v>
      </c>
      <c r="R883" s="5" t="s">
        <v>1862</v>
      </c>
      <c r="S883" s="5" t="s">
        <v>1656</v>
      </c>
      <c r="T883" s="5" t="s">
        <v>1863</v>
      </c>
    </row>
    <row r="884" spans="1:20" ht="43.2" x14ac:dyDescent="0.3">
      <c r="A884" s="5">
        <v>882</v>
      </c>
      <c r="B884" s="6" t="s">
        <v>1866</v>
      </c>
      <c r="C884" s="6" t="s">
        <v>1867</v>
      </c>
      <c r="D884" s="5">
        <v>1500</v>
      </c>
      <c r="E884" s="5">
        <v>302</v>
      </c>
      <c r="F884" s="5" t="s">
        <v>387</v>
      </c>
      <c r="G884" s="5" t="s">
        <v>43</v>
      </c>
      <c r="H884" s="5" t="s">
        <v>44</v>
      </c>
      <c r="I884" s="5">
        <v>1315341550</v>
      </c>
      <c r="J884" s="5">
        <v>1312490350</v>
      </c>
      <c r="K884" s="7">
        <f t="shared" si="55"/>
        <v>40759.527199074073</v>
      </c>
      <c r="L884" s="7">
        <f t="shared" si="52"/>
        <v>40792.527199074073</v>
      </c>
      <c r="M884" s="5" t="b">
        <v>0</v>
      </c>
      <c r="N884" s="5">
        <v>14</v>
      </c>
      <c r="O884" s="5" t="b">
        <v>0</v>
      </c>
      <c r="P884" s="8">
        <f t="shared" si="53"/>
        <v>0.20133333333333334</v>
      </c>
      <c r="Q884" s="9">
        <f t="shared" si="54"/>
        <v>21.571428571428573</v>
      </c>
      <c r="R884" s="5" t="s">
        <v>1862</v>
      </c>
      <c r="S884" s="5" t="s">
        <v>1656</v>
      </c>
      <c r="T884" s="5" t="s">
        <v>1863</v>
      </c>
    </row>
    <row r="885" spans="1:20" ht="43.2" x14ac:dyDescent="0.3">
      <c r="A885" s="5">
        <v>883</v>
      </c>
      <c r="B885" s="6" t="s">
        <v>1868</v>
      </c>
      <c r="C885" s="6" t="s">
        <v>1869</v>
      </c>
      <c r="D885" s="5">
        <v>5000</v>
      </c>
      <c r="E885" s="5">
        <v>2001</v>
      </c>
      <c r="F885" s="5" t="s">
        <v>387</v>
      </c>
      <c r="G885" s="5" t="s">
        <v>43</v>
      </c>
      <c r="H885" s="5" t="s">
        <v>44</v>
      </c>
      <c r="I885" s="5">
        <v>1456957635</v>
      </c>
      <c r="J885" s="5">
        <v>1451773635</v>
      </c>
      <c r="K885" s="7">
        <f t="shared" si="55"/>
        <v>42371.602256944439</v>
      </c>
      <c r="L885" s="7">
        <f t="shared" si="52"/>
        <v>42431.602256944439</v>
      </c>
      <c r="M885" s="5" t="b">
        <v>0</v>
      </c>
      <c r="N885" s="5">
        <v>24</v>
      </c>
      <c r="O885" s="5" t="b">
        <v>0</v>
      </c>
      <c r="P885" s="8">
        <f t="shared" si="53"/>
        <v>0.4002</v>
      </c>
      <c r="Q885" s="9">
        <f t="shared" si="54"/>
        <v>83.375</v>
      </c>
      <c r="R885" s="5" t="s">
        <v>1862</v>
      </c>
      <c r="S885" s="5" t="s">
        <v>1656</v>
      </c>
      <c r="T885" s="5" t="s">
        <v>1863</v>
      </c>
    </row>
    <row r="886" spans="1:20" ht="43.2" x14ac:dyDescent="0.3">
      <c r="A886" s="5">
        <v>884</v>
      </c>
      <c r="B886" s="6" t="s">
        <v>1870</v>
      </c>
      <c r="C886" s="6" t="s">
        <v>1871</v>
      </c>
      <c r="D886" s="5">
        <v>2000</v>
      </c>
      <c r="E886" s="5">
        <v>20</v>
      </c>
      <c r="F886" s="5" t="s">
        <v>387</v>
      </c>
      <c r="G886" s="5" t="s">
        <v>43</v>
      </c>
      <c r="H886" s="5" t="s">
        <v>44</v>
      </c>
      <c r="I886" s="5">
        <v>1336789860</v>
      </c>
      <c r="J886" s="5">
        <v>1331666146</v>
      </c>
      <c r="K886" s="7">
        <f t="shared" si="55"/>
        <v>40981.469282407408</v>
      </c>
      <c r="L886" s="7">
        <f t="shared" si="52"/>
        <v>41040.771527777775</v>
      </c>
      <c r="M886" s="5" t="b">
        <v>0</v>
      </c>
      <c r="N886" s="5">
        <v>2</v>
      </c>
      <c r="O886" s="5" t="b">
        <v>0</v>
      </c>
      <c r="P886" s="8">
        <f t="shared" si="53"/>
        <v>0.01</v>
      </c>
      <c r="Q886" s="9">
        <f t="shared" si="54"/>
        <v>10</v>
      </c>
      <c r="R886" s="5" t="s">
        <v>1862</v>
      </c>
      <c r="S886" s="5" t="s">
        <v>1656</v>
      </c>
      <c r="T886" s="5" t="s">
        <v>1863</v>
      </c>
    </row>
    <row r="887" spans="1:20" ht="43.2" x14ac:dyDescent="0.3">
      <c r="A887" s="5">
        <v>885</v>
      </c>
      <c r="B887" s="6" t="s">
        <v>1872</v>
      </c>
      <c r="C887" s="6" t="s">
        <v>1873</v>
      </c>
      <c r="D887" s="5">
        <v>1000</v>
      </c>
      <c r="E887" s="5">
        <v>750</v>
      </c>
      <c r="F887" s="5" t="s">
        <v>387</v>
      </c>
      <c r="G887" s="5" t="s">
        <v>43</v>
      </c>
      <c r="H887" s="5" t="s">
        <v>44</v>
      </c>
      <c r="I887" s="5">
        <v>1483137311</v>
      </c>
      <c r="J887" s="5">
        <v>1481322911</v>
      </c>
      <c r="K887" s="7">
        <f t="shared" si="55"/>
        <v>42713.607766203706</v>
      </c>
      <c r="L887" s="7">
        <f t="shared" si="52"/>
        <v>42734.607766203706</v>
      </c>
      <c r="M887" s="5" t="b">
        <v>0</v>
      </c>
      <c r="N887" s="5">
        <v>21</v>
      </c>
      <c r="O887" s="5" t="b">
        <v>0</v>
      </c>
      <c r="P887" s="8">
        <f t="shared" si="53"/>
        <v>0.75</v>
      </c>
      <c r="Q887" s="9">
        <f t="shared" si="54"/>
        <v>35.714285714285715</v>
      </c>
      <c r="R887" s="5" t="s">
        <v>1862</v>
      </c>
      <c r="S887" s="5" t="s">
        <v>1656</v>
      </c>
      <c r="T887" s="5" t="s">
        <v>1863</v>
      </c>
    </row>
    <row r="888" spans="1:20" ht="43.2" x14ac:dyDescent="0.3">
      <c r="A888" s="5">
        <v>886</v>
      </c>
      <c r="B888" s="6" t="s">
        <v>1874</v>
      </c>
      <c r="C888" s="6" t="s">
        <v>1875</v>
      </c>
      <c r="D888" s="5">
        <v>500</v>
      </c>
      <c r="E888" s="5">
        <v>205</v>
      </c>
      <c r="F888" s="5" t="s">
        <v>387</v>
      </c>
      <c r="G888" s="5" t="s">
        <v>43</v>
      </c>
      <c r="H888" s="5" t="s">
        <v>44</v>
      </c>
      <c r="I888" s="5">
        <v>1473972813</v>
      </c>
      <c r="J888" s="5">
        <v>1471812813</v>
      </c>
      <c r="K888" s="7">
        <f t="shared" si="55"/>
        <v>42603.537187499998</v>
      </c>
      <c r="L888" s="7">
        <f t="shared" si="52"/>
        <v>42628.537187499998</v>
      </c>
      <c r="M888" s="5" t="b">
        <v>0</v>
      </c>
      <c r="N888" s="5">
        <v>7</v>
      </c>
      <c r="O888" s="5" t="b">
        <v>0</v>
      </c>
      <c r="P888" s="8">
        <f t="shared" si="53"/>
        <v>0.41</v>
      </c>
      <c r="Q888" s="9">
        <f t="shared" si="54"/>
        <v>29.285714285714285</v>
      </c>
      <c r="R888" s="5" t="s">
        <v>1862</v>
      </c>
      <c r="S888" s="5" t="s">
        <v>1656</v>
      </c>
      <c r="T888" s="5" t="s">
        <v>1863</v>
      </c>
    </row>
    <row r="889" spans="1:20" ht="43.2" x14ac:dyDescent="0.3">
      <c r="A889" s="5">
        <v>887</v>
      </c>
      <c r="B889" s="6" t="s">
        <v>1876</v>
      </c>
      <c r="C889" s="6" t="s">
        <v>1877</v>
      </c>
      <c r="D889" s="5">
        <v>1000</v>
      </c>
      <c r="E889" s="5">
        <v>0</v>
      </c>
      <c r="F889" s="5" t="s">
        <v>387</v>
      </c>
      <c r="G889" s="5" t="s">
        <v>43</v>
      </c>
      <c r="H889" s="5" t="s">
        <v>44</v>
      </c>
      <c r="I889" s="5">
        <v>1338159655</v>
      </c>
      <c r="J889" s="5">
        <v>1335567655</v>
      </c>
      <c r="K889" s="7">
        <f t="shared" si="55"/>
        <v>41026.62563657407</v>
      </c>
      <c r="L889" s="7">
        <f t="shared" si="52"/>
        <v>41056.62563657407</v>
      </c>
      <c r="M889" s="5" t="b">
        <v>0</v>
      </c>
      <c r="N889" s="5">
        <v>0</v>
      </c>
      <c r="O889" s="5" t="b">
        <v>0</v>
      </c>
      <c r="P889" s="8">
        <f t="shared" si="53"/>
        <v>0</v>
      </c>
      <c r="Q889" s="9" t="e">
        <f t="shared" si="54"/>
        <v>#DIV/0!</v>
      </c>
      <c r="R889" s="5" t="s">
        <v>1862</v>
      </c>
      <c r="S889" s="5" t="s">
        <v>1656</v>
      </c>
      <c r="T889" s="5" t="s">
        <v>1863</v>
      </c>
    </row>
    <row r="890" spans="1:20" ht="43.2" x14ac:dyDescent="0.3">
      <c r="A890" s="5">
        <v>888</v>
      </c>
      <c r="B890" s="6" t="s">
        <v>1878</v>
      </c>
      <c r="C890" s="6" t="s">
        <v>1879</v>
      </c>
      <c r="D890" s="5">
        <v>1000</v>
      </c>
      <c r="E890" s="5">
        <v>72</v>
      </c>
      <c r="F890" s="5" t="s">
        <v>387</v>
      </c>
      <c r="G890" s="5" t="s">
        <v>43</v>
      </c>
      <c r="H890" s="5" t="s">
        <v>44</v>
      </c>
      <c r="I890" s="5">
        <v>1314856800</v>
      </c>
      <c r="J890" s="5">
        <v>1311789885</v>
      </c>
      <c r="K890" s="7">
        <f t="shared" si="55"/>
        <v>40751.419965277775</v>
      </c>
      <c r="L890" s="7">
        <f t="shared" si="52"/>
        <v>40786.916666666664</v>
      </c>
      <c r="M890" s="5" t="b">
        <v>0</v>
      </c>
      <c r="N890" s="5">
        <v>4</v>
      </c>
      <c r="O890" s="5" t="b">
        <v>0</v>
      </c>
      <c r="P890" s="8">
        <f t="shared" si="53"/>
        <v>7.1999999999999995E-2</v>
      </c>
      <c r="Q890" s="9">
        <f t="shared" si="54"/>
        <v>18</v>
      </c>
      <c r="R890" s="5" t="s">
        <v>1862</v>
      </c>
      <c r="S890" s="5" t="s">
        <v>1656</v>
      </c>
      <c r="T890" s="5" t="s">
        <v>1863</v>
      </c>
    </row>
    <row r="891" spans="1:20" ht="43.2" x14ac:dyDescent="0.3">
      <c r="A891" s="5">
        <v>889</v>
      </c>
      <c r="B891" s="6" t="s">
        <v>1880</v>
      </c>
      <c r="C891" s="6" t="s">
        <v>1881</v>
      </c>
      <c r="D891" s="5">
        <v>25000</v>
      </c>
      <c r="E891" s="5">
        <v>2360.3200000000002</v>
      </c>
      <c r="F891" s="5" t="s">
        <v>387</v>
      </c>
      <c r="G891" s="5" t="s">
        <v>43</v>
      </c>
      <c r="H891" s="5" t="s">
        <v>44</v>
      </c>
      <c r="I891" s="5">
        <v>1412534943</v>
      </c>
      <c r="J891" s="5">
        <v>1409942943</v>
      </c>
      <c r="K891" s="7">
        <f t="shared" si="55"/>
        <v>41887.450729166667</v>
      </c>
      <c r="L891" s="7">
        <f t="shared" si="52"/>
        <v>41917.450729166667</v>
      </c>
      <c r="M891" s="5" t="b">
        <v>0</v>
      </c>
      <c r="N891" s="5">
        <v>32</v>
      </c>
      <c r="O891" s="5" t="b">
        <v>0</v>
      </c>
      <c r="P891" s="8">
        <f t="shared" si="53"/>
        <v>9.4412800000000005E-2</v>
      </c>
      <c r="Q891" s="9">
        <f t="shared" si="54"/>
        <v>73.760000000000005</v>
      </c>
      <c r="R891" s="5" t="s">
        <v>1862</v>
      </c>
      <c r="S891" s="5" t="s">
        <v>1656</v>
      </c>
      <c r="T891" s="5" t="s">
        <v>1863</v>
      </c>
    </row>
    <row r="892" spans="1:20" ht="43.2" x14ac:dyDescent="0.3">
      <c r="A892" s="5">
        <v>890</v>
      </c>
      <c r="B892" s="6" t="s">
        <v>1882</v>
      </c>
      <c r="C892" s="6" t="s">
        <v>1883</v>
      </c>
      <c r="D892" s="5">
        <v>3000</v>
      </c>
      <c r="E892" s="5">
        <v>125</v>
      </c>
      <c r="F892" s="5" t="s">
        <v>387</v>
      </c>
      <c r="G892" s="5" t="s">
        <v>43</v>
      </c>
      <c r="H892" s="5" t="s">
        <v>44</v>
      </c>
      <c r="I892" s="5">
        <v>1385055979</v>
      </c>
      <c r="J892" s="5">
        <v>1382460379</v>
      </c>
      <c r="K892" s="7">
        <f t="shared" si="55"/>
        <v>41569.365497685183</v>
      </c>
      <c r="L892" s="7">
        <f t="shared" si="52"/>
        <v>41599.407164351847</v>
      </c>
      <c r="M892" s="5" t="b">
        <v>0</v>
      </c>
      <c r="N892" s="5">
        <v>4</v>
      </c>
      <c r="O892" s="5" t="b">
        <v>0</v>
      </c>
      <c r="P892" s="8">
        <f t="shared" si="53"/>
        <v>4.1666666666666664E-2</v>
      </c>
      <c r="Q892" s="9">
        <f t="shared" si="54"/>
        <v>31.25</v>
      </c>
      <c r="R892" s="5" t="s">
        <v>1862</v>
      </c>
      <c r="S892" s="5" t="s">
        <v>1656</v>
      </c>
      <c r="T892" s="5" t="s">
        <v>1863</v>
      </c>
    </row>
    <row r="893" spans="1:20" ht="43.2" x14ac:dyDescent="0.3">
      <c r="A893" s="5">
        <v>891</v>
      </c>
      <c r="B893" s="6" t="s">
        <v>1884</v>
      </c>
      <c r="C893" s="6" t="s">
        <v>1885</v>
      </c>
      <c r="D893" s="5">
        <v>8000</v>
      </c>
      <c r="E893" s="5">
        <v>260</v>
      </c>
      <c r="F893" s="5" t="s">
        <v>387</v>
      </c>
      <c r="G893" s="5" t="s">
        <v>43</v>
      </c>
      <c r="H893" s="5" t="s">
        <v>44</v>
      </c>
      <c r="I893" s="5">
        <v>1408581930</v>
      </c>
      <c r="J893" s="5">
        <v>1405989930</v>
      </c>
      <c r="K893" s="7">
        <f t="shared" si="55"/>
        <v>41841.698263888888</v>
      </c>
      <c r="L893" s="7">
        <f t="shared" si="52"/>
        <v>41871.698263888888</v>
      </c>
      <c r="M893" s="5" t="b">
        <v>0</v>
      </c>
      <c r="N893" s="5">
        <v>9</v>
      </c>
      <c r="O893" s="5" t="b">
        <v>0</v>
      </c>
      <c r="P893" s="8">
        <f t="shared" si="53"/>
        <v>3.2500000000000001E-2</v>
      </c>
      <c r="Q893" s="9">
        <f t="shared" si="54"/>
        <v>28.888888888888889</v>
      </c>
      <c r="R893" s="5" t="s">
        <v>1862</v>
      </c>
      <c r="S893" s="5" t="s">
        <v>1656</v>
      </c>
      <c r="T893" s="5" t="s">
        <v>1863</v>
      </c>
    </row>
    <row r="894" spans="1:20" ht="43.2" x14ac:dyDescent="0.3">
      <c r="A894" s="5">
        <v>892</v>
      </c>
      <c r="B894" s="6" t="s">
        <v>1886</v>
      </c>
      <c r="C894" s="6" t="s">
        <v>1887</v>
      </c>
      <c r="D894" s="5">
        <v>6000</v>
      </c>
      <c r="E894" s="5">
        <v>2445</v>
      </c>
      <c r="F894" s="5" t="s">
        <v>387</v>
      </c>
      <c r="G894" s="5" t="s">
        <v>43</v>
      </c>
      <c r="H894" s="5" t="s">
        <v>44</v>
      </c>
      <c r="I894" s="5">
        <v>1280635200</v>
      </c>
      <c r="J894" s="5">
        <v>1273121283</v>
      </c>
      <c r="K894" s="7">
        <f t="shared" si="55"/>
        <v>40303.866701388884</v>
      </c>
      <c r="L894" s="7">
        <f t="shared" si="52"/>
        <v>40390.833333333328</v>
      </c>
      <c r="M894" s="5" t="b">
        <v>0</v>
      </c>
      <c r="N894" s="5">
        <v>17</v>
      </c>
      <c r="O894" s="5" t="b">
        <v>0</v>
      </c>
      <c r="P894" s="8">
        <f t="shared" si="53"/>
        <v>0.40749999999999997</v>
      </c>
      <c r="Q894" s="9">
        <f t="shared" si="54"/>
        <v>143.8235294117647</v>
      </c>
      <c r="R894" s="5" t="s">
        <v>1862</v>
      </c>
      <c r="S894" s="5" t="s">
        <v>1656</v>
      </c>
      <c r="T894" s="5" t="s">
        <v>1863</v>
      </c>
    </row>
    <row r="895" spans="1:20" ht="43.2" x14ac:dyDescent="0.3">
      <c r="A895" s="5">
        <v>893</v>
      </c>
      <c r="B895" s="6" t="s">
        <v>1888</v>
      </c>
      <c r="C895" s="6" t="s">
        <v>1889</v>
      </c>
      <c r="D895" s="5">
        <v>2000</v>
      </c>
      <c r="E895" s="5">
        <v>200</v>
      </c>
      <c r="F895" s="5" t="s">
        <v>387</v>
      </c>
      <c r="G895" s="5" t="s">
        <v>43</v>
      </c>
      <c r="H895" s="5" t="s">
        <v>44</v>
      </c>
      <c r="I895" s="5">
        <v>1427920363</v>
      </c>
      <c r="J895" s="5">
        <v>1425331963</v>
      </c>
      <c r="K895" s="7">
        <f t="shared" si="55"/>
        <v>42065.564386574071</v>
      </c>
      <c r="L895" s="7">
        <f t="shared" si="52"/>
        <v>42095.522719907407</v>
      </c>
      <c r="M895" s="5" t="b">
        <v>0</v>
      </c>
      <c r="N895" s="5">
        <v>5</v>
      </c>
      <c r="O895" s="5" t="b">
        <v>0</v>
      </c>
      <c r="P895" s="8">
        <f t="shared" si="53"/>
        <v>0.1</v>
      </c>
      <c r="Q895" s="9">
        <f t="shared" si="54"/>
        <v>40</v>
      </c>
      <c r="R895" s="5" t="s">
        <v>1862</v>
      </c>
      <c r="S895" s="5" t="s">
        <v>1656</v>
      </c>
      <c r="T895" s="5" t="s">
        <v>1863</v>
      </c>
    </row>
    <row r="896" spans="1:20" ht="43.2" x14ac:dyDescent="0.3">
      <c r="A896" s="5">
        <v>894</v>
      </c>
      <c r="B896" s="6" t="s">
        <v>1890</v>
      </c>
      <c r="C896" s="6" t="s">
        <v>1891</v>
      </c>
      <c r="D896" s="5">
        <v>20000</v>
      </c>
      <c r="E896" s="5">
        <v>7834</v>
      </c>
      <c r="F896" s="5" t="s">
        <v>387</v>
      </c>
      <c r="G896" s="5" t="s">
        <v>43</v>
      </c>
      <c r="H896" s="5" t="s">
        <v>44</v>
      </c>
      <c r="I896" s="5">
        <v>1465169610</v>
      </c>
      <c r="J896" s="5">
        <v>1462577610</v>
      </c>
      <c r="K896" s="7">
        <f t="shared" si="55"/>
        <v>42496.648263888885</v>
      </c>
      <c r="L896" s="7">
        <f t="shared" si="52"/>
        <v>42526.648263888885</v>
      </c>
      <c r="M896" s="5" t="b">
        <v>0</v>
      </c>
      <c r="N896" s="5">
        <v>53</v>
      </c>
      <c r="O896" s="5" t="b">
        <v>0</v>
      </c>
      <c r="P896" s="8">
        <f t="shared" si="53"/>
        <v>0.39169999999999999</v>
      </c>
      <c r="Q896" s="9">
        <f t="shared" si="54"/>
        <v>147.81132075471697</v>
      </c>
      <c r="R896" s="5" t="s">
        <v>1862</v>
      </c>
      <c r="S896" s="5" t="s">
        <v>1656</v>
      </c>
      <c r="T896" s="5" t="s">
        <v>1863</v>
      </c>
    </row>
    <row r="897" spans="1:20" ht="43.2" x14ac:dyDescent="0.3">
      <c r="A897" s="5">
        <v>895</v>
      </c>
      <c r="B897" s="6" t="s">
        <v>1892</v>
      </c>
      <c r="C897" s="6" t="s">
        <v>1893</v>
      </c>
      <c r="D897" s="5">
        <v>8000</v>
      </c>
      <c r="E897" s="5">
        <v>195</v>
      </c>
      <c r="F897" s="5" t="s">
        <v>387</v>
      </c>
      <c r="G897" s="5" t="s">
        <v>43</v>
      </c>
      <c r="H897" s="5" t="s">
        <v>44</v>
      </c>
      <c r="I897" s="5">
        <v>1287975829</v>
      </c>
      <c r="J897" s="5">
        <v>1284087829</v>
      </c>
      <c r="K897" s="7">
        <f t="shared" si="55"/>
        <v>40430.794317129628</v>
      </c>
      <c r="L897" s="7">
        <f t="shared" si="52"/>
        <v>40475.794317129628</v>
      </c>
      <c r="M897" s="5" t="b">
        <v>0</v>
      </c>
      <c r="N897" s="5">
        <v>7</v>
      </c>
      <c r="O897" s="5" t="b">
        <v>0</v>
      </c>
      <c r="P897" s="8">
        <f t="shared" si="53"/>
        <v>2.4375000000000001E-2</v>
      </c>
      <c r="Q897" s="9">
        <f t="shared" si="54"/>
        <v>27.857142857142858</v>
      </c>
      <c r="R897" s="5" t="s">
        <v>1862</v>
      </c>
      <c r="S897" s="5" t="s">
        <v>1656</v>
      </c>
      <c r="T897" s="5" t="s">
        <v>1863</v>
      </c>
    </row>
    <row r="898" spans="1:20" ht="43.2" x14ac:dyDescent="0.3">
      <c r="A898" s="5">
        <v>896</v>
      </c>
      <c r="B898" s="6" t="s">
        <v>1894</v>
      </c>
      <c r="C898" s="6" t="s">
        <v>1895</v>
      </c>
      <c r="D898" s="5">
        <v>8000</v>
      </c>
      <c r="E898" s="5">
        <v>3200</v>
      </c>
      <c r="F898" s="5" t="s">
        <v>387</v>
      </c>
      <c r="G898" s="5" t="s">
        <v>43</v>
      </c>
      <c r="H898" s="5" t="s">
        <v>44</v>
      </c>
      <c r="I898" s="5">
        <v>1440734400</v>
      </c>
      <c r="J898" s="5">
        <v>1438549026</v>
      </c>
      <c r="K898" s="7">
        <f t="shared" si="55"/>
        <v>42218.53965277777</v>
      </c>
      <c r="L898" s="7">
        <f t="shared" ref="L898:L961" si="56">(I898/86400)+25569+(-8/24)</f>
        <v>42243.833333333336</v>
      </c>
      <c r="M898" s="5" t="b">
        <v>0</v>
      </c>
      <c r="N898" s="5">
        <v>72</v>
      </c>
      <c r="O898" s="5" t="b">
        <v>0</v>
      </c>
      <c r="P898" s="8">
        <f t="shared" ref="P898:P961" si="57">E898/D898</f>
        <v>0.4</v>
      </c>
      <c r="Q898" s="9">
        <f t="shared" ref="Q898:Q961" si="58">E898/N898</f>
        <v>44.444444444444443</v>
      </c>
      <c r="R898" s="5" t="s">
        <v>1862</v>
      </c>
      <c r="S898" s="5" t="s">
        <v>1656</v>
      </c>
      <c r="T898" s="5" t="s">
        <v>1863</v>
      </c>
    </row>
    <row r="899" spans="1:20" ht="43.2" x14ac:dyDescent="0.3">
      <c r="A899" s="5">
        <v>897</v>
      </c>
      <c r="B899" s="6" t="s">
        <v>1896</v>
      </c>
      <c r="C899" s="6" t="s">
        <v>1897</v>
      </c>
      <c r="D899" s="5">
        <v>3000</v>
      </c>
      <c r="E899" s="5">
        <v>0</v>
      </c>
      <c r="F899" s="5" t="s">
        <v>387</v>
      </c>
      <c r="G899" s="5" t="s">
        <v>43</v>
      </c>
      <c r="H899" s="5" t="s">
        <v>44</v>
      </c>
      <c r="I899" s="5">
        <v>1354123908</v>
      </c>
      <c r="J899" s="5">
        <v>1351528308</v>
      </c>
      <c r="K899" s="7">
        <f t="shared" ref="K899:K962" si="59">(J899/86400)+25569+(-8/24)</f>
        <v>41211.355416666665</v>
      </c>
      <c r="L899" s="7">
        <f t="shared" si="56"/>
        <v>41241.39708333333</v>
      </c>
      <c r="M899" s="5" t="b">
        <v>0</v>
      </c>
      <c r="N899" s="5">
        <v>0</v>
      </c>
      <c r="O899" s="5" t="b">
        <v>0</v>
      </c>
      <c r="P899" s="8">
        <f t="shared" si="57"/>
        <v>0</v>
      </c>
      <c r="Q899" s="9" t="e">
        <f t="shared" si="58"/>
        <v>#DIV/0!</v>
      </c>
      <c r="R899" s="5" t="s">
        <v>1862</v>
      </c>
      <c r="S899" s="5" t="s">
        <v>1656</v>
      </c>
      <c r="T899" s="5" t="s">
        <v>1863</v>
      </c>
    </row>
    <row r="900" spans="1:20" ht="43.2" x14ac:dyDescent="0.3">
      <c r="A900" s="5">
        <v>898</v>
      </c>
      <c r="B900" s="6" t="s">
        <v>1898</v>
      </c>
      <c r="C900" s="6" t="s">
        <v>1899</v>
      </c>
      <c r="D900" s="5">
        <v>2500</v>
      </c>
      <c r="E900" s="5">
        <v>70</v>
      </c>
      <c r="F900" s="5" t="s">
        <v>387</v>
      </c>
      <c r="G900" s="5" t="s">
        <v>43</v>
      </c>
      <c r="H900" s="5" t="s">
        <v>44</v>
      </c>
      <c r="I900" s="5">
        <v>1326651110</v>
      </c>
      <c r="J900" s="5">
        <v>1322763110</v>
      </c>
      <c r="K900" s="7">
        <f t="shared" si="59"/>
        <v>40878.424884259257</v>
      </c>
      <c r="L900" s="7">
        <f t="shared" si="56"/>
        <v>40923.424884259257</v>
      </c>
      <c r="M900" s="5" t="b">
        <v>0</v>
      </c>
      <c r="N900" s="5">
        <v>2</v>
      </c>
      <c r="O900" s="5" t="b">
        <v>0</v>
      </c>
      <c r="P900" s="8">
        <f t="shared" si="57"/>
        <v>2.8000000000000001E-2</v>
      </c>
      <c r="Q900" s="9">
        <f t="shared" si="58"/>
        <v>35</v>
      </c>
      <c r="R900" s="5" t="s">
        <v>1862</v>
      </c>
      <c r="S900" s="5" t="s">
        <v>1656</v>
      </c>
      <c r="T900" s="5" t="s">
        <v>1863</v>
      </c>
    </row>
    <row r="901" spans="1:20" ht="43.2" x14ac:dyDescent="0.3">
      <c r="A901" s="5">
        <v>899</v>
      </c>
      <c r="B901" s="6" t="s">
        <v>1900</v>
      </c>
      <c r="C901" s="6" t="s">
        <v>1901</v>
      </c>
      <c r="D901" s="5">
        <v>750</v>
      </c>
      <c r="E901" s="5">
        <v>280</v>
      </c>
      <c r="F901" s="5" t="s">
        <v>387</v>
      </c>
      <c r="G901" s="5" t="s">
        <v>43</v>
      </c>
      <c r="H901" s="5" t="s">
        <v>44</v>
      </c>
      <c r="I901" s="5">
        <v>1306549362</v>
      </c>
      <c r="J901" s="5">
        <v>1302661362</v>
      </c>
      <c r="K901" s="7">
        <f t="shared" si="59"/>
        <v>40645.765763888885</v>
      </c>
      <c r="L901" s="7">
        <f t="shared" si="56"/>
        <v>40690.765763888885</v>
      </c>
      <c r="M901" s="5" t="b">
        <v>0</v>
      </c>
      <c r="N901" s="5">
        <v>8</v>
      </c>
      <c r="O901" s="5" t="b">
        <v>0</v>
      </c>
      <c r="P901" s="8">
        <f t="shared" si="57"/>
        <v>0.37333333333333335</v>
      </c>
      <c r="Q901" s="9">
        <f t="shared" si="58"/>
        <v>35</v>
      </c>
      <c r="R901" s="5" t="s">
        <v>1862</v>
      </c>
      <c r="S901" s="5" t="s">
        <v>1656</v>
      </c>
      <c r="T901" s="5" t="s">
        <v>1863</v>
      </c>
    </row>
    <row r="902" spans="1:20" ht="28.8" x14ac:dyDescent="0.3">
      <c r="A902" s="5">
        <v>900</v>
      </c>
      <c r="B902" s="6" t="s">
        <v>1902</v>
      </c>
      <c r="C902" s="6" t="s">
        <v>1903</v>
      </c>
      <c r="D902" s="5">
        <v>5000</v>
      </c>
      <c r="E902" s="5">
        <v>21</v>
      </c>
      <c r="F902" s="5" t="s">
        <v>387</v>
      </c>
      <c r="G902" s="5" t="s">
        <v>43</v>
      </c>
      <c r="H902" s="5" t="s">
        <v>44</v>
      </c>
      <c r="I902" s="5">
        <v>1459365802</v>
      </c>
      <c r="J902" s="5">
        <v>1456777402</v>
      </c>
      <c r="K902" s="7">
        <f t="shared" si="59"/>
        <v>42429.516226851854</v>
      </c>
      <c r="L902" s="7">
        <f t="shared" si="56"/>
        <v>42459.474560185183</v>
      </c>
      <c r="M902" s="5" t="b">
        <v>0</v>
      </c>
      <c r="N902" s="5">
        <v>2</v>
      </c>
      <c r="O902" s="5" t="b">
        <v>0</v>
      </c>
      <c r="P902" s="8">
        <f t="shared" si="57"/>
        <v>4.1999999999999997E-3</v>
      </c>
      <c r="Q902" s="9">
        <f t="shared" si="58"/>
        <v>10.5</v>
      </c>
      <c r="R902" s="5" t="s">
        <v>1820</v>
      </c>
      <c r="S902" s="5" t="s">
        <v>1656</v>
      </c>
      <c r="T902" s="5" t="s">
        <v>1821</v>
      </c>
    </row>
    <row r="903" spans="1:20" ht="57.6" x14ac:dyDescent="0.3">
      <c r="A903" s="5">
        <v>901</v>
      </c>
      <c r="B903" s="6" t="s">
        <v>1904</v>
      </c>
      <c r="C903" s="6" t="s">
        <v>1905</v>
      </c>
      <c r="D903" s="5">
        <v>6500</v>
      </c>
      <c r="E903" s="5">
        <v>0</v>
      </c>
      <c r="F903" s="5" t="s">
        <v>387</v>
      </c>
      <c r="G903" s="5" t="s">
        <v>43</v>
      </c>
      <c r="H903" s="5" t="s">
        <v>44</v>
      </c>
      <c r="I903" s="5">
        <v>1276024260</v>
      </c>
      <c r="J903" s="5">
        <v>1272050914</v>
      </c>
      <c r="K903" s="7">
        <f t="shared" si="59"/>
        <v>40291.478171296294</v>
      </c>
      <c r="L903" s="7">
        <f t="shared" si="56"/>
        <v>40337.46597222222</v>
      </c>
      <c r="M903" s="5" t="b">
        <v>0</v>
      </c>
      <c r="N903" s="5">
        <v>0</v>
      </c>
      <c r="O903" s="5" t="b">
        <v>0</v>
      </c>
      <c r="P903" s="8">
        <f t="shared" si="57"/>
        <v>0</v>
      </c>
      <c r="Q903" s="9" t="e">
        <f t="shared" si="58"/>
        <v>#DIV/0!</v>
      </c>
      <c r="R903" s="5" t="s">
        <v>1820</v>
      </c>
      <c r="S903" s="5" t="s">
        <v>1656</v>
      </c>
      <c r="T903" s="5" t="s">
        <v>1821</v>
      </c>
    </row>
    <row r="904" spans="1:20" ht="57.6" x14ac:dyDescent="0.3">
      <c r="A904" s="5">
        <v>902</v>
      </c>
      <c r="B904" s="6" t="s">
        <v>1906</v>
      </c>
      <c r="C904" s="6" t="s">
        <v>1907</v>
      </c>
      <c r="D904" s="5">
        <v>30000</v>
      </c>
      <c r="E904" s="5">
        <v>90</v>
      </c>
      <c r="F904" s="5" t="s">
        <v>387</v>
      </c>
      <c r="G904" s="5" t="s">
        <v>43</v>
      </c>
      <c r="H904" s="5" t="s">
        <v>44</v>
      </c>
      <c r="I904" s="5">
        <v>1409412600</v>
      </c>
      <c r="J904" s="5">
        <v>1404947422</v>
      </c>
      <c r="K904" s="7">
        <f t="shared" si="59"/>
        <v>41829.632199074069</v>
      </c>
      <c r="L904" s="7">
        <f t="shared" si="56"/>
        <v>41881.3125</v>
      </c>
      <c r="M904" s="5" t="b">
        <v>0</v>
      </c>
      <c r="N904" s="5">
        <v>3</v>
      </c>
      <c r="O904" s="5" t="b">
        <v>0</v>
      </c>
      <c r="P904" s="8">
        <f t="shared" si="57"/>
        <v>3.0000000000000001E-3</v>
      </c>
      <c r="Q904" s="9">
        <f t="shared" si="58"/>
        <v>30</v>
      </c>
      <c r="R904" s="5" t="s">
        <v>1820</v>
      </c>
      <c r="S904" s="5" t="s">
        <v>1656</v>
      </c>
      <c r="T904" s="5" t="s">
        <v>1821</v>
      </c>
    </row>
    <row r="905" spans="1:20" ht="43.2" x14ac:dyDescent="0.3">
      <c r="A905" s="5">
        <v>903</v>
      </c>
      <c r="B905" s="6" t="s">
        <v>1908</v>
      </c>
      <c r="C905" s="6" t="s">
        <v>1909</v>
      </c>
      <c r="D905" s="5">
        <v>5000</v>
      </c>
      <c r="E905" s="5">
        <v>160</v>
      </c>
      <c r="F905" s="5" t="s">
        <v>387</v>
      </c>
      <c r="G905" s="5" t="s">
        <v>43</v>
      </c>
      <c r="H905" s="5" t="s">
        <v>44</v>
      </c>
      <c r="I905" s="5">
        <v>1348367100</v>
      </c>
      <c r="J905" s="5">
        <v>1346180780</v>
      </c>
      <c r="K905" s="7">
        <f t="shared" si="59"/>
        <v>41149.462731481479</v>
      </c>
      <c r="L905" s="7">
        <f t="shared" si="56"/>
        <v>41174.767361111109</v>
      </c>
      <c r="M905" s="5" t="b">
        <v>0</v>
      </c>
      <c r="N905" s="5">
        <v>4</v>
      </c>
      <c r="O905" s="5" t="b">
        <v>0</v>
      </c>
      <c r="P905" s="8">
        <f t="shared" si="57"/>
        <v>3.2000000000000001E-2</v>
      </c>
      <c r="Q905" s="9">
        <f t="shared" si="58"/>
        <v>40</v>
      </c>
      <c r="R905" s="5" t="s">
        <v>1820</v>
      </c>
      <c r="S905" s="5" t="s">
        <v>1656</v>
      </c>
      <c r="T905" s="5" t="s">
        <v>1821</v>
      </c>
    </row>
    <row r="906" spans="1:20" ht="43.2" x14ac:dyDescent="0.3">
      <c r="A906" s="5">
        <v>904</v>
      </c>
      <c r="B906" s="6" t="s">
        <v>1910</v>
      </c>
      <c r="C906" s="6" t="s">
        <v>1911</v>
      </c>
      <c r="D906" s="5">
        <v>50000</v>
      </c>
      <c r="E906" s="5">
        <v>151</v>
      </c>
      <c r="F906" s="5" t="s">
        <v>387</v>
      </c>
      <c r="G906" s="5" t="s">
        <v>43</v>
      </c>
      <c r="H906" s="5" t="s">
        <v>44</v>
      </c>
      <c r="I906" s="5">
        <v>1451786137</v>
      </c>
      <c r="J906" s="5">
        <v>1449194137</v>
      </c>
      <c r="K906" s="7">
        <f t="shared" si="59"/>
        <v>42341.74695601852</v>
      </c>
      <c r="L906" s="7">
        <f t="shared" si="56"/>
        <v>42371.74695601852</v>
      </c>
      <c r="M906" s="5" t="b">
        <v>0</v>
      </c>
      <c r="N906" s="5">
        <v>3</v>
      </c>
      <c r="O906" s="5" t="b">
        <v>0</v>
      </c>
      <c r="P906" s="8">
        <f t="shared" si="57"/>
        <v>3.0200000000000001E-3</v>
      </c>
      <c r="Q906" s="9">
        <f t="shared" si="58"/>
        <v>50.333333333333336</v>
      </c>
      <c r="R906" s="5" t="s">
        <v>1820</v>
      </c>
      <c r="S906" s="5" t="s">
        <v>1656</v>
      </c>
      <c r="T906" s="5" t="s">
        <v>1821</v>
      </c>
    </row>
    <row r="907" spans="1:20" ht="43.2" x14ac:dyDescent="0.3">
      <c r="A907" s="5">
        <v>905</v>
      </c>
      <c r="B907" s="6" t="s">
        <v>1912</v>
      </c>
      <c r="C907" s="6" t="s">
        <v>1913</v>
      </c>
      <c r="D907" s="5">
        <v>6500</v>
      </c>
      <c r="E907" s="5">
        <v>196</v>
      </c>
      <c r="F907" s="5" t="s">
        <v>387</v>
      </c>
      <c r="G907" s="5" t="s">
        <v>43</v>
      </c>
      <c r="H907" s="5" t="s">
        <v>44</v>
      </c>
      <c r="I907" s="5">
        <v>1295847926</v>
      </c>
      <c r="J907" s="5">
        <v>1290663926</v>
      </c>
      <c r="K907" s="7">
        <f t="shared" si="59"/>
        <v>40506.906550925924</v>
      </c>
      <c r="L907" s="7">
        <f t="shared" si="56"/>
        <v>40566.906550925924</v>
      </c>
      <c r="M907" s="5" t="b">
        <v>0</v>
      </c>
      <c r="N907" s="5">
        <v>6</v>
      </c>
      <c r="O907" s="5" t="b">
        <v>0</v>
      </c>
      <c r="P907" s="8">
        <f t="shared" si="57"/>
        <v>3.0153846153846153E-2</v>
      </c>
      <c r="Q907" s="9">
        <f t="shared" si="58"/>
        <v>32.666666666666664</v>
      </c>
      <c r="R907" s="5" t="s">
        <v>1820</v>
      </c>
      <c r="S907" s="5" t="s">
        <v>1656</v>
      </c>
      <c r="T907" s="5" t="s">
        <v>1821</v>
      </c>
    </row>
    <row r="908" spans="1:20" ht="28.8" x14ac:dyDescent="0.3">
      <c r="A908" s="5">
        <v>906</v>
      </c>
      <c r="B908" s="6" t="s">
        <v>1914</v>
      </c>
      <c r="C908" s="6" t="s">
        <v>1915</v>
      </c>
      <c r="D908" s="5">
        <v>15000</v>
      </c>
      <c r="E908" s="5">
        <v>0</v>
      </c>
      <c r="F908" s="5" t="s">
        <v>387</v>
      </c>
      <c r="G908" s="5" t="s">
        <v>43</v>
      </c>
      <c r="H908" s="5" t="s">
        <v>44</v>
      </c>
      <c r="I908" s="5">
        <v>1394681590</v>
      </c>
      <c r="J908" s="5">
        <v>1392093190</v>
      </c>
      <c r="K908" s="7">
        <f t="shared" si="59"/>
        <v>41680.856365740736</v>
      </c>
      <c r="L908" s="7">
        <f t="shared" si="56"/>
        <v>41710.814699074072</v>
      </c>
      <c r="M908" s="5" t="b">
        <v>0</v>
      </c>
      <c r="N908" s="5">
        <v>0</v>
      </c>
      <c r="O908" s="5" t="b">
        <v>0</v>
      </c>
      <c r="P908" s="8">
        <f t="shared" si="57"/>
        <v>0</v>
      </c>
      <c r="Q908" s="9" t="e">
        <f t="shared" si="58"/>
        <v>#DIV/0!</v>
      </c>
      <c r="R908" s="5" t="s">
        <v>1820</v>
      </c>
      <c r="S908" s="5" t="s">
        <v>1656</v>
      </c>
      <c r="T908" s="5" t="s">
        <v>1821</v>
      </c>
    </row>
    <row r="909" spans="1:20" ht="28.8" x14ac:dyDescent="0.3">
      <c r="A909" s="5">
        <v>907</v>
      </c>
      <c r="B909" s="6" t="s">
        <v>1916</v>
      </c>
      <c r="C909" s="6" t="s">
        <v>1917</v>
      </c>
      <c r="D909" s="5">
        <v>2900</v>
      </c>
      <c r="E909" s="5">
        <v>0</v>
      </c>
      <c r="F909" s="5" t="s">
        <v>387</v>
      </c>
      <c r="G909" s="5" t="s">
        <v>43</v>
      </c>
      <c r="H909" s="5" t="s">
        <v>44</v>
      </c>
      <c r="I909" s="5">
        <v>1315715823</v>
      </c>
      <c r="J909" s="5">
        <v>1313123823</v>
      </c>
      <c r="K909" s="7">
        <f t="shared" si="59"/>
        <v>40766.8590625</v>
      </c>
      <c r="L909" s="7">
        <f t="shared" si="56"/>
        <v>40796.8590625</v>
      </c>
      <c r="M909" s="5" t="b">
        <v>0</v>
      </c>
      <c r="N909" s="5">
        <v>0</v>
      </c>
      <c r="O909" s="5" t="b">
        <v>0</v>
      </c>
      <c r="P909" s="8">
        <f t="shared" si="57"/>
        <v>0</v>
      </c>
      <c r="Q909" s="9" t="e">
        <f t="shared" si="58"/>
        <v>#DIV/0!</v>
      </c>
      <c r="R909" s="5" t="s">
        <v>1820</v>
      </c>
      <c r="S909" s="5" t="s">
        <v>1656</v>
      </c>
      <c r="T909" s="5" t="s">
        <v>1821</v>
      </c>
    </row>
    <row r="910" spans="1:20" ht="43.2" x14ac:dyDescent="0.3">
      <c r="A910" s="5">
        <v>908</v>
      </c>
      <c r="B910" s="6" t="s">
        <v>1918</v>
      </c>
      <c r="C910" s="6" t="s">
        <v>1919</v>
      </c>
      <c r="D910" s="5">
        <v>2500</v>
      </c>
      <c r="E910" s="5">
        <v>0</v>
      </c>
      <c r="F910" s="5" t="s">
        <v>387</v>
      </c>
      <c r="G910" s="5" t="s">
        <v>43</v>
      </c>
      <c r="H910" s="5" t="s">
        <v>44</v>
      </c>
      <c r="I910" s="5">
        <v>1280206740</v>
      </c>
      <c r="J910" s="5">
        <v>1276283655</v>
      </c>
      <c r="K910" s="7">
        <f t="shared" si="59"/>
        <v>40340.468229166661</v>
      </c>
      <c r="L910" s="7">
        <f t="shared" si="56"/>
        <v>40385.874305555553</v>
      </c>
      <c r="M910" s="5" t="b">
        <v>0</v>
      </c>
      <c r="N910" s="5">
        <v>0</v>
      </c>
      <c r="O910" s="5" t="b">
        <v>0</v>
      </c>
      <c r="P910" s="8">
        <f t="shared" si="57"/>
        <v>0</v>
      </c>
      <c r="Q910" s="9" t="e">
        <f t="shared" si="58"/>
        <v>#DIV/0!</v>
      </c>
      <c r="R910" s="5" t="s">
        <v>1820</v>
      </c>
      <c r="S910" s="5" t="s">
        <v>1656</v>
      </c>
      <c r="T910" s="5" t="s">
        <v>1821</v>
      </c>
    </row>
    <row r="911" spans="1:20" ht="43.2" x14ac:dyDescent="0.3">
      <c r="A911" s="5">
        <v>909</v>
      </c>
      <c r="B911" s="6" t="s">
        <v>1920</v>
      </c>
      <c r="C911" s="6" t="s">
        <v>1921</v>
      </c>
      <c r="D911" s="5">
        <v>16000</v>
      </c>
      <c r="E911" s="5">
        <v>520</v>
      </c>
      <c r="F911" s="5" t="s">
        <v>387</v>
      </c>
      <c r="G911" s="5" t="s">
        <v>43</v>
      </c>
      <c r="H911" s="5" t="s">
        <v>44</v>
      </c>
      <c r="I911" s="5">
        <v>1343016000</v>
      </c>
      <c r="J911" s="5">
        <v>1340296440</v>
      </c>
      <c r="K911" s="7">
        <f t="shared" si="59"/>
        <v>41081.356944444444</v>
      </c>
      <c r="L911" s="7">
        <f t="shared" si="56"/>
        <v>41112.833333333328</v>
      </c>
      <c r="M911" s="5" t="b">
        <v>0</v>
      </c>
      <c r="N911" s="5">
        <v>8</v>
      </c>
      <c r="O911" s="5" t="b">
        <v>0</v>
      </c>
      <c r="P911" s="8">
        <f t="shared" si="57"/>
        <v>3.2500000000000001E-2</v>
      </c>
      <c r="Q911" s="9">
        <f t="shared" si="58"/>
        <v>65</v>
      </c>
      <c r="R911" s="5" t="s">
        <v>1820</v>
      </c>
      <c r="S911" s="5" t="s">
        <v>1656</v>
      </c>
      <c r="T911" s="5" t="s">
        <v>1821</v>
      </c>
    </row>
    <row r="912" spans="1:20" ht="43.2" x14ac:dyDescent="0.3">
      <c r="A912" s="5">
        <v>910</v>
      </c>
      <c r="B912" s="6" t="s">
        <v>1922</v>
      </c>
      <c r="C912" s="6" t="s">
        <v>1923</v>
      </c>
      <c r="D912" s="5">
        <v>550</v>
      </c>
      <c r="E912" s="5">
        <v>123</v>
      </c>
      <c r="F912" s="5" t="s">
        <v>387</v>
      </c>
      <c r="G912" s="5" t="s">
        <v>52</v>
      </c>
      <c r="H912" s="5" t="s">
        <v>53</v>
      </c>
      <c r="I912" s="5">
        <v>1488546319</v>
      </c>
      <c r="J912" s="5">
        <v>1483362319</v>
      </c>
      <c r="K912" s="7">
        <f t="shared" si="59"/>
        <v>42737.212025462963</v>
      </c>
      <c r="L912" s="7">
        <f t="shared" si="56"/>
        <v>42797.212025462963</v>
      </c>
      <c r="M912" s="5" t="b">
        <v>0</v>
      </c>
      <c r="N912" s="5">
        <v>5</v>
      </c>
      <c r="O912" s="5" t="b">
        <v>0</v>
      </c>
      <c r="P912" s="8">
        <f t="shared" si="57"/>
        <v>0.22363636363636363</v>
      </c>
      <c r="Q912" s="9">
        <f t="shared" si="58"/>
        <v>24.6</v>
      </c>
      <c r="R912" s="5" t="s">
        <v>1820</v>
      </c>
      <c r="S912" s="5" t="s">
        <v>1656</v>
      </c>
      <c r="T912" s="5" t="s">
        <v>1821</v>
      </c>
    </row>
    <row r="913" spans="1:20" ht="43.2" x14ac:dyDescent="0.3">
      <c r="A913" s="5">
        <v>911</v>
      </c>
      <c r="B913" s="6" t="s">
        <v>1924</v>
      </c>
      <c r="C913" s="6" t="s">
        <v>1925</v>
      </c>
      <c r="D913" s="5">
        <v>100000</v>
      </c>
      <c r="E913" s="5">
        <v>0</v>
      </c>
      <c r="F913" s="5" t="s">
        <v>387</v>
      </c>
      <c r="G913" s="5" t="s">
        <v>43</v>
      </c>
      <c r="H913" s="5" t="s">
        <v>44</v>
      </c>
      <c r="I913" s="5">
        <v>1390522045</v>
      </c>
      <c r="J913" s="5">
        <v>1388707645</v>
      </c>
      <c r="K913" s="7">
        <f t="shared" si="59"/>
        <v>41641.671817129631</v>
      </c>
      <c r="L913" s="7">
        <f t="shared" si="56"/>
        <v>41662.671817129631</v>
      </c>
      <c r="M913" s="5" t="b">
        <v>0</v>
      </c>
      <c r="N913" s="5">
        <v>0</v>
      </c>
      <c r="O913" s="5" t="b">
        <v>0</v>
      </c>
      <c r="P913" s="8">
        <f t="shared" si="57"/>
        <v>0</v>
      </c>
      <c r="Q913" s="9" t="e">
        <f t="shared" si="58"/>
        <v>#DIV/0!</v>
      </c>
      <c r="R913" s="5" t="s">
        <v>1820</v>
      </c>
      <c r="S913" s="5" t="s">
        <v>1656</v>
      </c>
      <c r="T913" s="5" t="s">
        <v>1821</v>
      </c>
    </row>
    <row r="914" spans="1:20" ht="43.2" x14ac:dyDescent="0.3">
      <c r="A914" s="5">
        <v>912</v>
      </c>
      <c r="B914" s="6" t="s">
        <v>1926</v>
      </c>
      <c r="C914" s="6" t="s">
        <v>1927</v>
      </c>
      <c r="D914" s="5">
        <v>3500</v>
      </c>
      <c r="E914" s="5">
        <v>30</v>
      </c>
      <c r="F914" s="5" t="s">
        <v>387</v>
      </c>
      <c r="G914" s="5" t="s">
        <v>43</v>
      </c>
      <c r="H914" s="5" t="s">
        <v>44</v>
      </c>
      <c r="I914" s="5">
        <v>1355197047</v>
      </c>
      <c r="J914" s="5">
        <v>1350009447</v>
      </c>
      <c r="K914" s="7">
        <f t="shared" si="59"/>
        <v>41193.776006944441</v>
      </c>
      <c r="L914" s="7">
        <f t="shared" si="56"/>
        <v>41253.817673611113</v>
      </c>
      <c r="M914" s="5" t="b">
        <v>0</v>
      </c>
      <c r="N914" s="5">
        <v>2</v>
      </c>
      <c r="O914" s="5" t="b">
        <v>0</v>
      </c>
      <c r="P914" s="8">
        <f t="shared" si="57"/>
        <v>8.5714285714285719E-3</v>
      </c>
      <c r="Q914" s="9">
        <f t="shared" si="58"/>
        <v>15</v>
      </c>
      <c r="R914" s="5" t="s">
        <v>1820</v>
      </c>
      <c r="S914" s="5" t="s">
        <v>1656</v>
      </c>
      <c r="T914" s="5" t="s">
        <v>1821</v>
      </c>
    </row>
    <row r="915" spans="1:20" ht="43.2" x14ac:dyDescent="0.3">
      <c r="A915" s="5">
        <v>913</v>
      </c>
      <c r="B915" s="6" t="s">
        <v>1928</v>
      </c>
      <c r="C915" s="6" t="s">
        <v>1929</v>
      </c>
      <c r="D915" s="5">
        <v>30000</v>
      </c>
      <c r="E915" s="5">
        <v>1982</v>
      </c>
      <c r="F915" s="5" t="s">
        <v>387</v>
      </c>
      <c r="G915" s="5" t="s">
        <v>43</v>
      </c>
      <c r="H915" s="5" t="s">
        <v>44</v>
      </c>
      <c r="I915" s="5">
        <v>1336188019</v>
      </c>
      <c r="J915" s="5">
        <v>1333596019</v>
      </c>
      <c r="K915" s="7">
        <f t="shared" si="59"/>
        <v>41003.805775462963</v>
      </c>
      <c r="L915" s="7">
        <f t="shared" si="56"/>
        <v>41033.805775462963</v>
      </c>
      <c r="M915" s="5" t="b">
        <v>0</v>
      </c>
      <c r="N915" s="5">
        <v>24</v>
      </c>
      <c r="O915" s="5" t="b">
        <v>0</v>
      </c>
      <c r="P915" s="8">
        <f t="shared" si="57"/>
        <v>6.6066666666666662E-2</v>
      </c>
      <c r="Q915" s="9">
        <f t="shared" si="58"/>
        <v>82.583333333333329</v>
      </c>
      <c r="R915" s="5" t="s">
        <v>1820</v>
      </c>
      <c r="S915" s="5" t="s">
        <v>1656</v>
      </c>
      <c r="T915" s="5" t="s">
        <v>1821</v>
      </c>
    </row>
    <row r="916" spans="1:20" ht="43.2" x14ac:dyDescent="0.3">
      <c r="A916" s="5">
        <v>914</v>
      </c>
      <c r="B916" s="6" t="s">
        <v>1930</v>
      </c>
      <c r="C916" s="6" t="s">
        <v>1931</v>
      </c>
      <c r="D916" s="5">
        <v>1500</v>
      </c>
      <c r="E916" s="5">
        <v>0</v>
      </c>
      <c r="F916" s="5" t="s">
        <v>387</v>
      </c>
      <c r="G916" s="5" t="s">
        <v>43</v>
      </c>
      <c r="H916" s="5" t="s">
        <v>44</v>
      </c>
      <c r="I916" s="5">
        <v>1345918747</v>
      </c>
      <c r="J916" s="5">
        <v>1343326747</v>
      </c>
      <c r="K916" s="7">
        <f t="shared" si="59"/>
        <v>41116.429942129624</v>
      </c>
      <c r="L916" s="7">
        <f t="shared" si="56"/>
        <v>41146.429942129624</v>
      </c>
      <c r="M916" s="5" t="b">
        <v>0</v>
      </c>
      <c r="N916" s="5">
        <v>0</v>
      </c>
      <c r="O916" s="5" t="b">
        <v>0</v>
      </c>
      <c r="P916" s="8">
        <f t="shared" si="57"/>
        <v>0</v>
      </c>
      <c r="Q916" s="9" t="e">
        <f t="shared" si="58"/>
        <v>#DIV/0!</v>
      </c>
      <c r="R916" s="5" t="s">
        <v>1820</v>
      </c>
      <c r="S916" s="5" t="s">
        <v>1656</v>
      </c>
      <c r="T916" s="5" t="s">
        <v>1821</v>
      </c>
    </row>
    <row r="917" spans="1:20" ht="43.2" x14ac:dyDescent="0.3">
      <c r="A917" s="5">
        <v>915</v>
      </c>
      <c r="B917" s="6" t="s">
        <v>1932</v>
      </c>
      <c r="C917" s="6" t="s">
        <v>1933</v>
      </c>
      <c r="D917" s="5">
        <v>6500</v>
      </c>
      <c r="E917" s="5">
        <v>375</v>
      </c>
      <c r="F917" s="5" t="s">
        <v>387</v>
      </c>
      <c r="G917" s="5" t="s">
        <v>43</v>
      </c>
      <c r="H917" s="5" t="s">
        <v>44</v>
      </c>
      <c r="I917" s="5">
        <v>1330577940</v>
      </c>
      <c r="J917" s="5">
        <v>1327853914</v>
      </c>
      <c r="K917" s="7">
        <f t="shared" si="59"/>
        <v>40937.346226851849</v>
      </c>
      <c r="L917" s="7">
        <f t="shared" si="56"/>
        <v>40968.874305555553</v>
      </c>
      <c r="M917" s="5" t="b">
        <v>0</v>
      </c>
      <c r="N917" s="5">
        <v>9</v>
      </c>
      <c r="O917" s="5" t="b">
        <v>0</v>
      </c>
      <c r="P917" s="8">
        <f t="shared" si="57"/>
        <v>5.7692307692307696E-2</v>
      </c>
      <c r="Q917" s="9">
        <f t="shared" si="58"/>
        <v>41.666666666666664</v>
      </c>
      <c r="R917" s="5" t="s">
        <v>1820</v>
      </c>
      <c r="S917" s="5" t="s">
        <v>1656</v>
      </c>
      <c r="T917" s="5" t="s">
        <v>1821</v>
      </c>
    </row>
    <row r="918" spans="1:20" ht="43.2" x14ac:dyDescent="0.3">
      <c r="A918" s="5">
        <v>916</v>
      </c>
      <c r="B918" s="6" t="s">
        <v>1934</v>
      </c>
      <c r="C918" s="6" t="s">
        <v>1935</v>
      </c>
      <c r="D918" s="5">
        <v>3300</v>
      </c>
      <c r="E918" s="5">
        <v>0</v>
      </c>
      <c r="F918" s="5" t="s">
        <v>387</v>
      </c>
      <c r="G918" s="5" t="s">
        <v>43</v>
      </c>
      <c r="H918" s="5" t="s">
        <v>44</v>
      </c>
      <c r="I918" s="5">
        <v>1287723600</v>
      </c>
      <c r="J918" s="5">
        <v>1284409734</v>
      </c>
      <c r="K918" s="7">
        <f t="shared" si="59"/>
        <v>40434.520069444443</v>
      </c>
      <c r="L918" s="7">
        <f t="shared" si="56"/>
        <v>40472.875</v>
      </c>
      <c r="M918" s="5" t="b">
        <v>0</v>
      </c>
      <c r="N918" s="5">
        <v>0</v>
      </c>
      <c r="O918" s="5" t="b">
        <v>0</v>
      </c>
      <c r="P918" s="8">
        <f t="shared" si="57"/>
        <v>0</v>
      </c>
      <c r="Q918" s="9" t="e">
        <f t="shared" si="58"/>
        <v>#DIV/0!</v>
      </c>
      <c r="R918" s="5" t="s">
        <v>1820</v>
      </c>
      <c r="S918" s="5" t="s">
        <v>1656</v>
      </c>
      <c r="T918" s="5" t="s">
        <v>1821</v>
      </c>
    </row>
    <row r="919" spans="1:20" ht="43.2" x14ac:dyDescent="0.3">
      <c r="A919" s="5">
        <v>917</v>
      </c>
      <c r="B919" s="6" t="s">
        <v>1936</v>
      </c>
      <c r="C919" s="6" t="s">
        <v>1937</v>
      </c>
      <c r="D919" s="5">
        <v>5000</v>
      </c>
      <c r="E919" s="5">
        <v>30</v>
      </c>
      <c r="F919" s="5" t="s">
        <v>387</v>
      </c>
      <c r="G919" s="5" t="s">
        <v>43</v>
      </c>
      <c r="H919" s="5" t="s">
        <v>44</v>
      </c>
      <c r="I919" s="5">
        <v>1405305000</v>
      </c>
      <c r="J919" s="5">
        <v>1402612730</v>
      </c>
      <c r="K919" s="7">
        <f t="shared" si="59"/>
        <v>41802.610300925924</v>
      </c>
      <c r="L919" s="7">
        <f t="shared" si="56"/>
        <v>41833.770833333328</v>
      </c>
      <c r="M919" s="5" t="b">
        <v>0</v>
      </c>
      <c r="N919" s="5">
        <v>1</v>
      </c>
      <c r="O919" s="5" t="b">
        <v>0</v>
      </c>
      <c r="P919" s="8">
        <f t="shared" si="57"/>
        <v>6.0000000000000001E-3</v>
      </c>
      <c r="Q919" s="9">
        <f t="shared" si="58"/>
        <v>30</v>
      </c>
      <c r="R919" s="5" t="s">
        <v>1820</v>
      </c>
      <c r="S919" s="5" t="s">
        <v>1656</v>
      </c>
      <c r="T919" s="5" t="s">
        <v>1821</v>
      </c>
    </row>
    <row r="920" spans="1:20" ht="43.2" x14ac:dyDescent="0.3">
      <c r="A920" s="5">
        <v>918</v>
      </c>
      <c r="B920" s="6" t="s">
        <v>1938</v>
      </c>
      <c r="C920" s="6" t="s">
        <v>1939</v>
      </c>
      <c r="D920" s="5">
        <v>3900</v>
      </c>
      <c r="E920" s="5">
        <v>196</v>
      </c>
      <c r="F920" s="5" t="s">
        <v>387</v>
      </c>
      <c r="G920" s="5" t="s">
        <v>52</v>
      </c>
      <c r="H920" s="5" t="s">
        <v>53</v>
      </c>
      <c r="I920" s="5">
        <v>1417474761</v>
      </c>
      <c r="J920" s="5">
        <v>1414879161</v>
      </c>
      <c r="K920" s="7">
        <f t="shared" si="59"/>
        <v>41944.582881944443</v>
      </c>
      <c r="L920" s="7">
        <f t="shared" si="56"/>
        <v>41974.624548611107</v>
      </c>
      <c r="M920" s="5" t="b">
        <v>0</v>
      </c>
      <c r="N920" s="5">
        <v>10</v>
      </c>
      <c r="O920" s="5" t="b">
        <v>0</v>
      </c>
      <c r="P920" s="8">
        <f t="shared" si="57"/>
        <v>5.0256410256410255E-2</v>
      </c>
      <c r="Q920" s="9">
        <f t="shared" si="58"/>
        <v>19.600000000000001</v>
      </c>
      <c r="R920" s="5" t="s">
        <v>1820</v>
      </c>
      <c r="S920" s="5" t="s">
        <v>1656</v>
      </c>
      <c r="T920" s="5" t="s">
        <v>1821</v>
      </c>
    </row>
    <row r="921" spans="1:20" x14ac:dyDescent="0.3">
      <c r="A921" s="5">
        <v>919</v>
      </c>
      <c r="B921" s="6" t="s">
        <v>1940</v>
      </c>
      <c r="C921" s="6" t="s">
        <v>1941</v>
      </c>
      <c r="D921" s="5">
        <v>20000</v>
      </c>
      <c r="E921" s="5">
        <v>100</v>
      </c>
      <c r="F921" s="5" t="s">
        <v>387</v>
      </c>
      <c r="G921" s="5" t="s">
        <v>43</v>
      </c>
      <c r="H921" s="5" t="s">
        <v>44</v>
      </c>
      <c r="I921" s="5">
        <v>1355930645</v>
      </c>
      <c r="J921" s="5">
        <v>1352906645</v>
      </c>
      <c r="K921" s="7">
        <f t="shared" si="59"/>
        <v>41227.308391203704</v>
      </c>
      <c r="L921" s="7">
        <f t="shared" si="56"/>
        <v>41262.308391203704</v>
      </c>
      <c r="M921" s="5" t="b">
        <v>0</v>
      </c>
      <c r="N921" s="5">
        <v>1</v>
      </c>
      <c r="O921" s="5" t="b">
        <v>0</v>
      </c>
      <c r="P921" s="8">
        <f t="shared" si="57"/>
        <v>5.0000000000000001E-3</v>
      </c>
      <c r="Q921" s="9">
        <f t="shared" si="58"/>
        <v>100</v>
      </c>
      <c r="R921" s="5" t="s">
        <v>1820</v>
      </c>
      <c r="S921" s="5" t="s">
        <v>1656</v>
      </c>
      <c r="T921" s="5" t="s">
        <v>1821</v>
      </c>
    </row>
    <row r="922" spans="1:20" ht="43.2" x14ac:dyDescent="0.3">
      <c r="A922" s="5">
        <v>920</v>
      </c>
      <c r="B922" s="6" t="s">
        <v>1942</v>
      </c>
      <c r="C922" s="6" t="s">
        <v>1943</v>
      </c>
      <c r="D922" s="5">
        <v>5500</v>
      </c>
      <c r="E922" s="5">
        <v>0</v>
      </c>
      <c r="F922" s="5" t="s">
        <v>387</v>
      </c>
      <c r="G922" s="5" t="s">
        <v>43</v>
      </c>
      <c r="H922" s="5" t="s">
        <v>44</v>
      </c>
      <c r="I922" s="5">
        <v>1384448822</v>
      </c>
      <c r="J922" s="5">
        <v>1381853222</v>
      </c>
      <c r="K922" s="7">
        <f t="shared" si="59"/>
        <v>41562.338217592587</v>
      </c>
      <c r="L922" s="7">
        <f t="shared" si="56"/>
        <v>41592.379884259259</v>
      </c>
      <c r="M922" s="5" t="b">
        <v>0</v>
      </c>
      <c r="N922" s="5">
        <v>0</v>
      </c>
      <c r="O922" s="5" t="b">
        <v>0</v>
      </c>
      <c r="P922" s="8">
        <f t="shared" si="57"/>
        <v>0</v>
      </c>
      <c r="Q922" s="9" t="e">
        <f t="shared" si="58"/>
        <v>#DIV/0!</v>
      </c>
      <c r="R922" s="5" t="s">
        <v>1820</v>
      </c>
      <c r="S922" s="5" t="s">
        <v>1656</v>
      </c>
      <c r="T922" s="5" t="s">
        <v>1821</v>
      </c>
    </row>
    <row r="923" spans="1:20" ht="43.2" x14ac:dyDescent="0.3">
      <c r="A923" s="5">
        <v>921</v>
      </c>
      <c r="B923" s="6" t="s">
        <v>1944</v>
      </c>
      <c r="C923" s="6" t="s">
        <v>1945</v>
      </c>
      <c r="D923" s="5">
        <v>15000</v>
      </c>
      <c r="E923" s="5">
        <v>4635</v>
      </c>
      <c r="F923" s="5" t="s">
        <v>387</v>
      </c>
      <c r="G923" s="5" t="s">
        <v>43</v>
      </c>
      <c r="H923" s="5" t="s">
        <v>44</v>
      </c>
      <c r="I923" s="5">
        <v>1323666376</v>
      </c>
      <c r="J923" s="5">
        <v>1320033976</v>
      </c>
      <c r="K923" s="7">
        <f t="shared" si="59"/>
        <v>40846.837685185186</v>
      </c>
      <c r="L923" s="7">
        <f t="shared" si="56"/>
        <v>40888.879351851851</v>
      </c>
      <c r="M923" s="5" t="b">
        <v>0</v>
      </c>
      <c r="N923" s="5">
        <v>20</v>
      </c>
      <c r="O923" s="5" t="b">
        <v>0</v>
      </c>
      <c r="P923" s="8">
        <f t="shared" si="57"/>
        <v>0.309</v>
      </c>
      <c r="Q923" s="9">
        <f t="shared" si="58"/>
        <v>231.75</v>
      </c>
      <c r="R923" s="5" t="s">
        <v>1820</v>
      </c>
      <c r="S923" s="5" t="s">
        <v>1656</v>
      </c>
      <c r="T923" s="5" t="s">
        <v>1821</v>
      </c>
    </row>
    <row r="924" spans="1:20" ht="43.2" x14ac:dyDescent="0.3">
      <c r="A924" s="5">
        <v>922</v>
      </c>
      <c r="B924" s="6" t="s">
        <v>1946</v>
      </c>
      <c r="C924" s="6" t="s">
        <v>1947</v>
      </c>
      <c r="D924" s="5">
        <v>27000</v>
      </c>
      <c r="E924" s="5">
        <v>5680</v>
      </c>
      <c r="F924" s="5" t="s">
        <v>387</v>
      </c>
      <c r="G924" s="5" t="s">
        <v>43</v>
      </c>
      <c r="H924" s="5" t="s">
        <v>44</v>
      </c>
      <c r="I924" s="5">
        <v>1412167393</v>
      </c>
      <c r="J924" s="5">
        <v>1409143393</v>
      </c>
      <c r="K924" s="7">
        <f t="shared" si="59"/>
        <v>41878.19667824074</v>
      </c>
      <c r="L924" s="7">
        <f t="shared" si="56"/>
        <v>41913.19667824074</v>
      </c>
      <c r="M924" s="5" t="b">
        <v>0</v>
      </c>
      <c r="N924" s="5">
        <v>30</v>
      </c>
      <c r="O924" s="5" t="b">
        <v>0</v>
      </c>
      <c r="P924" s="8">
        <f t="shared" si="57"/>
        <v>0.21037037037037037</v>
      </c>
      <c r="Q924" s="9">
        <f t="shared" si="58"/>
        <v>189.33333333333334</v>
      </c>
      <c r="R924" s="5" t="s">
        <v>1820</v>
      </c>
      <c r="S924" s="5" t="s">
        <v>1656</v>
      </c>
      <c r="T924" s="5" t="s">
        <v>1821</v>
      </c>
    </row>
    <row r="925" spans="1:20" ht="43.2" x14ac:dyDescent="0.3">
      <c r="A925" s="5">
        <v>923</v>
      </c>
      <c r="B925" s="6" t="s">
        <v>1948</v>
      </c>
      <c r="C925" s="6" t="s">
        <v>1949</v>
      </c>
      <c r="D925" s="5">
        <v>15000</v>
      </c>
      <c r="E925" s="5">
        <v>330</v>
      </c>
      <c r="F925" s="5" t="s">
        <v>387</v>
      </c>
      <c r="G925" s="5" t="s">
        <v>43</v>
      </c>
      <c r="H925" s="5" t="s">
        <v>44</v>
      </c>
      <c r="I925" s="5">
        <v>1416614523</v>
      </c>
      <c r="J925" s="5">
        <v>1414018923</v>
      </c>
      <c r="K925" s="7">
        <f t="shared" si="59"/>
        <v>41934.626423611109</v>
      </c>
      <c r="L925" s="7">
        <f t="shared" si="56"/>
        <v>41964.668090277781</v>
      </c>
      <c r="M925" s="5" t="b">
        <v>0</v>
      </c>
      <c r="N925" s="5">
        <v>6</v>
      </c>
      <c r="O925" s="5" t="b">
        <v>0</v>
      </c>
      <c r="P925" s="8">
        <f t="shared" si="57"/>
        <v>2.1999999999999999E-2</v>
      </c>
      <c r="Q925" s="9">
        <f t="shared" si="58"/>
        <v>55</v>
      </c>
      <c r="R925" s="5" t="s">
        <v>1820</v>
      </c>
      <c r="S925" s="5" t="s">
        <v>1656</v>
      </c>
      <c r="T925" s="5" t="s">
        <v>1821</v>
      </c>
    </row>
    <row r="926" spans="1:20" ht="43.2" x14ac:dyDescent="0.3">
      <c r="A926" s="5">
        <v>924</v>
      </c>
      <c r="B926" s="6" t="s">
        <v>1950</v>
      </c>
      <c r="C926" s="6" t="s">
        <v>1951</v>
      </c>
      <c r="D926" s="5">
        <v>3000</v>
      </c>
      <c r="E926" s="5">
        <v>327</v>
      </c>
      <c r="F926" s="5" t="s">
        <v>387</v>
      </c>
      <c r="G926" s="5" t="s">
        <v>43</v>
      </c>
      <c r="H926" s="5" t="s">
        <v>44</v>
      </c>
      <c r="I926" s="5">
        <v>1360795069</v>
      </c>
      <c r="J926" s="5">
        <v>1358203069</v>
      </c>
      <c r="K926" s="7">
        <f t="shared" si="59"/>
        <v>41288.609594907401</v>
      </c>
      <c r="L926" s="7">
        <f t="shared" si="56"/>
        <v>41318.609594907401</v>
      </c>
      <c r="M926" s="5" t="b">
        <v>0</v>
      </c>
      <c r="N926" s="5">
        <v>15</v>
      </c>
      <c r="O926" s="5" t="b">
        <v>0</v>
      </c>
      <c r="P926" s="8">
        <f t="shared" si="57"/>
        <v>0.109</v>
      </c>
      <c r="Q926" s="9">
        <f t="shared" si="58"/>
        <v>21.8</v>
      </c>
      <c r="R926" s="5" t="s">
        <v>1820</v>
      </c>
      <c r="S926" s="5" t="s">
        <v>1656</v>
      </c>
      <c r="T926" s="5" t="s">
        <v>1821</v>
      </c>
    </row>
    <row r="927" spans="1:20" ht="43.2" x14ac:dyDescent="0.3">
      <c r="A927" s="5">
        <v>925</v>
      </c>
      <c r="B927" s="6" t="s">
        <v>1952</v>
      </c>
      <c r="C927" s="6" t="s">
        <v>1953</v>
      </c>
      <c r="D927" s="5">
        <v>6000</v>
      </c>
      <c r="E927" s="5">
        <v>160</v>
      </c>
      <c r="F927" s="5" t="s">
        <v>387</v>
      </c>
      <c r="G927" s="5" t="s">
        <v>43</v>
      </c>
      <c r="H927" s="5" t="s">
        <v>44</v>
      </c>
      <c r="I927" s="5">
        <v>1385590111</v>
      </c>
      <c r="J927" s="5">
        <v>1382994511</v>
      </c>
      <c r="K927" s="7">
        <f t="shared" si="59"/>
        <v>41575.547581018516</v>
      </c>
      <c r="L927" s="7">
        <f t="shared" si="56"/>
        <v>41605.58924768518</v>
      </c>
      <c r="M927" s="5" t="b">
        <v>0</v>
      </c>
      <c r="N927" s="5">
        <v>5</v>
      </c>
      <c r="O927" s="5" t="b">
        <v>0</v>
      </c>
      <c r="P927" s="8">
        <f t="shared" si="57"/>
        <v>2.6666666666666668E-2</v>
      </c>
      <c r="Q927" s="9">
        <f t="shared" si="58"/>
        <v>32</v>
      </c>
      <c r="R927" s="5" t="s">
        <v>1820</v>
      </c>
      <c r="S927" s="5" t="s">
        <v>1656</v>
      </c>
      <c r="T927" s="5" t="s">
        <v>1821</v>
      </c>
    </row>
    <row r="928" spans="1:20" ht="43.2" x14ac:dyDescent="0.3">
      <c r="A928" s="5">
        <v>926</v>
      </c>
      <c r="B928" s="6" t="s">
        <v>1954</v>
      </c>
      <c r="C928" s="6" t="s">
        <v>1955</v>
      </c>
      <c r="D928" s="5">
        <v>7000</v>
      </c>
      <c r="E928" s="5">
        <v>0</v>
      </c>
      <c r="F928" s="5" t="s">
        <v>387</v>
      </c>
      <c r="G928" s="5" t="s">
        <v>43</v>
      </c>
      <c r="H928" s="5" t="s">
        <v>44</v>
      </c>
      <c r="I928" s="5">
        <v>1278628800</v>
      </c>
      <c r="J928" s="5">
        <v>1276043330</v>
      </c>
      <c r="K928" s="7">
        <f t="shared" si="59"/>
        <v>40337.686689814815</v>
      </c>
      <c r="L928" s="7">
        <f t="shared" si="56"/>
        <v>40367.611111111109</v>
      </c>
      <c r="M928" s="5" t="b">
        <v>0</v>
      </c>
      <c r="N928" s="5">
        <v>0</v>
      </c>
      <c r="O928" s="5" t="b">
        <v>0</v>
      </c>
      <c r="P928" s="8">
        <f t="shared" si="57"/>
        <v>0</v>
      </c>
      <c r="Q928" s="9" t="e">
        <f t="shared" si="58"/>
        <v>#DIV/0!</v>
      </c>
      <c r="R928" s="5" t="s">
        <v>1820</v>
      </c>
      <c r="S928" s="5" t="s">
        <v>1656</v>
      </c>
      <c r="T928" s="5" t="s">
        <v>1821</v>
      </c>
    </row>
    <row r="929" spans="1:20" ht="28.8" x14ac:dyDescent="0.3">
      <c r="A929" s="5">
        <v>927</v>
      </c>
      <c r="B929" s="6" t="s">
        <v>1956</v>
      </c>
      <c r="C929" s="6" t="s">
        <v>1957</v>
      </c>
      <c r="D929" s="5">
        <v>20000</v>
      </c>
      <c r="E929" s="5">
        <v>0</v>
      </c>
      <c r="F929" s="5" t="s">
        <v>387</v>
      </c>
      <c r="G929" s="5" t="s">
        <v>43</v>
      </c>
      <c r="H929" s="5" t="s">
        <v>44</v>
      </c>
      <c r="I929" s="5">
        <v>1337024695</v>
      </c>
      <c r="J929" s="5">
        <v>1334432695</v>
      </c>
      <c r="K929" s="7">
        <f t="shared" si="59"/>
        <v>41013.489525462959</v>
      </c>
      <c r="L929" s="7">
        <f t="shared" si="56"/>
        <v>41043.489525462959</v>
      </c>
      <c r="M929" s="5" t="b">
        <v>0</v>
      </c>
      <c r="N929" s="5">
        <v>0</v>
      </c>
      <c r="O929" s="5" t="b">
        <v>0</v>
      </c>
      <c r="P929" s="8">
        <f t="shared" si="57"/>
        <v>0</v>
      </c>
      <c r="Q929" s="9" t="e">
        <f t="shared" si="58"/>
        <v>#DIV/0!</v>
      </c>
      <c r="R929" s="5" t="s">
        <v>1820</v>
      </c>
      <c r="S929" s="5" t="s">
        <v>1656</v>
      </c>
      <c r="T929" s="5" t="s">
        <v>1821</v>
      </c>
    </row>
    <row r="930" spans="1:20" ht="43.2" x14ac:dyDescent="0.3">
      <c r="A930" s="5">
        <v>928</v>
      </c>
      <c r="B930" s="6" t="s">
        <v>1958</v>
      </c>
      <c r="C930" s="6" t="s">
        <v>1959</v>
      </c>
      <c r="D930" s="5">
        <v>14500</v>
      </c>
      <c r="E930" s="5">
        <v>1575</v>
      </c>
      <c r="F930" s="5" t="s">
        <v>387</v>
      </c>
      <c r="G930" s="5" t="s">
        <v>43</v>
      </c>
      <c r="H930" s="5" t="s">
        <v>44</v>
      </c>
      <c r="I930" s="5">
        <v>1353196800</v>
      </c>
      <c r="J930" s="5">
        <v>1348864913</v>
      </c>
      <c r="K930" s="7">
        <f t="shared" si="59"/>
        <v>41180.529085648144</v>
      </c>
      <c r="L930" s="7">
        <f t="shared" si="56"/>
        <v>41230.666666666664</v>
      </c>
      <c r="M930" s="5" t="b">
        <v>0</v>
      </c>
      <c r="N930" s="5">
        <v>28</v>
      </c>
      <c r="O930" s="5" t="b">
        <v>0</v>
      </c>
      <c r="P930" s="8">
        <f t="shared" si="57"/>
        <v>0.10862068965517241</v>
      </c>
      <c r="Q930" s="9">
        <f t="shared" si="58"/>
        <v>56.25</v>
      </c>
      <c r="R930" s="5" t="s">
        <v>1820</v>
      </c>
      <c r="S930" s="5" t="s">
        <v>1656</v>
      </c>
      <c r="T930" s="5" t="s">
        <v>1821</v>
      </c>
    </row>
    <row r="931" spans="1:20" ht="43.2" x14ac:dyDescent="0.3">
      <c r="A931" s="5">
        <v>929</v>
      </c>
      <c r="B931" s="6" t="s">
        <v>1960</v>
      </c>
      <c r="C931" s="6" t="s">
        <v>1961</v>
      </c>
      <c r="D931" s="5">
        <v>500</v>
      </c>
      <c r="E931" s="5">
        <v>0</v>
      </c>
      <c r="F931" s="5" t="s">
        <v>387</v>
      </c>
      <c r="G931" s="5" t="s">
        <v>43</v>
      </c>
      <c r="H931" s="5" t="s">
        <v>44</v>
      </c>
      <c r="I931" s="5">
        <v>1333946569</v>
      </c>
      <c r="J931" s="5">
        <v>1331358169</v>
      </c>
      <c r="K931" s="7">
        <f t="shared" si="59"/>
        <v>40977.904733796291</v>
      </c>
      <c r="L931" s="7">
        <f t="shared" si="56"/>
        <v>41007.863067129627</v>
      </c>
      <c r="M931" s="5" t="b">
        <v>0</v>
      </c>
      <c r="N931" s="5">
        <v>0</v>
      </c>
      <c r="O931" s="5" t="b">
        <v>0</v>
      </c>
      <c r="P931" s="8">
        <f t="shared" si="57"/>
        <v>0</v>
      </c>
      <c r="Q931" s="9" t="e">
        <f t="shared" si="58"/>
        <v>#DIV/0!</v>
      </c>
      <c r="R931" s="5" t="s">
        <v>1820</v>
      </c>
      <c r="S931" s="5" t="s">
        <v>1656</v>
      </c>
      <c r="T931" s="5" t="s">
        <v>1821</v>
      </c>
    </row>
    <row r="932" spans="1:20" ht="43.2" x14ac:dyDescent="0.3">
      <c r="A932" s="5">
        <v>930</v>
      </c>
      <c r="B932" s="6" t="s">
        <v>1962</v>
      </c>
      <c r="C932" s="6" t="s">
        <v>1963</v>
      </c>
      <c r="D932" s="5">
        <v>900</v>
      </c>
      <c r="E932" s="5">
        <v>345</v>
      </c>
      <c r="F932" s="5" t="s">
        <v>387</v>
      </c>
      <c r="G932" s="5" t="s">
        <v>43</v>
      </c>
      <c r="H932" s="5" t="s">
        <v>44</v>
      </c>
      <c r="I932" s="5">
        <v>1277501520</v>
      </c>
      <c r="J932" s="5">
        <v>1273874306</v>
      </c>
      <c r="K932" s="7">
        <f t="shared" si="59"/>
        <v>40312.582245370366</v>
      </c>
      <c r="L932" s="7">
        <f t="shared" si="56"/>
        <v>40354.563888888886</v>
      </c>
      <c r="M932" s="5" t="b">
        <v>0</v>
      </c>
      <c r="N932" s="5">
        <v>5</v>
      </c>
      <c r="O932" s="5" t="b">
        <v>0</v>
      </c>
      <c r="P932" s="8">
        <f t="shared" si="57"/>
        <v>0.38333333333333336</v>
      </c>
      <c r="Q932" s="9">
        <f t="shared" si="58"/>
        <v>69</v>
      </c>
      <c r="R932" s="5" t="s">
        <v>1820</v>
      </c>
      <c r="S932" s="5" t="s">
        <v>1656</v>
      </c>
      <c r="T932" s="5" t="s">
        <v>1821</v>
      </c>
    </row>
    <row r="933" spans="1:20" ht="43.2" x14ac:dyDescent="0.3">
      <c r="A933" s="5">
        <v>931</v>
      </c>
      <c r="B933" s="6" t="s">
        <v>1964</v>
      </c>
      <c r="C933" s="6" t="s">
        <v>1965</v>
      </c>
      <c r="D933" s="5">
        <v>2000</v>
      </c>
      <c r="E933" s="5">
        <v>131</v>
      </c>
      <c r="F933" s="5" t="s">
        <v>387</v>
      </c>
      <c r="G933" s="5" t="s">
        <v>52</v>
      </c>
      <c r="H933" s="5" t="s">
        <v>53</v>
      </c>
      <c r="I933" s="5">
        <v>1395007200</v>
      </c>
      <c r="J933" s="5">
        <v>1392021502</v>
      </c>
      <c r="K933" s="7">
        <f t="shared" si="59"/>
        <v>41680.026643518519</v>
      </c>
      <c r="L933" s="7">
        <f t="shared" si="56"/>
        <v>41714.583333333328</v>
      </c>
      <c r="M933" s="5" t="b">
        <v>0</v>
      </c>
      <c r="N933" s="5">
        <v>7</v>
      </c>
      <c r="O933" s="5" t="b">
        <v>0</v>
      </c>
      <c r="P933" s="8">
        <f t="shared" si="57"/>
        <v>6.5500000000000003E-2</v>
      </c>
      <c r="Q933" s="9">
        <f t="shared" si="58"/>
        <v>18.714285714285715</v>
      </c>
      <c r="R933" s="5" t="s">
        <v>1820</v>
      </c>
      <c r="S933" s="5" t="s">
        <v>1656</v>
      </c>
      <c r="T933" s="5" t="s">
        <v>1821</v>
      </c>
    </row>
    <row r="934" spans="1:20" ht="28.8" x14ac:dyDescent="0.3">
      <c r="A934" s="5">
        <v>932</v>
      </c>
      <c r="B934" s="6" t="s">
        <v>1966</v>
      </c>
      <c r="C934" s="6" t="s">
        <v>1967</v>
      </c>
      <c r="D934" s="5">
        <v>9500</v>
      </c>
      <c r="E934" s="5">
        <v>1381</v>
      </c>
      <c r="F934" s="5" t="s">
        <v>387</v>
      </c>
      <c r="G934" s="5" t="s">
        <v>43</v>
      </c>
      <c r="H934" s="5" t="s">
        <v>44</v>
      </c>
      <c r="I934" s="5">
        <v>1363990545</v>
      </c>
      <c r="J934" s="5">
        <v>1360106145</v>
      </c>
      <c r="K934" s="7">
        <f t="shared" si="59"/>
        <v>41310.635937499996</v>
      </c>
      <c r="L934" s="7">
        <f t="shared" si="56"/>
        <v>41355.594270833331</v>
      </c>
      <c r="M934" s="5" t="b">
        <v>0</v>
      </c>
      <c r="N934" s="5">
        <v>30</v>
      </c>
      <c r="O934" s="5" t="b">
        <v>0</v>
      </c>
      <c r="P934" s="8">
        <f t="shared" si="57"/>
        <v>0.14536842105263159</v>
      </c>
      <c r="Q934" s="9">
        <f t="shared" si="58"/>
        <v>46.033333333333331</v>
      </c>
      <c r="R934" s="5" t="s">
        <v>1820</v>
      </c>
      <c r="S934" s="5" t="s">
        <v>1656</v>
      </c>
      <c r="T934" s="5" t="s">
        <v>1821</v>
      </c>
    </row>
    <row r="935" spans="1:20" ht="43.2" x14ac:dyDescent="0.3">
      <c r="A935" s="5">
        <v>933</v>
      </c>
      <c r="B935" s="6" t="s">
        <v>1968</v>
      </c>
      <c r="C935" s="6" t="s">
        <v>1969</v>
      </c>
      <c r="D935" s="5">
        <v>2000</v>
      </c>
      <c r="E935" s="5">
        <v>120</v>
      </c>
      <c r="F935" s="5" t="s">
        <v>387</v>
      </c>
      <c r="G935" s="5" t="s">
        <v>43</v>
      </c>
      <c r="H935" s="5" t="s">
        <v>44</v>
      </c>
      <c r="I935" s="5">
        <v>1399867409</v>
      </c>
      <c r="J935" s="5">
        <v>1394683409</v>
      </c>
      <c r="K935" s="7">
        <f t="shared" si="59"/>
        <v>41710.835752314808</v>
      </c>
      <c r="L935" s="7">
        <f t="shared" si="56"/>
        <v>41770.835752314808</v>
      </c>
      <c r="M935" s="5" t="b">
        <v>0</v>
      </c>
      <c r="N935" s="5">
        <v>2</v>
      </c>
      <c r="O935" s="5" t="b">
        <v>0</v>
      </c>
      <c r="P935" s="8">
        <f t="shared" si="57"/>
        <v>0.06</v>
      </c>
      <c r="Q935" s="9">
        <f t="shared" si="58"/>
        <v>60</v>
      </c>
      <c r="R935" s="5" t="s">
        <v>1820</v>
      </c>
      <c r="S935" s="5" t="s">
        <v>1656</v>
      </c>
      <c r="T935" s="5" t="s">
        <v>1821</v>
      </c>
    </row>
    <row r="936" spans="1:20" ht="43.2" x14ac:dyDescent="0.3">
      <c r="A936" s="5">
        <v>934</v>
      </c>
      <c r="B936" s="6" t="s">
        <v>1970</v>
      </c>
      <c r="C936" s="6" t="s">
        <v>1971</v>
      </c>
      <c r="D936" s="5">
        <v>5000</v>
      </c>
      <c r="E936" s="5">
        <v>1520</v>
      </c>
      <c r="F936" s="5" t="s">
        <v>387</v>
      </c>
      <c r="G936" s="5" t="s">
        <v>188</v>
      </c>
      <c r="H936" s="5" t="s">
        <v>189</v>
      </c>
      <c r="I936" s="5">
        <v>1399183200</v>
      </c>
      <c r="J936" s="5">
        <v>1396633284</v>
      </c>
      <c r="K936" s="7">
        <f t="shared" si="59"/>
        <v>41733.403749999998</v>
      </c>
      <c r="L936" s="7">
        <f t="shared" si="56"/>
        <v>41762.916666666664</v>
      </c>
      <c r="M936" s="5" t="b">
        <v>0</v>
      </c>
      <c r="N936" s="5">
        <v>30</v>
      </c>
      <c r="O936" s="5" t="b">
        <v>0</v>
      </c>
      <c r="P936" s="8">
        <f t="shared" si="57"/>
        <v>0.30399999999999999</v>
      </c>
      <c r="Q936" s="9">
        <f t="shared" si="58"/>
        <v>50.666666666666664</v>
      </c>
      <c r="R936" s="5" t="s">
        <v>1820</v>
      </c>
      <c r="S936" s="5" t="s">
        <v>1656</v>
      </c>
      <c r="T936" s="5" t="s">
        <v>1821</v>
      </c>
    </row>
    <row r="937" spans="1:20" ht="43.2" x14ac:dyDescent="0.3">
      <c r="A937" s="5">
        <v>935</v>
      </c>
      <c r="B937" s="6" t="s">
        <v>1972</v>
      </c>
      <c r="C937" s="6" t="s">
        <v>1973</v>
      </c>
      <c r="D937" s="5">
        <v>3500</v>
      </c>
      <c r="E937" s="5">
        <v>50</v>
      </c>
      <c r="F937" s="5" t="s">
        <v>387</v>
      </c>
      <c r="G937" s="5" t="s">
        <v>43</v>
      </c>
      <c r="H937" s="5" t="s">
        <v>44</v>
      </c>
      <c r="I937" s="5">
        <v>1454054429</v>
      </c>
      <c r="J937" s="5">
        <v>1451462429</v>
      </c>
      <c r="K937" s="7">
        <f t="shared" si="59"/>
        <v>42368.000335648147</v>
      </c>
      <c r="L937" s="7">
        <f t="shared" si="56"/>
        <v>42398.000335648147</v>
      </c>
      <c r="M937" s="5" t="b">
        <v>0</v>
      </c>
      <c r="N937" s="5">
        <v>2</v>
      </c>
      <c r="O937" s="5" t="b">
        <v>0</v>
      </c>
      <c r="P937" s="8">
        <f t="shared" si="57"/>
        <v>1.4285714285714285E-2</v>
      </c>
      <c r="Q937" s="9">
        <f t="shared" si="58"/>
        <v>25</v>
      </c>
      <c r="R937" s="5" t="s">
        <v>1820</v>
      </c>
      <c r="S937" s="5" t="s">
        <v>1656</v>
      </c>
      <c r="T937" s="5" t="s">
        <v>1821</v>
      </c>
    </row>
    <row r="938" spans="1:20" ht="43.2" x14ac:dyDescent="0.3">
      <c r="A938" s="5">
        <v>936</v>
      </c>
      <c r="B938" s="6" t="s">
        <v>1974</v>
      </c>
      <c r="C938" s="6" t="s">
        <v>1975</v>
      </c>
      <c r="D938" s="5">
        <v>1400</v>
      </c>
      <c r="E938" s="5">
        <v>0</v>
      </c>
      <c r="F938" s="5" t="s">
        <v>387</v>
      </c>
      <c r="G938" s="5" t="s">
        <v>43</v>
      </c>
      <c r="H938" s="5" t="s">
        <v>44</v>
      </c>
      <c r="I938" s="5">
        <v>1326916800</v>
      </c>
      <c r="J938" s="5">
        <v>1323131689</v>
      </c>
      <c r="K938" s="7">
        <f t="shared" si="59"/>
        <v>40882.690844907404</v>
      </c>
      <c r="L938" s="7">
        <f t="shared" si="56"/>
        <v>40926.5</v>
      </c>
      <c r="M938" s="5" t="b">
        <v>0</v>
      </c>
      <c r="N938" s="5">
        <v>0</v>
      </c>
      <c r="O938" s="5" t="b">
        <v>0</v>
      </c>
      <c r="P938" s="8">
        <f t="shared" si="57"/>
        <v>0</v>
      </c>
      <c r="Q938" s="9" t="e">
        <f t="shared" si="58"/>
        <v>#DIV/0!</v>
      </c>
      <c r="R938" s="5" t="s">
        <v>1820</v>
      </c>
      <c r="S938" s="5" t="s">
        <v>1656</v>
      </c>
      <c r="T938" s="5" t="s">
        <v>1821</v>
      </c>
    </row>
    <row r="939" spans="1:20" ht="43.2" x14ac:dyDescent="0.3">
      <c r="A939" s="5">
        <v>937</v>
      </c>
      <c r="B939" s="6" t="s">
        <v>1976</v>
      </c>
      <c r="C939" s="6" t="s">
        <v>1977</v>
      </c>
      <c r="D939" s="5">
        <v>3500</v>
      </c>
      <c r="E939" s="5">
        <v>40</v>
      </c>
      <c r="F939" s="5" t="s">
        <v>387</v>
      </c>
      <c r="G939" s="5" t="s">
        <v>43</v>
      </c>
      <c r="H939" s="5" t="s">
        <v>44</v>
      </c>
      <c r="I939" s="5">
        <v>1383509357</v>
      </c>
      <c r="J939" s="5">
        <v>1380913757</v>
      </c>
      <c r="K939" s="7">
        <f t="shared" si="59"/>
        <v>41551.464780092589</v>
      </c>
      <c r="L939" s="7">
        <f t="shared" si="56"/>
        <v>41581.506446759253</v>
      </c>
      <c r="M939" s="5" t="b">
        <v>0</v>
      </c>
      <c r="N939" s="5">
        <v>2</v>
      </c>
      <c r="O939" s="5" t="b">
        <v>0</v>
      </c>
      <c r="P939" s="8">
        <f t="shared" si="57"/>
        <v>1.1428571428571429E-2</v>
      </c>
      <c r="Q939" s="9">
        <f t="shared" si="58"/>
        <v>20</v>
      </c>
      <c r="R939" s="5" t="s">
        <v>1820</v>
      </c>
      <c r="S939" s="5" t="s">
        <v>1656</v>
      </c>
      <c r="T939" s="5" t="s">
        <v>1821</v>
      </c>
    </row>
    <row r="940" spans="1:20" ht="43.2" x14ac:dyDescent="0.3">
      <c r="A940" s="5">
        <v>938</v>
      </c>
      <c r="B940" s="6" t="s">
        <v>1978</v>
      </c>
      <c r="C940" s="6" t="s">
        <v>1979</v>
      </c>
      <c r="D940" s="5">
        <v>7000</v>
      </c>
      <c r="E940" s="5">
        <v>25</v>
      </c>
      <c r="F940" s="5" t="s">
        <v>387</v>
      </c>
      <c r="G940" s="5" t="s">
        <v>43</v>
      </c>
      <c r="H940" s="5" t="s">
        <v>44</v>
      </c>
      <c r="I940" s="5">
        <v>1346585448</v>
      </c>
      <c r="J940" s="5">
        <v>1343993448</v>
      </c>
      <c r="K940" s="7">
        <f t="shared" si="59"/>
        <v>41124.14638888889</v>
      </c>
      <c r="L940" s="7">
        <f t="shared" si="56"/>
        <v>41154.14638888889</v>
      </c>
      <c r="M940" s="5" t="b">
        <v>0</v>
      </c>
      <c r="N940" s="5">
        <v>1</v>
      </c>
      <c r="O940" s="5" t="b">
        <v>0</v>
      </c>
      <c r="P940" s="8">
        <f t="shared" si="57"/>
        <v>3.5714285714285713E-3</v>
      </c>
      <c r="Q940" s="9">
        <f t="shared" si="58"/>
        <v>25</v>
      </c>
      <c r="R940" s="5" t="s">
        <v>1820</v>
      </c>
      <c r="S940" s="5" t="s">
        <v>1656</v>
      </c>
      <c r="T940" s="5" t="s">
        <v>1821</v>
      </c>
    </row>
    <row r="941" spans="1:20" ht="43.2" x14ac:dyDescent="0.3">
      <c r="A941" s="5">
        <v>939</v>
      </c>
      <c r="B941" s="6" t="s">
        <v>1980</v>
      </c>
      <c r="C941" s="6" t="s">
        <v>1981</v>
      </c>
      <c r="D941" s="5">
        <v>2750</v>
      </c>
      <c r="E941" s="5">
        <v>40</v>
      </c>
      <c r="F941" s="5" t="s">
        <v>387</v>
      </c>
      <c r="G941" s="5" t="s">
        <v>43</v>
      </c>
      <c r="H941" s="5" t="s">
        <v>44</v>
      </c>
      <c r="I941" s="5">
        <v>1372622280</v>
      </c>
      <c r="J941" s="5">
        <v>1369246738</v>
      </c>
      <c r="K941" s="7">
        <f t="shared" si="59"/>
        <v>41416.429837962962</v>
      </c>
      <c r="L941" s="7">
        <f t="shared" si="56"/>
        <v>41455.498611111107</v>
      </c>
      <c r="M941" s="5" t="b">
        <v>0</v>
      </c>
      <c r="N941" s="5">
        <v>2</v>
      </c>
      <c r="O941" s="5" t="b">
        <v>0</v>
      </c>
      <c r="P941" s="8">
        <f t="shared" si="57"/>
        <v>1.4545454545454545E-2</v>
      </c>
      <c r="Q941" s="9">
        <f t="shared" si="58"/>
        <v>20</v>
      </c>
      <c r="R941" s="5" t="s">
        <v>1820</v>
      </c>
      <c r="S941" s="5" t="s">
        <v>1656</v>
      </c>
      <c r="T941" s="5" t="s">
        <v>1821</v>
      </c>
    </row>
    <row r="942" spans="1:20" ht="43.2" x14ac:dyDescent="0.3">
      <c r="A942" s="5">
        <v>940</v>
      </c>
      <c r="B942" s="6" t="s">
        <v>1982</v>
      </c>
      <c r="C942" s="6" t="s">
        <v>1983</v>
      </c>
      <c r="D942" s="5">
        <v>9000</v>
      </c>
      <c r="E942" s="5">
        <v>1544</v>
      </c>
      <c r="F942" s="5" t="s">
        <v>387</v>
      </c>
      <c r="G942" s="5" t="s">
        <v>43</v>
      </c>
      <c r="H942" s="5" t="s">
        <v>44</v>
      </c>
      <c r="I942" s="5">
        <v>1439251926</v>
      </c>
      <c r="J942" s="5">
        <v>1435363926</v>
      </c>
      <c r="K942" s="7">
        <f t="shared" si="59"/>
        <v>42181.675069444442</v>
      </c>
      <c r="L942" s="7">
        <f t="shared" si="56"/>
        <v>42226.675069444442</v>
      </c>
      <c r="M942" s="5" t="b">
        <v>0</v>
      </c>
      <c r="N942" s="5">
        <v>14</v>
      </c>
      <c r="O942" s="5" t="b">
        <v>0</v>
      </c>
      <c r="P942" s="8">
        <f t="shared" si="57"/>
        <v>0.17155555555555554</v>
      </c>
      <c r="Q942" s="9">
        <f t="shared" si="58"/>
        <v>110.28571428571429</v>
      </c>
      <c r="R942" s="5" t="s">
        <v>1366</v>
      </c>
      <c r="S942" s="5" t="s">
        <v>1163</v>
      </c>
      <c r="T942" s="5" t="s">
        <v>1367</v>
      </c>
    </row>
    <row r="943" spans="1:20" ht="43.2" x14ac:dyDescent="0.3">
      <c r="A943" s="5">
        <v>941</v>
      </c>
      <c r="B943" s="6" t="s">
        <v>1984</v>
      </c>
      <c r="C943" s="6" t="s">
        <v>1985</v>
      </c>
      <c r="D943" s="5">
        <v>50000</v>
      </c>
      <c r="E943" s="5">
        <v>1161</v>
      </c>
      <c r="F943" s="5" t="s">
        <v>387</v>
      </c>
      <c r="G943" s="5" t="s">
        <v>43</v>
      </c>
      <c r="H943" s="5" t="s">
        <v>44</v>
      </c>
      <c r="I943" s="5">
        <v>1486693145</v>
      </c>
      <c r="J943" s="5">
        <v>1484101145</v>
      </c>
      <c r="K943" s="7">
        <f t="shared" si="59"/>
        <v>42745.763252314813</v>
      </c>
      <c r="L943" s="7">
        <f t="shared" si="56"/>
        <v>42775.763252314813</v>
      </c>
      <c r="M943" s="5" t="b">
        <v>0</v>
      </c>
      <c r="N943" s="5">
        <v>31</v>
      </c>
      <c r="O943" s="5" t="b">
        <v>0</v>
      </c>
      <c r="P943" s="8">
        <f t="shared" si="57"/>
        <v>2.3220000000000001E-2</v>
      </c>
      <c r="Q943" s="9">
        <f t="shared" si="58"/>
        <v>37.451612903225808</v>
      </c>
      <c r="R943" s="5" t="s">
        <v>1366</v>
      </c>
      <c r="S943" s="5" t="s">
        <v>1163</v>
      </c>
      <c r="T943" s="5" t="s">
        <v>1367</v>
      </c>
    </row>
    <row r="944" spans="1:20" ht="43.2" x14ac:dyDescent="0.3">
      <c r="A944" s="5">
        <v>942</v>
      </c>
      <c r="B944" s="6" t="s">
        <v>1986</v>
      </c>
      <c r="C944" s="6" t="s">
        <v>1987</v>
      </c>
      <c r="D944" s="5">
        <v>7500</v>
      </c>
      <c r="E944" s="5">
        <v>668</v>
      </c>
      <c r="F944" s="5" t="s">
        <v>387</v>
      </c>
      <c r="G944" s="5" t="s">
        <v>43</v>
      </c>
      <c r="H944" s="5" t="s">
        <v>44</v>
      </c>
      <c r="I944" s="5">
        <v>1455826460</v>
      </c>
      <c r="J944" s="5">
        <v>1452716060</v>
      </c>
      <c r="K944" s="7">
        <f t="shared" si="59"/>
        <v>42382.509953703702</v>
      </c>
      <c r="L944" s="7">
        <f t="shared" si="56"/>
        <v>42418.509953703702</v>
      </c>
      <c r="M944" s="5" t="b">
        <v>0</v>
      </c>
      <c r="N944" s="5">
        <v>16</v>
      </c>
      <c r="O944" s="5" t="b">
        <v>0</v>
      </c>
      <c r="P944" s="8">
        <f t="shared" si="57"/>
        <v>8.9066666666666669E-2</v>
      </c>
      <c r="Q944" s="9">
        <f t="shared" si="58"/>
        <v>41.75</v>
      </c>
      <c r="R944" s="5" t="s">
        <v>1366</v>
      </c>
      <c r="S944" s="5" t="s">
        <v>1163</v>
      </c>
      <c r="T944" s="5" t="s">
        <v>1367</v>
      </c>
    </row>
    <row r="945" spans="1:20" ht="28.8" x14ac:dyDescent="0.3">
      <c r="A945" s="5">
        <v>943</v>
      </c>
      <c r="B945" s="6" t="s">
        <v>1988</v>
      </c>
      <c r="C945" s="6" t="s">
        <v>1989</v>
      </c>
      <c r="D945" s="5">
        <v>3000</v>
      </c>
      <c r="E945" s="5">
        <v>289</v>
      </c>
      <c r="F945" s="5" t="s">
        <v>387</v>
      </c>
      <c r="G945" s="5" t="s">
        <v>43</v>
      </c>
      <c r="H945" s="5" t="s">
        <v>44</v>
      </c>
      <c r="I945" s="5">
        <v>1480438905</v>
      </c>
      <c r="J945" s="5">
        <v>1477843305</v>
      </c>
      <c r="K945" s="7">
        <f t="shared" si="59"/>
        <v>42673.334548611114</v>
      </c>
      <c r="L945" s="7">
        <f t="shared" si="56"/>
        <v>42703.376215277771</v>
      </c>
      <c r="M945" s="5" t="b">
        <v>0</v>
      </c>
      <c r="N945" s="5">
        <v>12</v>
      </c>
      <c r="O945" s="5" t="b">
        <v>0</v>
      </c>
      <c r="P945" s="8">
        <f t="shared" si="57"/>
        <v>9.633333333333334E-2</v>
      </c>
      <c r="Q945" s="9">
        <f t="shared" si="58"/>
        <v>24.083333333333332</v>
      </c>
      <c r="R945" s="5" t="s">
        <v>1366</v>
      </c>
      <c r="S945" s="5" t="s">
        <v>1163</v>
      </c>
      <c r="T945" s="5" t="s">
        <v>1367</v>
      </c>
    </row>
    <row r="946" spans="1:20" ht="43.2" x14ac:dyDescent="0.3">
      <c r="A946" s="5">
        <v>944</v>
      </c>
      <c r="B946" s="6" t="s">
        <v>1990</v>
      </c>
      <c r="C946" s="6" t="s">
        <v>1991</v>
      </c>
      <c r="D946" s="5">
        <v>50000</v>
      </c>
      <c r="E946" s="5">
        <v>6663</v>
      </c>
      <c r="F946" s="5" t="s">
        <v>387</v>
      </c>
      <c r="G946" s="5" t="s">
        <v>43</v>
      </c>
      <c r="H946" s="5" t="s">
        <v>44</v>
      </c>
      <c r="I946" s="5">
        <v>1460988000</v>
      </c>
      <c r="J946" s="5">
        <v>1458050450</v>
      </c>
      <c r="K946" s="7">
        <f t="shared" si="59"/>
        <v>42444.250578703701</v>
      </c>
      <c r="L946" s="7">
        <f t="shared" si="56"/>
        <v>42478.249999999993</v>
      </c>
      <c r="M946" s="5" t="b">
        <v>0</v>
      </c>
      <c r="N946" s="5">
        <v>96</v>
      </c>
      <c r="O946" s="5" t="b">
        <v>0</v>
      </c>
      <c r="P946" s="8">
        <f t="shared" si="57"/>
        <v>0.13325999999999999</v>
      </c>
      <c r="Q946" s="9">
        <f t="shared" si="58"/>
        <v>69.40625</v>
      </c>
      <c r="R946" s="5" t="s">
        <v>1366</v>
      </c>
      <c r="S946" s="5" t="s">
        <v>1163</v>
      </c>
      <c r="T946" s="5" t="s">
        <v>1367</v>
      </c>
    </row>
    <row r="947" spans="1:20" ht="43.2" x14ac:dyDescent="0.3">
      <c r="A947" s="5">
        <v>945</v>
      </c>
      <c r="B947" s="6" t="s">
        <v>1992</v>
      </c>
      <c r="C947" s="6" t="s">
        <v>1993</v>
      </c>
      <c r="D947" s="5">
        <v>100000</v>
      </c>
      <c r="E947" s="5">
        <v>2484</v>
      </c>
      <c r="F947" s="5" t="s">
        <v>387</v>
      </c>
      <c r="G947" s="5" t="s">
        <v>208</v>
      </c>
      <c r="H947" s="5" t="s">
        <v>83</v>
      </c>
      <c r="I947" s="5">
        <v>1487462340</v>
      </c>
      <c r="J947" s="5">
        <v>1482958626</v>
      </c>
      <c r="K947" s="7">
        <f t="shared" si="59"/>
        <v>42732.53965277777</v>
      </c>
      <c r="L947" s="7">
        <f t="shared" si="56"/>
        <v>42784.665972222218</v>
      </c>
      <c r="M947" s="5" t="b">
        <v>0</v>
      </c>
      <c r="N947" s="5">
        <v>16</v>
      </c>
      <c r="O947" s="5" t="b">
        <v>0</v>
      </c>
      <c r="P947" s="8">
        <f t="shared" si="57"/>
        <v>2.4840000000000001E-2</v>
      </c>
      <c r="Q947" s="9">
        <f t="shared" si="58"/>
        <v>155.25</v>
      </c>
      <c r="R947" s="5" t="s">
        <v>1366</v>
      </c>
      <c r="S947" s="5" t="s">
        <v>1163</v>
      </c>
      <c r="T947" s="5" t="s">
        <v>1367</v>
      </c>
    </row>
    <row r="948" spans="1:20" ht="28.8" x14ac:dyDescent="0.3">
      <c r="A948" s="5">
        <v>946</v>
      </c>
      <c r="B948" s="6" t="s">
        <v>1994</v>
      </c>
      <c r="C948" s="6" t="s">
        <v>1995</v>
      </c>
      <c r="D948" s="5">
        <v>15000</v>
      </c>
      <c r="E948" s="5">
        <v>286</v>
      </c>
      <c r="F948" s="5" t="s">
        <v>387</v>
      </c>
      <c r="G948" s="5" t="s">
        <v>43</v>
      </c>
      <c r="H948" s="5" t="s">
        <v>44</v>
      </c>
      <c r="I948" s="5">
        <v>1473444048</v>
      </c>
      <c r="J948" s="5">
        <v>1470852048</v>
      </c>
      <c r="K948" s="7">
        <f t="shared" si="59"/>
        <v>42592.417222222219</v>
      </c>
      <c r="L948" s="7">
        <f t="shared" si="56"/>
        <v>42622.417222222219</v>
      </c>
      <c r="M948" s="5" t="b">
        <v>0</v>
      </c>
      <c r="N948" s="5">
        <v>5</v>
      </c>
      <c r="O948" s="5" t="b">
        <v>0</v>
      </c>
      <c r="P948" s="8">
        <f t="shared" si="57"/>
        <v>1.9066666666666666E-2</v>
      </c>
      <c r="Q948" s="9">
        <f t="shared" si="58"/>
        <v>57.2</v>
      </c>
      <c r="R948" s="5" t="s">
        <v>1366</v>
      </c>
      <c r="S948" s="5" t="s">
        <v>1163</v>
      </c>
      <c r="T948" s="5" t="s">
        <v>1367</v>
      </c>
    </row>
    <row r="949" spans="1:20" ht="43.2" x14ac:dyDescent="0.3">
      <c r="A949" s="5">
        <v>947</v>
      </c>
      <c r="B949" s="6" t="s">
        <v>1996</v>
      </c>
      <c r="C949" s="6" t="s">
        <v>1997</v>
      </c>
      <c r="D949" s="5">
        <v>850</v>
      </c>
      <c r="E949" s="5">
        <v>0</v>
      </c>
      <c r="F949" s="5" t="s">
        <v>387</v>
      </c>
      <c r="G949" s="5" t="s">
        <v>43</v>
      </c>
      <c r="H949" s="5" t="s">
        <v>44</v>
      </c>
      <c r="I949" s="5">
        <v>1467312306</v>
      </c>
      <c r="J949" s="5">
        <v>1462128306</v>
      </c>
      <c r="K949" s="7">
        <f t="shared" si="59"/>
        <v>42491.44798611111</v>
      </c>
      <c r="L949" s="7">
        <f t="shared" si="56"/>
        <v>42551.44798611111</v>
      </c>
      <c r="M949" s="5" t="b">
        <v>0</v>
      </c>
      <c r="N949" s="5">
        <v>0</v>
      </c>
      <c r="O949" s="5" t="b">
        <v>0</v>
      </c>
      <c r="P949" s="8">
        <f t="shared" si="57"/>
        <v>0</v>
      </c>
      <c r="Q949" s="9" t="e">
        <f t="shared" si="58"/>
        <v>#DIV/0!</v>
      </c>
      <c r="R949" s="5" t="s">
        <v>1366</v>
      </c>
      <c r="S949" s="5" t="s">
        <v>1163</v>
      </c>
      <c r="T949" s="5" t="s">
        <v>1367</v>
      </c>
    </row>
    <row r="950" spans="1:20" ht="43.2" x14ac:dyDescent="0.3">
      <c r="A950" s="5">
        <v>948</v>
      </c>
      <c r="B950" s="6" t="s">
        <v>1998</v>
      </c>
      <c r="C950" s="6" t="s">
        <v>1999</v>
      </c>
      <c r="D950" s="5">
        <v>4000</v>
      </c>
      <c r="E950" s="5">
        <v>480</v>
      </c>
      <c r="F950" s="5" t="s">
        <v>387</v>
      </c>
      <c r="G950" s="5" t="s">
        <v>418</v>
      </c>
      <c r="H950" s="5" t="s">
        <v>83</v>
      </c>
      <c r="I950" s="5">
        <v>1457812364</v>
      </c>
      <c r="J950" s="5">
        <v>1455220364</v>
      </c>
      <c r="K950" s="7">
        <f t="shared" si="59"/>
        <v>42411.494953703703</v>
      </c>
      <c r="L950" s="7">
        <f t="shared" si="56"/>
        <v>42441.494953703703</v>
      </c>
      <c r="M950" s="5" t="b">
        <v>0</v>
      </c>
      <c r="N950" s="5">
        <v>8</v>
      </c>
      <c r="O950" s="5" t="b">
        <v>0</v>
      </c>
      <c r="P950" s="8">
        <f t="shared" si="57"/>
        <v>0.12</v>
      </c>
      <c r="Q950" s="9">
        <f t="shared" si="58"/>
        <v>60</v>
      </c>
      <c r="R950" s="5" t="s">
        <v>1366</v>
      </c>
      <c r="S950" s="5" t="s">
        <v>1163</v>
      </c>
      <c r="T950" s="5" t="s">
        <v>1367</v>
      </c>
    </row>
    <row r="951" spans="1:20" ht="43.2" x14ac:dyDescent="0.3">
      <c r="A951" s="5">
        <v>949</v>
      </c>
      <c r="B951" s="6" t="s">
        <v>2000</v>
      </c>
      <c r="C951" s="6" t="s">
        <v>2001</v>
      </c>
      <c r="D951" s="5">
        <v>20000</v>
      </c>
      <c r="E951" s="5">
        <v>273</v>
      </c>
      <c r="F951" s="5" t="s">
        <v>387</v>
      </c>
      <c r="G951" s="5" t="s">
        <v>533</v>
      </c>
      <c r="H951" s="5" t="s">
        <v>83</v>
      </c>
      <c r="I951" s="5">
        <v>1456016576</v>
      </c>
      <c r="J951" s="5">
        <v>1450832576</v>
      </c>
      <c r="K951" s="7">
        <f t="shared" si="59"/>
        <v>42360.710370370369</v>
      </c>
      <c r="L951" s="7">
        <f t="shared" si="56"/>
        <v>42420.710370370369</v>
      </c>
      <c r="M951" s="5" t="b">
        <v>0</v>
      </c>
      <c r="N951" s="5">
        <v>7</v>
      </c>
      <c r="O951" s="5" t="b">
        <v>0</v>
      </c>
      <c r="P951" s="8">
        <f t="shared" si="57"/>
        <v>1.3650000000000001E-2</v>
      </c>
      <c r="Q951" s="9">
        <f t="shared" si="58"/>
        <v>39</v>
      </c>
      <c r="R951" s="5" t="s">
        <v>1366</v>
      </c>
      <c r="S951" s="5" t="s">
        <v>1163</v>
      </c>
      <c r="T951" s="5" t="s">
        <v>1367</v>
      </c>
    </row>
    <row r="952" spans="1:20" ht="43.2" x14ac:dyDescent="0.3">
      <c r="A952" s="5">
        <v>950</v>
      </c>
      <c r="B952" s="6" t="s">
        <v>2002</v>
      </c>
      <c r="C952" s="6" t="s">
        <v>2003</v>
      </c>
      <c r="D952" s="5">
        <v>5000</v>
      </c>
      <c r="E952" s="5">
        <v>1402</v>
      </c>
      <c r="F952" s="5" t="s">
        <v>387</v>
      </c>
      <c r="G952" s="5" t="s">
        <v>188</v>
      </c>
      <c r="H952" s="5" t="s">
        <v>189</v>
      </c>
      <c r="I952" s="5">
        <v>1453053661</v>
      </c>
      <c r="J952" s="5">
        <v>1450461661</v>
      </c>
      <c r="K952" s="7">
        <f t="shared" si="59"/>
        <v>42356.41737268518</v>
      </c>
      <c r="L952" s="7">
        <f t="shared" si="56"/>
        <v>42386.41737268518</v>
      </c>
      <c r="M952" s="5" t="b">
        <v>0</v>
      </c>
      <c r="N952" s="5">
        <v>24</v>
      </c>
      <c r="O952" s="5" t="b">
        <v>0</v>
      </c>
      <c r="P952" s="8">
        <f t="shared" si="57"/>
        <v>0.28039999999999998</v>
      </c>
      <c r="Q952" s="9">
        <f t="shared" si="58"/>
        <v>58.416666666666664</v>
      </c>
      <c r="R952" s="5" t="s">
        <v>1366</v>
      </c>
      <c r="S952" s="5" t="s">
        <v>1163</v>
      </c>
      <c r="T952" s="5" t="s">
        <v>1367</v>
      </c>
    </row>
    <row r="953" spans="1:20" x14ac:dyDescent="0.3">
      <c r="A953" s="5">
        <v>951</v>
      </c>
      <c r="B953" s="6" t="s">
        <v>2004</v>
      </c>
      <c r="C953" s="6" t="s">
        <v>2005</v>
      </c>
      <c r="D953" s="5">
        <v>50000</v>
      </c>
      <c r="E953" s="5">
        <v>19195</v>
      </c>
      <c r="F953" s="5" t="s">
        <v>387</v>
      </c>
      <c r="G953" s="5" t="s">
        <v>43</v>
      </c>
      <c r="H953" s="5" t="s">
        <v>44</v>
      </c>
      <c r="I953" s="5">
        <v>1465054872</v>
      </c>
      <c r="J953" s="5">
        <v>1461166872</v>
      </c>
      <c r="K953" s="7">
        <f t="shared" si="59"/>
        <v>42480.320277777777</v>
      </c>
      <c r="L953" s="7">
        <f t="shared" si="56"/>
        <v>42525.320277777777</v>
      </c>
      <c r="M953" s="5" t="b">
        <v>0</v>
      </c>
      <c r="N953" s="5">
        <v>121</v>
      </c>
      <c r="O953" s="5" t="b">
        <v>0</v>
      </c>
      <c r="P953" s="8">
        <f t="shared" si="57"/>
        <v>0.38390000000000002</v>
      </c>
      <c r="Q953" s="9">
        <f t="shared" si="58"/>
        <v>158.63636363636363</v>
      </c>
      <c r="R953" s="5" t="s">
        <v>1366</v>
      </c>
      <c r="S953" s="5" t="s">
        <v>1163</v>
      </c>
      <c r="T953" s="5" t="s">
        <v>1367</v>
      </c>
    </row>
    <row r="954" spans="1:20" ht="28.8" x14ac:dyDescent="0.3">
      <c r="A954" s="5">
        <v>952</v>
      </c>
      <c r="B954" s="6" t="s">
        <v>2006</v>
      </c>
      <c r="C954" s="6" t="s">
        <v>2007</v>
      </c>
      <c r="D954" s="5">
        <v>49000</v>
      </c>
      <c r="E954" s="5">
        <v>19572</v>
      </c>
      <c r="F954" s="5" t="s">
        <v>387</v>
      </c>
      <c r="G954" s="5" t="s">
        <v>43</v>
      </c>
      <c r="H954" s="5" t="s">
        <v>44</v>
      </c>
      <c r="I954" s="5">
        <v>1479483812</v>
      </c>
      <c r="J954" s="5">
        <v>1476888212</v>
      </c>
      <c r="K954" s="7">
        <f t="shared" si="59"/>
        <v>42662.280231481483</v>
      </c>
      <c r="L954" s="7">
        <f t="shared" si="56"/>
        <v>42692.32189814814</v>
      </c>
      <c r="M954" s="5" t="b">
        <v>0</v>
      </c>
      <c r="N954" s="5">
        <v>196</v>
      </c>
      <c r="O954" s="5" t="b">
        <v>0</v>
      </c>
      <c r="P954" s="8">
        <f t="shared" si="57"/>
        <v>0.39942857142857141</v>
      </c>
      <c r="Q954" s="9">
        <f t="shared" si="58"/>
        <v>99.857142857142861</v>
      </c>
      <c r="R954" s="5" t="s">
        <v>1366</v>
      </c>
      <c r="S954" s="5" t="s">
        <v>1163</v>
      </c>
      <c r="T954" s="5" t="s">
        <v>1367</v>
      </c>
    </row>
    <row r="955" spans="1:20" ht="43.2" x14ac:dyDescent="0.3">
      <c r="A955" s="5">
        <v>953</v>
      </c>
      <c r="B955" s="6" t="s">
        <v>2008</v>
      </c>
      <c r="C955" s="6" t="s">
        <v>2009</v>
      </c>
      <c r="D955" s="5">
        <v>15000</v>
      </c>
      <c r="E955" s="5">
        <v>126</v>
      </c>
      <c r="F955" s="5" t="s">
        <v>387</v>
      </c>
      <c r="G955" s="5" t="s">
        <v>43</v>
      </c>
      <c r="H955" s="5" t="s">
        <v>44</v>
      </c>
      <c r="I955" s="5">
        <v>1422158199</v>
      </c>
      <c r="J955" s="5">
        <v>1419566199</v>
      </c>
      <c r="K955" s="7">
        <f t="shared" si="59"/>
        <v>41998.831006944441</v>
      </c>
      <c r="L955" s="7">
        <f t="shared" si="56"/>
        <v>42028.831006944441</v>
      </c>
      <c r="M955" s="5" t="b">
        <v>0</v>
      </c>
      <c r="N955" s="5">
        <v>5</v>
      </c>
      <c r="O955" s="5" t="b">
        <v>0</v>
      </c>
      <c r="P955" s="8">
        <f t="shared" si="57"/>
        <v>8.3999999999999995E-3</v>
      </c>
      <c r="Q955" s="9">
        <f t="shared" si="58"/>
        <v>25.2</v>
      </c>
      <c r="R955" s="5" t="s">
        <v>1366</v>
      </c>
      <c r="S955" s="5" t="s">
        <v>1163</v>
      </c>
      <c r="T955" s="5" t="s">
        <v>1367</v>
      </c>
    </row>
    <row r="956" spans="1:20" ht="43.2" x14ac:dyDescent="0.3">
      <c r="A956" s="5">
        <v>954</v>
      </c>
      <c r="B956" s="6" t="s">
        <v>2010</v>
      </c>
      <c r="C956" s="6" t="s">
        <v>2011</v>
      </c>
      <c r="D956" s="5">
        <v>15000</v>
      </c>
      <c r="E956" s="5">
        <v>6511</v>
      </c>
      <c r="F956" s="5" t="s">
        <v>387</v>
      </c>
      <c r="G956" s="5" t="s">
        <v>43</v>
      </c>
      <c r="H956" s="5" t="s">
        <v>44</v>
      </c>
      <c r="I956" s="5">
        <v>1440100839</v>
      </c>
      <c r="J956" s="5">
        <v>1436472039</v>
      </c>
      <c r="K956" s="7">
        <f t="shared" si="59"/>
        <v>42194.500451388885</v>
      </c>
      <c r="L956" s="7">
        <f t="shared" si="56"/>
        <v>42236.500451388885</v>
      </c>
      <c r="M956" s="5" t="b">
        <v>0</v>
      </c>
      <c r="N956" s="5">
        <v>73</v>
      </c>
      <c r="O956" s="5" t="b">
        <v>0</v>
      </c>
      <c r="P956" s="8">
        <f t="shared" si="57"/>
        <v>0.43406666666666666</v>
      </c>
      <c r="Q956" s="9">
        <f t="shared" si="58"/>
        <v>89.191780821917803</v>
      </c>
      <c r="R956" s="5" t="s">
        <v>1366</v>
      </c>
      <c r="S956" s="5" t="s">
        <v>1163</v>
      </c>
      <c r="T956" s="5" t="s">
        <v>1367</v>
      </c>
    </row>
    <row r="957" spans="1:20" ht="43.2" x14ac:dyDescent="0.3">
      <c r="A957" s="5">
        <v>955</v>
      </c>
      <c r="B957" s="6" t="s">
        <v>2012</v>
      </c>
      <c r="C957" s="6" t="s">
        <v>2013</v>
      </c>
      <c r="D957" s="5">
        <v>300000</v>
      </c>
      <c r="E957" s="5">
        <v>16984</v>
      </c>
      <c r="F957" s="5" t="s">
        <v>387</v>
      </c>
      <c r="G957" s="5" t="s">
        <v>43</v>
      </c>
      <c r="H957" s="5" t="s">
        <v>44</v>
      </c>
      <c r="I957" s="5">
        <v>1473750300</v>
      </c>
      <c r="J957" s="5">
        <v>1470294300</v>
      </c>
      <c r="K957" s="7">
        <f t="shared" si="59"/>
        <v>42585.961805555555</v>
      </c>
      <c r="L957" s="7">
        <f t="shared" si="56"/>
        <v>42625.961805555555</v>
      </c>
      <c r="M957" s="5" t="b">
        <v>0</v>
      </c>
      <c r="N957" s="5">
        <v>93</v>
      </c>
      <c r="O957" s="5" t="b">
        <v>0</v>
      </c>
      <c r="P957" s="8">
        <f t="shared" si="57"/>
        <v>5.6613333333333335E-2</v>
      </c>
      <c r="Q957" s="9">
        <f t="shared" si="58"/>
        <v>182.6236559139785</v>
      </c>
      <c r="R957" s="5" t="s">
        <v>1366</v>
      </c>
      <c r="S957" s="5" t="s">
        <v>1163</v>
      </c>
      <c r="T957" s="5" t="s">
        <v>1367</v>
      </c>
    </row>
    <row r="958" spans="1:20" ht="57.6" x14ac:dyDescent="0.3">
      <c r="A958" s="5">
        <v>956</v>
      </c>
      <c r="B958" s="6" t="s">
        <v>2014</v>
      </c>
      <c r="C958" s="6" t="s">
        <v>2015</v>
      </c>
      <c r="D958" s="5">
        <v>50000</v>
      </c>
      <c r="E958" s="5">
        <v>861</v>
      </c>
      <c r="F958" s="5" t="s">
        <v>387</v>
      </c>
      <c r="G958" s="5" t="s">
        <v>43</v>
      </c>
      <c r="H958" s="5" t="s">
        <v>44</v>
      </c>
      <c r="I958" s="5">
        <v>1430081759</v>
      </c>
      <c r="J958" s="5">
        <v>1424901359</v>
      </c>
      <c r="K958" s="7">
        <f t="shared" si="59"/>
        <v>42060.580543981479</v>
      </c>
      <c r="L958" s="7">
        <f t="shared" si="56"/>
        <v>42120.538877314808</v>
      </c>
      <c r="M958" s="5" t="b">
        <v>0</v>
      </c>
      <c r="N958" s="5">
        <v>17</v>
      </c>
      <c r="O958" s="5" t="b">
        <v>0</v>
      </c>
      <c r="P958" s="8">
        <f t="shared" si="57"/>
        <v>1.7219999999999999E-2</v>
      </c>
      <c r="Q958" s="9">
        <f t="shared" si="58"/>
        <v>50.647058823529413</v>
      </c>
      <c r="R958" s="5" t="s">
        <v>1366</v>
      </c>
      <c r="S958" s="5" t="s">
        <v>1163</v>
      </c>
      <c r="T958" s="5" t="s">
        <v>1367</v>
      </c>
    </row>
    <row r="959" spans="1:20" ht="28.8" x14ac:dyDescent="0.3">
      <c r="A959" s="5">
        <v>957</v>
      </c>
      <c r="B959" s="6" t="s">
        <v>2016</v>
      </c>
      <c r="C959" s="6" t="s">
        <v>2017</v>
      </c>
      <c r="D959" s="5">
        <v>12000</v>
      </c>
      <c r="E959" s="5">
        <v>233</v>
      </c>
      <c r="F959" s="5" t="s">
        <v>387</v>
      </c>
      <c r="G959" s="5" t="s">
        <v>43</v>
      </c>
      <c r="H959" s="5" t="s">
        <v>44</v>
      </c>
      <c r="I959" s="5">
        <v>1479392133</v>
      </c>
      <c r="J959" s="5">
        <v>1476710133</v>
      </c>
      <c r="K959" s="7">
        <f t="shared" si="59"/>
        <v>42660.219131944446</v>
      </c>
      <c r="L959" s="7">
        <f t="shared" si="56"/>
        <v>42691.260798611103</v>
      </c>
      <c r="M959" s="5" t="b">
        <v>0</v>
      </c>
      <c r="N959" s="5">
        <v>7</v>
      </c>
      <c r="O959" s="5" t="b">
        <v>0</v>
      </c>
      <c r="P959" s="8">
        <f t="shared" si="57"/>
        <v>1.9416666666666665E-2</v>
      </c>
      <c r="Q959" s="9">
        <f t="shared" si="58"/>
        <v>33.285714285714285</v>
      </c>
      <c r="R959" s="5" t="s">
        <v>1366</v>
      </c>
      <c r="S959" s="5" t="s">
        <v>1163</v>
      </c>
      <c r="T959" s="5" t="s">
        <v>1367</v>
      </c>
    </row>
    <row r="960" spans="1:20" ht="43.2" x14ac:dyDescent="0.3">
      <c r="A960" s="5">
        <v>958</v>
      </c>
      <c r="B960" s="6" t="s">
        <v>2018</v>
      </c>
      <c r="C960" s="6" t="s">
        <v>2019</v>
      </c>
      <c r="D960" s="5">
        <v>7777</v>
      </c>
      <c r="E960" s="5">
        <v>881</v>
      </c>
      <c r="F960" s="5" t="s">
        <v>387</v>
      </c>
      <c r="G960" s="5" t="s">
        <v>43</v>
      </c>
      <c r="H960" s="5" t="s">
        <v>44</v>
      </c>
      <c r="I960" s="5">
        <v>1428641940</v>
      </c>
      <c r="J960" s="5">
        <v>1426792563</v>
      </c>
      <c r="K960" s="7">
        <f t="shared" si="59"/>
        <v>42082.469479166662</v>
      </c>
      <c r="L960" s="7">
        <f t="shared" si="56"/>
        <v>42103.874305555553</v>
      </c>
      <c r="M960" s="5" t="b">
        <v>0</v>
      </c>
      <c r="N960" s="5">
        <v>17</v>
      </c>
      <c r="O960" s="5" t="b">
        <v>0</v>
      </c>
      <c r="P960" s="8">
        <f t="shared" si="57"/>
        <v>0.11328275684711328</v>
      </c>
      <c r="Q960" s="9">
        <f t="shared" si="58"/>
        <v>51.823529411764703</v>
      </c>
      <c r="R960" s="5" t="s">
        <v>1366</v>
      </c>
      <c r="S960" s="5" t="s">
        <v>1163</v>
      </c>
      <c r="T960" s="5" t="s">
        <v>1367</v>
      </c>
    </row>
    <row r="961" spans="1:20" ht="43.2" x14ac:dyDescent="0.3">
      <c r="A961" s="5">
        <v>959</v>
      </c>
      <c r="B961" s="6" t="s">
        <v>2020</v>
      </c>
      <c r="C961" s="6" t="s">
        <v>2021</v>
      </c>
      <c r="D961" s="5">
        <v>50000</v>
      </c>
      <c r="E961" s="5">
        <v>19430</v>
      </c>
      <c r="F961" s="5" t="s">
        <v>387</v>
      </c>
      <c r="G961" s="5" t="s">
        <v>43</v>
      </c>
      <c r="H961" s="5" t="s">
        <v>44</v>
      </c>
      <c r="I961" s="5">
        <v>1421640665</v>
      </c>
      <c r="J961" s="5">
        <v>1419048665</v>
      </c>
      <c r="K961" s="7">
        <f t="shared" si="59"/>
        <v>41992.84103009259</v>
      </c>
      <c r="L961" s="7">
        <f t="shared" si="56"/>
        <v>42022.84103009259</v>
      </c>
      <c r="M961" s="5" t="b">
        <v>0</v>
      </c>
      <c r="N961" s="5">
        <v>171</v>
      </c>
      <c r="O961" s="5" t="b">
        <v>0</v>
      </c>
      <c r="P961" s="8">
        <f t="shared" si="57"/>
        <v>0.3886</v>
      </c>
      <c r="Q961" s="9">
        <f t="shared" si="58"/>
        <v>113.62573099415205</v>
      </c>
      <c r="R961" s="5" t="s">
        <v>1366</v>
      </c>
      <c r="S961" s="5" t="s">
        <v>1163</v>
      </c>
      <c r="T961" s="5" t="s">
        <v>1367</v>
      </c>
    </row>
    <row r="962" spans="1:20" ht="43.2" x14ac:dyDescent="0.3">
      <c r="A962" s="5">
        <v>960</v>
      </c>
      <c r="B962" s="6" t="s">
        <v>2022</v>
      </c>
      <c r="C962" s="6" t="s">
        <v>2023</v>
      </c>
      <c r="D962" s="5">
        <v>55650</v>
      </c>
      <c r="E962" s="5">
        <v>25655</v>
      </c>
      <c r="F962" s="5" t="s">
        <v>387</v>
      </c>
      <c r="G962" s="5" t="s">
        <v>43</v>
      </c>
      <c r="H962" s="5" t="s">
        <v>44</v>
      </c>
      <c r="I962" s="5">
        <v>1489500155</v>
      </c>
      <c r="J962" s="5">
        <v>1485874955</v>
      </c>
      <c r="K962" s="7">
        <f t="shared" si="59"/>
        <v>42766.29346064815</v>
      </c>
      <c r="L962" s="7">
        <f t="shared" ref="L962:L1025" si="60">(I962/86400)+25569+(-8/24)</f>
        <v>42808.251793981479</v>
      </c>
      <c r="M962" s="5" t="b">
        <v>0</v>
      </c>
      <c r="N962" s="5">
        <v>188</v>
      </c>
      <c r="O962" s="5" t="b">
        <v>0</v>
      </c>
      <c r="P962" s="8">
        <f t="shared" ref="P962:P1025" si="61">E962/D962</f>
        <v>0.46100628930817611</v>
      </c>
      <c r="Q962" s="9">
        <f t="shared" ref="Q962:Q1025" si="62">E962/N962</f>
        <v>136.46276595744681</v>
      </c>
      <c r="R962" s="5" t="s">
        <v>1366</v>
      </c>
      <c r="S962" s="5" t="s">
        <v>1163</v>
      </c>
      <c r="T962" s="5" t="s">
        <v>1367</v>
      </c>
    </row>
    <row r="963" spans="1:20" ht="43.2" x14ac:dyDescent="0.3">
      <c r="A963" s="5">
        <v>961</v>
      </c>
      <c r="B963" s="6" t="s">
        <v>2024</v>
      </c>
      <c r="C963" s="6" t="s">
        <v>2025</v>
      </c>
      <c r="D963" s="5">
        <v>95000</v>
      </c>
      <c r="E963" s="5">
        <v>40079</v>
      </c>
      <c r="F963" s="5" t="s">
        <v>387</v>
      </c>
      <c r="G963" s="5" t="s">
        <v>43</v>
      </c>
      <c r="H963" s="5" t="s">
        <v>44</v>
      </c>
      <c r="I963" s="5">
        <v>1487617200</v>
      </c>
      <c r="J963" s="5">
        <v>1483634335</v>
      </c>
      <c r="K963" s="7">
        <f t="shared" ref="K963:K1026" si="63">(J963/86400)+25569+(-8/24)</f>
        <v>42740.360358796293</v>
      </c>
      <c r="L963" s="7">
        <f t="shared" si="60"/>
        <v>42786.458333333336</v>
      </c>
      <c r="M963" s="5" t="b">
        <v>0</v>
      </c>
      <c r="N963" s="5">
        <v>110</v>
      </c>
      <c r="O963" s="5" t="b">
        <v>0</v>
      </c>
      <c r="P963" s="8">
        <f t="shared" si="61"/>
        <v>0.42188421052631581</v>
      </c>
      <c r="Q963" s="9">
        <f t="shared" si="62"/>
        <v>364.35454545454547</v>
      </c>
      <c r="R963" s="5" t="s">
        <v>1366</v>
      </c>
      <c r="S963" s="5" t="s">
        <v>1163</v>
      </c>
      <c r="T963" s="5" t="s">
        <v>1367</v>
      </c>
    </row>
    <row r="964" spans="1:20" ht="43.2" x14ac:dyDescent="0.3">
      <c r="A964" s="5">
        <v>962</v>
      </c>
      <c r="B964" s="6" t="s">
        <v>2026</v>
      </c>
      <c r="C964" s="6" t="s">
        <v>2027</v>
      </c>
      <c r="D964" s="5">
        <v>2500</v>
      </c>
      <c r="E964" s="5">
        <v>712</v>
      </c>
      <c r="F964" s="5" t="s">
        <v>387</v>
      </c>
      <c r="G964" s="5" t="s">
        <v>43</v>
      </c>
      <c r="H964" s="5" t="s">
        <v>44</v>
      </c>
      <c r="I964" s="5">
        <v>1455210353</v>
      </c>
      <c r="J964" s="5">
        <v>1451927153</v>
      </c>
      <c r="K964" s="7">
        <f t="shared" si="63"/>
        <v>42373.379085648143</v>
      </c>
      <c r="L964" s="7">
        <f t="shared" si="60"/>
        <v>42411.379085648143</v>
      </c>
      <c r="M964" s="5" t="b">
        <v>0</v>
      </c>
      <c r="N964" s="5">
        <v>37</v>
      </c>
      <c r="O964" s="5" t="b">
        <v>0</v>
      </c>
      <c r="P964" s="8">
        <f t="shared" si="61"/>
        <v>0.2848</v>
      </c>
      <c r="Q964" s="9">
        <f t="shared" si="62"/>
        <v>19.243243243243242</v>
      </c>
      <c r="R964" s="5" t="s">
        <v>1366</v>
      </c>
      <c r="S964" s="5" t="s">
        <v>1163</v>
      </c>
      <c r="T964" s="5" t="s">
        <v>1367</v>
      </c>
    </row>
    <row r="965" spans="1:20" ht="28.8" x14ac:dyDescent="0.3">
      <c r="A965" s="5">
        <v>963</v>
      </c>
      <c r="B965" s="6" t="s">
        <v>2028</v>
      </c>
      <c r="C965" s="6" t="s">
        <v>2029</v>
      </c>
      <c r="D965" s="5">
        <v>35000</v>
      </c>
      <c r="E965" s="5">
        <v>377</v>
      </c>
      <c r="F965" s="5" t="s">
        <v>387</v>
      </c>
      <c r="G965" s="5" t="s">
        <v>43</v>
      </c>
      <c r="H965" s="5" t="s">
        <v>44</v>
      </c>
      <c r="I965" s="5">
        <v>1476717319</v>
      </c>
      <c r="J965" s="5">
        <v>1473693319</v>
      </c>
      <c r="K965" s="7">
        <f t="shared" si="63"/>
        <v>42625.302303240744</v>
      </c>
      <c r="L965" s="7">
        <f t="shared" si="60"/>
        <v>42660.302303240744</v>
      </c>
      <c r="M965" s="5" t="b">
        <v>0</v>
      </c>
      <c r="N965" s="5">
        <v>9</v>
      </c>
      <c r="O965" s="5" t="b">
        <v>0</v>
      </c>
      <c r="P965" s="8">
        <f t="shared" si="61"/>
        <v>1.0771428571428571E-2</v>
      </c>
      <c r="Q965" s="9">
        <f t="shared" si="62"/>
        <v>41.888888888888886</v>
      </c>
      <c r="R965" s="5" t="s">
        <v>1366</v>
      </c>
      <c r="S965" s="5" t="s">
        <v>1163</v>
      </c>
      <c r="T965" s="5" t="s">
        <v>1367</v>
      </c>
    </row>
    <row r="966" spans="1:20" ht="43.2" x14ac:dyDescent="0.3">
      <c r="A966" s="5">
        <v>964</v>
      </c>
      <c r="B966" s="6" t="s">
        <v>2030</v>
      </c>
      <c r="C966" s="6" t="s">
        <v>2031</v>
      </c>
      <c r="D966" s="5">
        <v>110000</v>
      </c>
      <c r="E966" s="5">
        <v>879</v>
      </c>
      <c r="F966" s="5" t="s">
        <v>387</v>
      </c>
      <c r="G966" s="5" t="s">
        <v>188</v>
      </c>
      <c r="H966" s="5" t="s">
        <v>189</v>
      </c>
      <c r="I966" s="5">
        <v>1441119919</v>
      </c>
      <c r="J966" s="5">
        <v>1437663919</v>
      </c>
      <c r="K966" s="7">
        <f t="shared" si="63"/>
        <v>42208.295358796291</v>
      </c>
      <c r="L966" s="7">
        <f t="shared" si="60"/>
        <v>42248.295358796291</v>
      </c>
      <c r="M966" s="5" t="b">
        <v>0</v>
      </c>
      <c r="N966" s="5">
        <v>29</v>
      </c>
      <c r="O966" s="5" t="b">
        <v>0</v>
      </c>
      <c r="P966" s="8">
        <f t="shared" si="61"/>
        <v>7.9909090909090902E-3</v>
      </c>
      <c r="Q966" s="9">
        <f t="shared" si="62"/>
        <v>30.310344827586206</v>
      </c>
      <c r="R966" s="5" t="s">
        <v>1366</v>
      </c>
      <c r="S966" s="5" t="s">
        <v>1163</v>
      </c>
      <c r="T966" s="5" t="s">
        <v>1367</v>
      </c>
    </row>
    <row r="967" spans="1:20" ht="43.2" x14ac:dyDescent="0.3">
      <c r="A967" s="5">
        <v>965</v>
      </c>
      <c r="B967" s="6" t="s">
        <v>2032</v>
      </c>
      <c r="C967" s="6" t="s">
        <v>2033</v>
      </c>
      <c r="D967" s="5">
        <v>25000</v>
      </c>
      <c r="E967" s="5">
        <v>298</v>
      </c>
      <c r="F967" s="5" t="s">
        <v>387</v>
      </c>
      <c r="G967" s="5" t="s">
        <v>43</v>
      </c>
      <c r="H967" s="5" t="s">
        <v>44</v>
      </c>
      <c r="I967" s="5">
        <v>1477454340</v>
      </c>
      <c r="J967" s="5">
        <v>1474676646</v>
      </c>
      <c r="K967" s="7">
        <f t="shared" si="63"/>
        <v>42636.683402777773</v>
      </c>
      <c r="L967" s="7">
        <f t="shared" si="60"/>
        <v>42668.832638888889</v>
      </c>
      <c r="M967" s="5" t="b">
        <v>0</v>
      </c>
      <c r="N967" s="5">
        <v>6</v>
      </c>
      <c r="O967" s="5" t="b">
        <v>0</v>
      </c>
      <c r="P967" s="8">
        <f t="shared" si="61"/>
        <v>1.192E-2</v>
      </c>
      <c r="Q967" s="9">
        <f t="shared" si="62"/>
        <v>49.666666666666664</v>
      </c>
      <c r="R967" s="5" t="s">
        <v>1366</v>
      </c>
      <c r="S967" s="5" t="s">
        <v>1163</v>
      </c>
      <c r="T967" s="5" t="s">
        <v>1367</v>
      </c>
    </row>
    <row r="968" spans="1:20" ht="43.2" x14ac:dyDescent="0.3">
      <c r="A968" s="5">
        <v>966</v>
      </c>
      <c r="B968" s="6" t="s">
        <v>2034</v>
      </c>
      <c r="C968" s="6" t="s">
        <v>2035</v>
      </c>
      <c r="D968" s="5">
        <v>12000</v>
      </c>
      <c r="E968" s="5">
        <v>1776</v>
      </c>
      <c r="F968" s="5" t="s">
        <v>387</v>
      </c>
      <c r="G968" s="5" t="s">
        <v>43</v>
      </c>
      <c r="H968" s="5" t="s">
        <v>44</v>
      </c>
      <c r="I968" s="5">
        <v>1475766932</v>
      </c>
      <c r="J968" s="5">
        <v>1473174932</v>
      </c>
      <c r="K968" s="7">
        <f t="shared" si="63"/>
        <v>42619.302453703705</v>
      </c>
      <c r="L968" s="7">
        <f t="shared" si="60"/>
        <v>42649.302453703705</v>
      </c>
      <c r="M968" s="5" t="b">
        <v>0</v>
      </c>
      <c r="N968" s="5">
        <v>30</v>
      </c>
      <c r="O968" s="5" t="b">
        <v>0</v>
      </c>
      <c r="P968" s="8">
        <f t="shared" si="61"/>
        <v>0.14799999999999999</v>
      </c>
      <c r="Q968" s="9">
        <f t="shared" si="62"/>
        <v>59.2</v>
      </c>
      <c r="R968" s="5" t="s">
        <v>1366</v>
      </c>
      <c r="S968" s="5" t="s">
        <v>1163</v>
      </c>
      <c r="T968" s="5" t="s">
        <v>1367</v>
      </c>
    </row>
    <row r="969" spans="1:20" ht="43.2" x14ac:dyDescent="0.3">
      <c r="A969" s="5">
        <v>967</v>
      </c>
      <c r="B969" s="6" t="s">
        <v>2036</v>
      </c>
      <c r="C969" s="6" t="s">
        <v>2037</v>
      </c>
      <c r="D969" s="5">
        <v>20000</v>
      </c>
      <c r="E969" s="5">
        <v>3562</v>
      </c>
      <c r="F969" s="5" t="s">
        <v>387</v>
      </c>
      <c r="G969" s="5" t="s">
        <v>43</v>
      </c>
      <c r="H969" s="5" t="s">
        <v>44</v>
      </c>
      <c r="I969" s="5">
        <v>1461301574</v>
      </c>
      <c r="J969" s="5">
        <v>1456121174</v>
      </c>
      <c r="K969" s="7">
        <f t="shared" si="63"/>
        <v>42421.920995370368</v>
      </c>
      <c r="L969" s="7">
        <f t="shared" si="60"/>
        <v>42481.879328703704</v>
      </c>
      <c r="M969" s="5" t="b">
        <v>0</v>
      </c>
      <c r="N969" s="5">
        <v>81</v>
      </c>
      <c r="O969" s="5" t="b">
        <v>0</v>
      </c>
      <c r="P969" s="8">
        <f t="shared" si="61"/>
        <v>0.17810000000000001</v>
      </c>
      <c r="Q969" s="9">
        <f t="shared" si="62"/>
        <v>43.97530864197531</v>
      </c>
      <c r="R969" s="5" t="s">
        <v>1366</v>
      </c>
      <c r="S969" s="5" t="s">
        <v>1163</v>
      </c>
      <c r="T969" s="5" t="s">
        <v>1367</v>
      </c>
    </row>
    <row r="970" spans="1:20" ht="43.2" x14ac:dyDescent="0.3">
      <c r="A970" s="5">
        <v>968</v>
      </c>
      <c r="B970" s="6" t="s">
        <v>2038</v>
      </c>
      <c r="C970" s="6" t="s">
        <v>2039</v>
      </c>
      <c r="D970" s="5">
        <v>8000</v>
      </c>
      <c r="E970" s="5">
        <v>106</v>
      </c>
      <c r="F970" s="5" t="s">
        <v>387</v>
      </c>
      <c r="G970" s="5" t="s">
        <v>43</v>
      </c>
      <c r="H970" s="5" t="s">
        <v>44</v>
      </c>
      <c r="I970" s="5">
        <v>1408134034</v>
      </c>
      <c r="J970" s="5">
        <v>1405542034</v>
      </c>
      <c r="K970" s="7">
        <f t="shared" si="63"/>
        <v>41836.514282407406</v>
      </c>
      <c r="L970" s="7">
        <f t="shared" si="60"/>
        <v>41866.514282407406</v>
      </c>
      <c r="M970" s="5" t="b">
        <v>0</v>
      </c>
      <c r="N970" s="5">
        <v>4</v>
      </c>
      <c r="O970" s="5" t="b">
        <v>0</v>
      </c>
      <c r="P970" s="8">
        <f t="shared" si="61"/>
        <v>1.325E-2</v>
      </c>
      <c r="Q970" s="9">
        <f t="shared" si="62"/>
        <v>26.5</v>
      </c>
      <c r="R970" s="5" t="s">
        <v>1366</v>
      </c>
      <c r="S970" s="5" t="s">
        <v>1163</v>
      </c>
      <c r="T970" s="5" t="s">
        <v>1367</v>
      </c>
    </row>
    <row r="971" spans="1:20" ht="28.8" x14ac:dyDescent="0.3">
      <c r="A971" s="5">
        <v>969</v>
      </c>
      <c r="B971" s="6" t="s">
        <v>2040</v>
      </c>
      <c r="C971" s="6" t="s">
        <v>2041</v>
      </c>
      <c r="D971" s="5">
        <v>30000</v>
      </c>
      <c r="E971" s="5">
        <v>14000</v>
      </c>
      <c r="F971" s="5" t="s">
        <v>387</v>
      </c>
      <c r="G971" s="5" t="s">
        <v>1462</v>
      </c>
      <c r="H971" s="5" t="s">
        <v>1463</v>
      </c>
      <c r="I971" s="5">
        <v>1486624607</v>
      </c>
      <c r="J971" s="5">
        <v>1483773407</v>
      </c>
      <c r="K971" s="7">
        <f t="shared" si="63"/>
        <v>42741.969988425924</v>
      </c>
      <c r="L971" s="7">
        <f t="shared" si="60"/>
        <v>42774.969988425924</v>
      </c>
      <c r="M971" s="5" t="b">
        <v>0</v>
      </c>
      <c r="N971" s="5">
        <v>11</v>
      </c>
      <c r="O971" s="5" t="b">
        <v>0</v>
      </c>
      <c r="P971" s="8">
        <f t="shared" si="61"/>
        <v>0.46666666666666667</v>
      </c>
      <c r="Q971" s="9">
        <f t="shared" si="62"/>
        <v>1272.7272727272727</v>
      </c>
      <c r="R971" s="5" t="s">
        <v>1366</v>
      </c>
      <c r="S971" s="5" t="s">
        <v>1163</v>
      </c>
      <c r="T971" s="5" t="s">
        <v>1367</v>
      </c>
    </row>
    <row r="972" spans="1:20" ht="43.2" x14ac:dyDescent="0.3">
      <c r="A972" s="5">
        <v>970</v>
      </c>
      <c r="B972" s="6" t="s">
        <v>2042</v>
      </c>
      <c r="C972" s="6" t="s">
        <v>2043</v>
      </c>
      <c r="D972" s="5">
        <v>5000</v>
      </c>
      <c r="E972" s="5">
        <v>2296</v>
      </c>
      <c r="F972" s="5" t="s">
        <v>387</v>
      </c>
      <c r="G972" s="5" t="s">
        <v>188</v>
      </c>
      <c r="H972" s="5" t="s">
        <v>189</v>
      </c>
      <c r="I972" s="5">
        <v>1485147540</v>
      </c>
      <c r="J972" s="5">
        <v>1481951853</v>
      </c>
      <c r="K972" s="7">
        <f t="shared" si="63"/>
        <v>42720.887187499997</v>
      </c>
      <c r="L972" s="7">
        <f t="shared" si="60"/>
        <v>42757.874305555553</v>
      </c>
      <c r="M972" s="5" t="b">
        <v>0</v>
      </c>
      <c r="N972" s="5">
        <v>14</v>
      </c>
      <c r="O972" s="5" t="b">
        <v>0</v>
      </c>
      <c r="P972" s="8">
        <f t="shared" si="61"/>
        <v>0.4592</v>
      </c>
      <c r="Q972" s="9">
        <f t="shared" si="62"/>
        <v>164</v>
      </c>
      <c r="R972" s="5" t="s">
        <v>1366</v>
      </c>
      <c r="S972" s="5" t="s">
        <v>1163</v>
      </c>
      <c r="T972" s="5" t="s">
        <v>1367</v>
      </c>
    </row>
    <row r="973" spans="1:20" ht="43.2" x14ac:dyDescent="0.3">
      <c r="A973" s="5">
        <v>971</v>
      </c>
      <c r="B973" s="6" t="s">
        <v>2044</v>
      </c>
      <c r="C973" s="6" t="s">
        <v>2045</v>
      </c>
      <c r="D973" s="5">
        <v>100000</v>
      </c>
      <c r="E973" s="5">
        <v>226</v>
      </c>
      <c r="F973" s="5" t="s">
        <v>387</v>
      </c>
      <c r="G973" s="5" t="s">
        <v>43</v>
      </c>
      <c r="H973" s="5" t="s">
        <v>44</v>
      </c>
      <c r="I973" s="5">
        <v>1433178060</v>
      </c>
      <c r="J973" s="5">
        <v>1429290060</v>
      </c>
      <c r="K973" s="7">
        <f t="shared" si="63"/>
        <v>42111.375694444439</v>
      </c>
      <c r="L973" s="7">
        <f t="shared" si="60"/>
        <v>42156.375694444439</v>
      </c>
      <c r="M973" s="5" t="b">
        <v>0</v>
      </c>
      <c r="N973" s="5">
        <v>5</v>
      </c>
      <c r="O973" s="5" t="b">
        <v>0</v>
      </c>
      <c r="P973" s="8">
        <f t="shared" si="61"/>
        <v>2.2599999999999999E-3</v>
      </c>
      <c r="Q973" s="9">
        <f t="shared" si="62"/>
        <v>45.2</v>
      </c>
      <c r="R973" s="5" t="s">
        <v>1366</v>
      </c>
      <c r="S973" s="5" t="s">
        <v>1163</v>
      </c>
      <c r="T973" s="5" t="s">
        <v>1367</v>
      </c>
    </row>
    <row r="974" spans="1:20" ht="43.2" x14ac:dyDescent="0.3">
      <c r="A974" s="5">
        <v>972</v>
      </c>
      <c r="B974" s="6" t="s">
        <v>2046</v>
      </c>
      <c r="C974" s="6" t="s">
        <v>2047</v>
      </c>
      <c r="D974" s="5">
        <v>20000</v>
      </c>
      <c r="E974" s="5">
        <v>6925</v>
      </c>
      <c r="F974" s="5" t="s">
        <v>387</v>
      </c>
      <c r="G974" s="5" t="s">
        <v>43</v>
      </c>
      <c r="H974" s="5" t="s">
        <v>44</v>
      </c>
      <c r="I974" s="5">
        <v>1409813940</v>
      </c>
      <c r="J974" s="5">
        <v>1407271598</v>
      </c>
      <c r="K974" s="7">
        <f t="shared" si="63"/>
        <v>41856.532384259255</v>
      </c>
      <c r="L974" s="7">
        <f t="shared" si="60"/>
        <v>41885.957638888889</v>
      </c>
      <c r="M974" s="5" t="b">
        <v>0</v>
      </c>
      <c r="N974" s="5">
        <v>45</v>
      </c>
      <c r="O974" s="5" t="b">
        <v>0</v>
      </c>
      <c r="P974" s="8">
        <f t="shared" si="61"/>
        <v>0.34625</v>
      </c>
      <c r="Q974" s="9">
        <f t="shared" si="62"/>
        <v>153.88888888888889</v>
      </c>
      <c r="R974" s="5" t="s">
        <v>1366</v>
      </c>
      <c r="S974" s="5" t="s">
        <v>1163</v>
      </c>
      <c r="T974" s="5" t="s">
        <v>1367</v>
      </c>
    </row>
    <row r="975" spans="1:20" ht="43.2" x14ac:dyDescent="0.3">
      <c r="A975" s="5">
        <v>973</v>
      </c>
      <c r="B975" s="6" t="s">
        <v>2048</v>
      </c>
      <c r="C975" s="6" t="s">
        <v>2049</v>
      </c>
      <c r="D975" s="5">
        <v>20000</v>
      </c>
      <c r="E975" s="5">
        <v>411</v>
      </c>
      <c r="F975" s="5" t="s">
        <v>387</v>
      </c>
      <c r="G975" s="5" t="s">
        <v>43</v>
      </c>
      <c r="H975" s="5" t="s">
        <v>44</v>
      </c>
      <c r="I975" s="5">
        <v>1447032093</v>
      </c>
      <c r="J975" s="5">
        <v>1441844493</v>
      </c>
      <c r="K975" s="7">
        <f t="shared" si="63"/>
        <v>42256.681631944441</v>
      </c>
      <c r="L975" s="7">
        <f t="shared" si="60"/>
        <v>42316.723298611112</v>
      </c>
      <c r="M975" s="5" t="b">
        <v>0</v>
      </c>
      <c r="N975" s="5">
        <v>8</v>
      </c>
      <c r="O975" s="5" t="b">
        <v>0</v>
      </c>
      <c r="P975" s="8">
        <f t="shared" si="61"/>
        <v>2.0549999999999999E-2</v>
      </c>
      <c r="Q975" s="9">
        <f t="shared" si="62"/>
        <v>51.375</v>
      </c>
      <c r="R975" s="5" t="s">
        <v>1366</v>
      </c>
      <c r="S975" s="5" t="s">
        <v>1163</v>
      </c>
      <c r="T975" s="5" t="s">
        <v>1367</v>
      </c>
    </row>
    <row r="976" spans="1:20" ht="43.2" x14ac:dyDescent="0.3">
      <c r="A976" s="5">
        <v>974</v>
      </c>
      <c r="B976" s="6" t="s">
        <v>2050</v>
      </c>
      <c r="C976" s="6" t="s">
        <v>2051</v>
      </c>
      <c r="D976" s="5">
        <v>50000</v>
      </c>
      <c r="E976" s="5">
        <v>280</v>
      </c>
      <c r="F976" s="5" t="s">
        <v>387</v>
      </c>
      <c r="G976" s="5" t="s">
        <v>43</v>
      </c>
      <c r="H976" s="5" t="s">
        <v>44</v>
      </c>
      <c r="I976" s="5">
        <v>1458925156</v>
      </c>
      <c r="J976" s="5">
        <v>1456336756</v>
      </c>
      <c r="K976" s="7">
        <f t="shared" si="63"/>
        <v>42424.416157407402</v>
      </c>
      <c r="L976" s="7">
        <f t="shared" si="60"/>
        <v>42454.374490740738</v>
      </c>
      <c r="M976" s="5" t="b">
        <v>0</v>
      </c>
      <c r="N976" s="5">
        <v>3</v>
      </c>
      <c r="O976" s="5" t="b">
        <v>0</v>
      </c>
      <c r="P976" s="8">
        <f t="shared" si="61"/>
        <v>5.5999999999999999E-3</v>
      </c>
      <c r="Q976" s="9">
        <f t="shared" si="62"/>
        <v>93.333333333333329</v>
      </c>
      <c r="R976" s="5" t="s">
        <v>1366</v>
      </c>
      <c r="S976" s="5" t="s">
        <v>1163</v>
      </c>
      <c r="T976" s="5" t="s">
        <v>1367</v>
      </c>
    </row>
    <row r="977" spans="1:20" ht="43.2" x14ac:dyDescent="0.3">
      <c r="A977" s="5">
        <v>975</v>
      </c>
      <c r="B977" s="6" t="s">
        <v>2052</v>
      </c>
      <c r="C977" s="6" t="s">
        <v>2053</v>
      </c>
      <c r="D977" s="5">
        <v>100000</v>
      </c>
      <c r="E977" s="5">
        <v>2607</v>
      </c>
      <c r="F977" s="5" t="s">
        <v>387</v>
      </c>
      <c r="G977" s="5" t="s">
        <v>43</v>
      </c>
      <c r="H977" s="5" t="s">
        <v>44</v>
      </c>
      <c r="I977" s="5">
        <v>1467132185</v>
      </c>
      <c r="J977" s="5">
        <v>1461948185</v>
      </c>
      <c r="K977" s="7">
        <f t="shared" si="63"/>
        <v>42489.363252314812</v>
      </c>
      <c r="L977" s="7">
        <f t="shared" si="60"/>
        <v>42549.363252314812</v>
      </c>
      <c r="M977" s="5" t="b">
        <v>0</v>
      </c>
      <c r="N977" s="5">
        <v>24</v>
      </c>
      <c r="O977" s="5" t="b">
        <v>0</v>
      </c>
      <c r="P977" s="8">
        <f t="shared" si="61"/>
        <v>2.6069999999999999E-2</v>
      </c>
      <c r="Q977" s="9">
        <f t="shared" si="62"/>
        <v>108.625</v>
      </c>
      <c r="R977" s="5" t="s">
        <v>1366</v>
      </c>
      <c r="S977" s="5" t="s">
        <v>1163</v>
      </c>
      <c r="T977" s="5" t="s">
        <v>1367</v>
      </c>
    </row>
    <row r="978" spans="1:20" ht="43.2" x14ac:dyDescent="0.3">
      <c r="A978" s="5">
        <v>976</v>
      </c>
      <c r="B978" s="6" t="s">
        <v>2054</v>
      </c>
      <c r="C978" s="6" t="s">
        <v>2055</v>
      </c>
      <c r="D978" s="5">
        <v>150000</v>
      </c>
      <c r="E978" s="5">
        <v>2889</v>
      </c>
      <c r="F978" s="5" t="s">
        <v>387</v>
      </c>
      <c r="G978" s="5" t="s">
        <v>78</v>
      </c>
      <c r="H978" s="5" t="s">
        <v>79</v>
      </c>
      <c r="I978" s="5">
        <v>1439515497</v>
      </c>
      <c r="J978" s="5">
        <v>1435627497</v>
      </c>
      <c r="K978" s="7">
        <f t="shared" si="63"/>
        <v>42184.725659722222</v>
      </c>
      <c r="L978" s="7">
        <f t="shared" si="60"/>
        <v>42229.725659722222</v>
      </c>
      <c r="M978" s="5" t="b">
        <v>0</v>
      </c>
      <c r="N978" s="5">
        <v>18</v>
      </c>
      <c r="O978" s="5" t="b">
        <v>0</v>
      </c>
      <c r="P978" s="8">
        <f t="shared" si="61"/>
        <v>1.9259999999999999E-2</v>
      </c>
      <c r="Q978" s="9">
        <f t="shared" si="62"/>
        <v>160.5</v>
      </c>
      <c r="R978" s="5" t="s">
        <v>1366</v>
      </c>
      <c r="S978" s="5" t="s">
        <v>1163</v>
      </c>
      <c r="T978" s="5" t="s">
        <v>1367</v>
      </c>
    </row>
    <row r="979" spans="1:20" ht="43.2" x14ac:dyDescent="0.3">
      <c r="A979" s="5">
        <v>977</v>
      </c>
      <c r="B979" s="6" t="s">
        <v>2056</v>
      </c>
      <c r="C979" s="6" t="s">
        <v>2057</v>
      </c>
      <c r="D979" s="5">
        <v>2700</v>
      </c>
      <c r="E979" s="5">
        <v>909</v>
      </c>
      <c r="F979" s="5" t="s">
        <v>387</v>
      </c>
      <c r="G979" s="5" t="s">
        <v>2058</v>
      </c>
      <c r="H979" s="5" t="s">
        <v>83</v>
      </c>
      <c r="I979" s="5">
        <v>1456094197</v>
      </c>
      <c r="J979" s="5">
        <v>1453502197</v>
      </c>
      <c r="K979" s="7">
        <f t="shared" si="63"/>
        <v>42391.608761574076</v>
      </c>
      <c r="L979" s="7">
        <f t="shared" si="60"/>
        <v>42421.608761574076</v>
      </c>
      <c r="M979" s="5" t="b">
        <v>0</v>
      </c>
      <c r="N979" s="5">
        <v>12</v>
      </c>
      <c r="O979" s="5" t="b">
        <v>0</v>
      </c>
      <c r="P979" s="8">
        <f t="shared" si="61"/>
        <v>0.33666666666666667</v>
      </c>
      <c r="Q979" s="9">
        <f t="shared" si="62"/>
        <v>75.75</v>
      </c>
      <c r="R979" s="5" t="s">
        <v>1366</v>
      </c>
      <c r="S979" s="5" t="s">
        <v>1163</v>
      </c>
      <c r="T979" s="5" t="s">
        <v>1367</v>
      </c>
    </row>
    <row r="980" spans="1:20" ht="43.2" x14ac:dyDescent="0.3">
      <c r="A980" s="5">
        <v>978</v>
      </c>
      <c r="B980" s="6" t="s">
        <v>2059</v>
      </c>
      <c r="C980" s="6" t="s">
        <v>2060</v>
      </c>
      <c r="D980" s="5">
        <v>172889</v>
      </c>
      <c r="E980" s="5">
        <v>97273</v>
      </c>
      <c r="F980" s="5" t="s">
        <v>387</v>
      </c>
      <c r="G980" s="5" t="s">
        <v>507</v>
      </c>
      <c r="H980" s="5" t="s">
        <v>508</v>
      </c>
      <c r="I980" s="5">
        <v>1456385101</v>
      </c>
      <c r="J980" s="5">
        <v>1453793101</v>
      </c>
      <c r="K980" s="7">
        <f t="shared" si="63"/>
        <v>42394.975706018515</v>
      </c>
      <c r="L980" s="7">
        <f t="shared" si="60"/>
        <v>42424.975706018515</v>
      </c>
      <c r="M980" s="5" t="b">
        <v>0</v>
      </c>
      <c r="N980" s="5">
        <v>123</v>
      </c>
      <c r="O980" s="5" t="b">
        <v>0</v>
      </c>
      <c r="P980" s="8">
        <f t="shared" si="61"/>
        <v>0.5626326718299024</v>
      </c>
      <c r="Q980" s="9">
        <f t="shared" si="62"/>
        <v>790.83739837398377</v>
      </c>
      <c r="R980" s="5" t="s">
        <v>1366</v>
      </c>
      <c r="S980" s="5" t="s">
        <v>1163</v>
      </c>
      <c r="T980" s="5" t="s">
        <v>1367</v>
      </c>
    </row>
    <row r="981" spans="1:20" ht="43.2" x14ac:dyDescent="0.3">
      <c r="A981" s="5">
        <v>979</v>
      </c>
      <c r="B981" s="6" t="s">
        <v>2061</v>
      </c>
      <c r="C981" s="6" t="s">
        <v>2062</v>
      </c>
      <c r="D981" s="5">
        <v>35000</v>
      </c>
      <c r="E981" s="5">
        <v>28986.16</v>
      </c>
      <c r="F981" s="5" t="s">
        <v>387</v>
      </c>
      <c r="G981" s="5" t="s">
        <v>43</v>
      </c>
      <c r="H981" s="5" t="s">
        <v>44</v>
      </c>
      <c r="I981" s="5">
        <v>1466449140</v>
      </c>
      <c r="J981" s="5">
        <v>1463392828</v>
      </c>
      <c r="K981" s="7">
        <f t="shared" si="63"/>
        <v>42506.083657407406</v>
      </c>
      <c r="L981" s="7">
        <f t="shared" si="60"/>
        <v>42541.457638888889</v>
      </c>
      <c r="M981" s="5" t="b">
        <v>0</v>
      </c>
      <c r="N981" s="5">
        <v>96</v>
      </c>
      <c r="O981" s="5" t="b">
        <v>0</v>
      </c>
      <c r="P981" s="8">
        <f t="shared" si="61"/>
        <v>0.82817600000000002</v>
      </c>
      <c r="Q981" s="9">
        <f t="shared" si="62"/>
        <v>301.93916666666667</v>
      </c>
      <c r="R981" s="5" t="s">
        <v>1366</v>
      </c>
      <c r="S981" s="5" t="s">
        <v>1163</v>
      </c>
      <c r="T981" s="5" t="s">
        <v>1367</v>
      </c>
    </row>
    <row r="982" spans="1:20" ht="43.2" x14ac:dyDescent="0.3">
      <c r="A982" s="5">
        <v>980</v>
      </c>
      <c r="B982" s="6" t="s">
        <v>2063</v>
      </c>
      <c r="C982" s="6" t="s">
        <v>2064</v>
      </c>
      <c r="D982" s="5">
        <v>10000</v>
      </c>
      <c r="E982" s="5">
        <v>1486</v>
      </c>
      <c r="F982" s="5" t="s">
        <v>387</v>
      </c>
      <c r="G982" s="5" t="s">
        <v>43</v>
      </c>
      <c r="H982" s="5" t="s">
        <v>44</v>
      </c>
      <c r="I982" s="5">
        <v>1417387322</v>
      </c>
      <c r="J982" s="5">
        <v>1413495722</v>
      </c>
      <c r="K982" s="7">
        <f t="shared" si="63"/>
        <v>41928.570856481478</v>
      </c>
      <c r="L982" s="7">
        <f t="shared" si="60"/>
        <v>41973.612523148149</v>
      </c>
      <c r="M982" s="5" t="b">
        <v>0</v>
      </c>
      <c r="N982" s="5">
        <v>31</v>
      </c>
      <c r="O982" s="5" t="b">
        <v>0</v>
      </c>
      <c r="P982" s="8">
        <f t="shared" si="61"/>
        <v>0.14860000000000001</v>
      </c>
      <c r="Q982" s="9">
        <f t="shared" si="62"/>
        <v>47.935483870967744</v>
      </c>
      <c r="R982" s="5" t="s">
        <v>1366</v>
      </c>
      <c r="S982" s="5" t="s">
        <v>1163</v>
      </c>
      <c r="T982" s="5" t="s">
        <v>1367</v>
      </c>
    </row>
    <row r="983" spans="1:20" ht="43.2" x14ac:dyDescent="0.3">
      <c r="A983" s="5">
        <v>981</v>
      </c>
      <c r="B983" s="6" t="s">
        <v>2065</v>
      </c>
      <c r="C983" s="6" t="s">
        <v>2066</v>
      </c>
      <c r="D983" s="5">
        <v>88888</v>
      </c>
      <c r="E983" s="5">
        <v>11</v>
      </c>
      <c r="F983" s="5" t="s">
        <v>387</v>
      </c>
      <c r="G983" s="5" t="s">
        <v>43</v>
      </c>
      <c r="H983" s="5" t="s">
        <v>44</v>
      </c>
      <c r="I983" s="5">
        <v>1407624222</v>
      </c>
      <c r="J983" s="5">
        <v>1405032222</v>
      </c>
      <c r="K983" s="7">
        <f t="shared" si="63"/>
        <v>41830.613680555551</v>
      </c>
      <c r="L983" s="7">
        <f t="shared" si="60"/>
        <v>41860.613680555551</v>
      </c>
      <c r="M983" s="5" t="b">
        <v>0</v>
      </c>
      <c r="N983" s="5">
        <v>4</v>
      </c>
      <c r="O983" s="5" t="b">
        <v>0</v>
      </c>
      <c r="P983" s="8">
        <f t="shared" si="61"/>
        <v>1.2375123751237513E-4</v>
      </c>
      <c r="Q983" s="9">
        <f t="shared" si="62"/>
        <v>2.75</v>
      </c>
      <c r="R983" s="5" t="s">
        <v>1366</v>
      </c>
      <c r="S983" s="5" t="s">
        <v>1163</v>
      </c>
      <c r="T983" s="5" t="s">
        <v>1367</v>
      </c>
    </row>
    <row r="984" spans="1:20" ht="28.8" x14ac:dyDescent="0.3">
      <c r="A984" s="5">
        <v>982</v>
      </c>
      <c r="B984" s="6" t="s">
        <v>2067</v>
      </c>
      <c r="C984" s="6" t="s">
        <v>2068</v>
      </c>
      <c r="D984" s="5">
        <v>17500</v>
      </c>
      <c r="E984" s="5">
        <v>3</v>
      </c>
      <c r="F984" s="5" t="s">
        <v>387</v>
      </c>
      <c r="G984" s="5" t="s">
        <v>43</v>
      </c>
      <c r="H984" s="5" t="s">
        <v>44</v>
      </c>
      <c r="I984" s="5">
        <v>1475431486</v>
      </c>
      <c r="J984" s="5">
        <v>1472839486</v>
      </c>
      <c r="K984" s="7">
        <f t="shared" si="63"/>
        <v>42615.419976851852</v>
      </c>
      <c r="L984" s="7">
        <f t="shared" si="60"/>
        <v>42645.419976851852</v>
      </c>
      <c r="M984" s="5" t="b">
        <v>0</v>
      </c>
      <c r="N984" s="5">
        <v>3</v>
      </c>
      <c r="O984" s="5" t="b">
        <v>0</v>
      </c>
      <c r="P984" s="8">
        <f t="shared" si="61"/>
        <v>1.7142857142857143E-4</v>
      </c>
      <c r="Q984" s="9">
        <f t="shared" si="62"/>
        <v>1</v>
      </c>
      <c r="R984" s="5" t="s">
        <v>1366</v>
      </c>
      <c r="S984" s="5" t="s">
        <v>1163</v>
      </c>
      <c r="T984" s="5" t="s">
        <v>1367</v>
      </c>
    </row>
    <row r="985" spans="1:20" ht="43.2" x14ac:dyDescent="0.3">
      <c r="A985" s="5">
        <v>983</v>
      </c>
      <c r="B985" s="6" t="s">
        <v>2069</v>
      </c>
      <c r="C985" s="6" t="s">
        <v>2070</v>
      </c>
      <c r="D985" s="5">
        <v>104219</v>
      </c>
      <c r="E985" s="5">
        <v>30751</v>
      </c>
      <c r="F985" s="5" t="s">
        <v>387</v>
      </c>
      <c r="G985" s="5" t="s">
        <v>82</v>
      </c>
      <c r="H985" s="5" t="s">
        <v>83</v>
      </c>
      <c r="I985" s="5">
        <v>1471985640</v>
      </c>
      <c r="J985" s="5">
        <v>1469289685</v>
      </c>
      <c r="K985" s="7">
        <f t="shared" si="63"/>
        <v>42574.334317129622</v>
      </c>
      <c r="L985" s="7">
        <f t="shared" si="60"/>
        <v>42605.537499999999</v>
      </c>
      <c r="M985" s="5" t="b">
        <v>0</v>
      </c>
      <c r="N985" s="5">
        <v>179</v>
      </c>
      <c r="O985" s="5" t="b">
        <v>0</v>
      </c>
      <c r="P985" s="8">
        <f t="shared" si="61"/>
        <v>0.2950613611721471</v>
      </c>
      <c r="Q985" s="9">
        <f t="shared" si="62"/>
        <v>171.79329608938548</v>
      </c>
      <c r="R985" s="5" t="s">
        <v>1366</v>
      </c>
      <c r="S985" s="5" t="s">
        <v>1163</v>
      </c>
      <c r="T985" s="5" t="s">
        <v>1367</v>
      </c>
    </row>
    <row r="986" spans="1:20" ht="72" x14ac:dyDescent="0.3">
      <c r="A986" s="5">
        <v>984</v>
      </c>
      <c r="B986" s="6" t="s">
        <v>2071</v>
      </c>
      <c r="C986" s="6" t="s">
        <v>2072</v>
      </c>
      <c r="D986" s="5">
        <v>10000</v>
      </c>
      <c r="E986" s="5">
        <v>106</v>
      </c>
      <c r="F986" s="5" t="s">
        <v>387</v>
      </c>
      <c r="G986" s="5" t="s">
        <v>43</v>
      </c>
      <c r="H986" s="5" t="s">
        <v>44</v>
      </c>
      <c r="I986" s="5">
        <v>1427507208</v>
      </c>
      <c r="J986" s="5">
        <v>1424918808</v>
      </c>
      <c r="K986" s="7">
        <f t="shared" si="63"/>
        <v>42060.782499999994</v>
      </c>
      <c r="L986" s="7">
        <f t="shared" si="60"/>
        <v>42090.74083333333</v>
      </c>
      <c r="M986" s="5" t="b">
        <v>0</v>
      </c>
      <c r="N986" s="5">
        <v>3</v>
      </c>
      <c r="O986" s="5" t="b">
        <v>0</v>
      </c>
      <c r="P986" s="8">
        <f t="shared" si="61"/>
        <v>1.06E-2</v>
      </c>
      <c r="Q986" s="9">
        <f t="shared" si="62"/>
        <v>35.333333333333336</v>
      </c>
      <c r="R986" s="5" t="s">
        <v>1366</v>
      </c>
      <c r="S986" s="5" t="s">
        <v>1163</v>
      </c>
      <c r="T986" s="5" t="s">
        <v>1367</v>
      </c>
    </row>
    <row r="987" spans="1:20" ht="43.2" x14ac:dyDescent="0.3">
      <c r="A987" s="5">
        <v>985</v>
      </c>
      <c r="B987" s="6" t="s">
        <v>2073</v>
      </c>
      <c r="C987" s="6" t="s">
        <v>2074</v>
      </c>
      <c r="D987" s="5">
        <v>30000</v>
      </c>
      <c r="E987" s="5">
        <v>1888</v>
      </c>
      <c r="F987" s="5" t="s">
        <v>387</v>
      </c>
      <c r="G987" s="5" t="s">
        <v>533</v>
      </c>
      <c r="H987" s="5" t="s">
        <v>83</v>
      </c>
      <c r="I987" s="5">
        <v>1451602800</v>
      </c>
      <c r="J987" s="5">
        <v>1449011610</v>
      </c>
      <c r="K987" s="7">
        <f t="shared" si="63"/>
        <v>42339.634375000001</v>
      </c>
      <c r="L987" s="7">
        <f t="shared" si="60"/>
        <v>42369.624999999993</v>
      </c>
      <c r="M987" s="5" t="b">
        <v>0</v>
      </c>
      <c r="N987" s="5">
        <v>23</v>
      </c>
      <c r="O987" s="5" t="b">
        <v>0</v>
      </c>
      <c r="P987" s="8">
        <f t="shared" si="61"/>
        <v>6.2933333333333327E-2</v>
      </c>
      <c r="Q987" s="9">
        <f t="shared" si="62"/>
        <v>82.086956521739125</v>
      </c>
      <c r="R987" s="5" t="s">
        <v>1366</v>
      </c>
      <c r="S987" s="5" t="s">
        <v>1163</v>
      </c>
      <c r="T987" s="5" t="s">
        <v>1367</v>
      </c>
    </row>
    <row r="988" spans="1:20" ht="43.2" x14ac:dyDescent="0.3">
      <c r="A988" s="5">
        <v>986</v>
      </c>
      <c r="B988" s="6" t="s">
        <v>2075</v>
      </c>
      <c r="C988" s="6" t="s">
        <v>2076</v>
      </c>
      <c r="D988" s="5">
        <v>20000</v>
      </c>
      <c r="E988" s="5">
        <v>2550</v>
      </c>
      <c r="F988" s="5" t="s">
        <v>387</v>
      </c>
      <c r="G988" s="5" t="s">
        <v>52</v>
      </c>
      <c r="H988" s="5" t="s">
        <v>53</v>
      </c>
      <c r="I988" s="5">
        <v>1452384000</v>
      </c>
      <c r="J988" s="5">
        <v>1447698300</v>
      </c>
      <c r="K988" s="7">
        <f t="shared" si="63"/>
        <v>42324.434027777774</v>
      </c>
      <c r="L988" s="7">
        <f t="shared" si="60"/>
        <v>42378.666666666664</v>
      </c>
      <c r="M988" s="5" t="b">
        <v>0</v>
      </c>
      <c r="N988" s="5">
        <v>23</v>
      </c>
      <c r="O988" s="5" t="b">
        <v>0</v>
      </c>
      <c r="P988" s="8">
        <f t="shared" si="61"/>
        <v>0.1275</v>
      </c>
      <c r="Q988" s="9">
        <f t="shared" si="62"/>
        <v>110.8695652173913</v>
      </c>
      <c r="R988" s="5" t="s">
        <v>1366</v>
      </c>
      <c r="S988" s="5" t="s">
        <v>1163</v>
      </c>
      <c r="T988" s="5" t="s">
        <v>1367</v>
      </c>
    </row>
    <row r="989" spans="1:20" ht="43.2" x14ac:dyDescent="0.3">
      <c r="A989" s="5">
        <v>987</v>
      </c>
      <c r="B989" s="6" t="s">
        <v>2077</v>
      </c>
      <c r="C989" s="6" t="s">
        <v>2078</v>
      </c>
      <c r="D989" s="5">
        <v>50000</v>
      </c>
      <c r="E989" s="5">
        <v>6610</v>
      </c>
      <c r="F989" s="5" t="s">
        <v>387</v>
      </c>
      <c r="G989" s="5" t="s">
        <v>418</v>
      </c>
      <c r="H989" s="5" t="s">
        <v>83</v>
      </c>
      <c r="I989" s="5">
        <v>1403507050</v>
      </c>
      <c r="J989" s="5">
        <v>1400051050</v>
      </c>
      <c r="K989" s="7">
        <f t="shared" si="63"/>
        <v>41772.961226851847</v>
      </c>
      <c r="L989" s="7">
        <f t="shared" si="60"/>
        <v>41812.961226851847</v>
      </c>
      <c r="M989" s="5" t="b">
        <v>0</v>
      </c>
      <c r="N989" s="5">
        <v>41</v>
      </c>
      <c r="O989" s="5" t="b">
        <v>0</v>
      </c>
      <c r="P989" s="8">
        <f t="shared" si="61"/>
        <v>0.13220000000000001</v>
      </c>
      <c r="Q989" s="9">
        <f t="shared" si="62"/>
        <v>161.21951219512195</v>
      </c>
      <c r="R989" s="5" t="s">
        <v>1366</v>
      </c>
      <c r="S989" s="5" t="s">
        <v>1163</v>
      </c>
      <c r="T989" s="5" t="s">
        <v>1367</v>
      </c>
    </row>
    <row r="990" spans="1:20" ht="57.6" x14ac:dyDescent="0.3">
      <c r="A990" s="5">
        <v>988</v>
      </c>
      <c r="B990" s="6" t="s">
        <v>2079</v>
      </c>
      <c r="C990" s="6" t="s">
        <v>2080</v>
      </c>
      <c r="D990" s="5">
        <v>5000</v>
      </c>
      <c r="E990" s="5">
        <v>0</v>
      </c>
      <c r="F990" s="5" t="s">
        <v>387</v>
      </c>
      <c r="G990" s="5" t="s">
        <v>1261</v>
      </c>
      <c r="H990" s="5" t="s">
        <v>83</v>
      </c>
      <c r="I990" s="5">
        <v>1475310825</v>
      </c>
      <c r="J990" s="5">
        <v>1472718825</v>
      </c>
      <c r="K990" s="7">
        <f t="shared" si="63"/>
        <v>42614.023437499993</v>
      </c>
      <c r="L990" s="7">
        <f t="shared" si="60"/>
        <v>42644.023437499993</v>
      </c>
      <c r="M990" s="5" t="b">
        <v>0</v>
      </c>
      <c r="N990" s="5">
        <v>0</v>
      </c>
      <c r="O990" s="5" t="b">
        <v>0</v>
      </c>
      <c r="P990" s="8">
        <f t="shared" si="61"/>
        <v>0</v>
      </c>
      <c r="Q990" s="9" t="e">
        <f t="shared" si="62"/>
        <v>#DIV/0!</v>
      </c>
      <c r="R990" s="5" t="s">
        <v>1366</v>
      </c>
      <c r="S990" s="5" t="s">
        <v>1163</v>
      </c>
      <c r="T990" s="5" t="s">
        <v>1367</v>
      </c>
    </row>
    <row r="991" spans="1:20" x14ac:dyDescent="0.3">
      <c r="A991" s="5">
        <v>989</v>
      </c>
      <c r="B991" s="6" t="s">
        <v>2081</v>
      </c>
      <c r="C991" s="6" t="s">
        <v>2082</v>
      </c>
      <c r="D991" s="5">
        <v>10000</v>
      </c>
      <c r="E991" s="5">
        <v>1677</v>
      </c>
      <c r="F991" s="5" t="s">
        <v>387</v>
      </c>
      <c r="G991" s="5" t="s">
        <v>43</v>
      </c>
      <c r="H991" s="5" t="s">
        <v>44</v>
      </c>
      <c r="I991" s="5">
        <v>1475101495</v>
      </c>
      <c r="J991" s="5">
        <v>1472509495</v>
      </c>
      <c r="K991" s="7">
        <f t="shared" si="63"/>
        <v>42611.600636574069</v>
      </c>
      <c r="L991" s="7">
        <f t="shared" si="60"/>
        <v>42641.600636574069</v>
      </c>
      <c r="M991" s="5" t="b">
        <v>0</v>
      </c>
      <c r="N991" s="5">
        <v>32</v>
      </c>
      <c r="O991" s="5" t="b">
        <v>0</v>
      </c>
      <c r="P991" s="8">
        <f t="shared" si="61"/>
        <v>0.16769999999999999</v>
      </c>
      <c r="Q991" s="9">
        <f t="shared" si="62"/>
        <v>52.40625</v>
      </c>
      <c r="R991" s="5" t="s">
        <v>1366</v>
      </c>
      <c r="S991" s="5" t="s">
        <v>1163</v>
      </c>
      <c r="T991" s="5" t="s">
        <v>1367</v>
      </c>
    </row>
    <row r="992" spans="1:20" ht="43.2" x14ac:dyDescent="0.3">
      <c r="A992" s="5">
        <v>990</v>
      </c>
      <c r="B992" s="6" t="s">
        <v>2083</v>
      </c>
      <c r="C992" s="6" t="s">
        <v>2084</v>
      </c>
      <c r="D992" s="5">
        <v>25000</v>
      </c>
      <c r="E992" s="5">
        <v>26</v>
      </c>
      <c r="F992" s="5" t="s">
        <v>387</v>
      </c>
      <c r="G992" s="5" t="s">
        <v>43</v>
      </c>
      <c r="H992" s="5" t="s">
        <v>44</v>
      </c>
      <c r="I992" s="5">
        <v>1409770164</v>
      </c>
      <c r="J992" s="5">
        <v>1407178164</v>
      </c>
      <c r="K992" s="7">
        <f t="shared" si="63"/>
        <v>41855.450972222221</v>
      </c>
      <c r="L992" s="7">
        <f t="shared" si="60"/>
        <v>41885.450972222221</v>
      </c>
      <c r="M992" s="5" t="b">
        <v>0</v>
      </c>
      <c r="N992" s="5">
        <v>2</v>
      </c>
      <c r="O992" s="5" t="b">
        <v>0</v>
      </c>
      <c r="P992" s="8">
        <f t="shared" si="61"/>
        <v>1.0399999999999999E-3</v>
      </c>
      <c r="Q992" s="9">
        <f t="shared" si="62"/>
        <v>13</v>
      </c>
      <c r="R992" s="5" t="s">
        <v>1366</v>
      </c>
      <c r="S992" s="5" t="s">
        <v>1163</v>
      </c>
      <c r="T992" s="5" t="s">
        <v>1367</v>
      </c>
    </row>
    <row r="993" spans="1:20" ht="72" x14ac:dyDescent="0.3">
      <c r="A993" s="5">
        <v>991</v>
      </c>
      <c r="B993" s="6" t="s">
        <v>2085</v>
      </c>
      <c r="C993" s="6" t="s">
        <v>2086</v>
      </c>
      <c r="D993" s="5">
        <v>5000</v>
      </c>
      <c r="E993" s="5">
        <v>212</v>
      </c>
      <c r="F993" s="5" t="s">
        <v>387</v>
      </c>
      <c r="G993" s="5" t="s">
        <v>52</v>
      </c>
      <c r="H993" s="5" t="s">
        <v>53</v>
      </c>
      <c r="I993" s="5">
        <v>1468349460</v>
      </c>
      <c r="J993" s="5">
        <v>1466186988</v>
      </c>
      <c r="K993" s="7">
        <f t="shared" si="63"/>
        <v>42538.423472222225</v>
      </c>
      <c r="L993" s="7">
        <f t="shared" si="60"/>
        <v>42563.45208333333</v>
      </c>
      <c r="M993" s="5" t="b">
        <v>0</v>
      </c>
      <c r="N993" s="5">
        <v>7</v>
      </c>
      <c r="O993" s="5" t="b">
        <v>0</v>
      </c>
      <c r="P993" s="8">
        <f t="shared" si="61"/>
        <v>4.24E-2</v>
      </c>
      <c r="Q993" s="9">
        <f t="shared" si="62"/>
        <v>30.285714285714285</v>
      </c>
      <c r="R993" s="5" t="s">
        <v>1366</v>
      </c>
      <c r="S993" s="5" t="s">
        <v>1163</v>
      </c>
      <c r="T993" s="5" t="s">
        <v>1367</v>
      </c>
    </row>
    <row r="994" spans="1:20" ht="43.2" x14ac:dyDescent="0.3">
      <c r="A994" s="5">
        <v>992</v>
      </c>
      <c r="B994" s="6" t="s">
        <v>2087</v>
      </c>
      <c r="C994" s="6" t="s">
        <v>2088</v>
      </c>
      <c r="D994" s="5">
        <v>100000</v>
      </c>
      <c r="E994" s="5">
        <v>467</v>
      </c>
      <c r="F994" s="5" t="s">
        <v>387</v>
      </c>
      <c r="G994" s="5" t="s">
        <v>43</v>
      </c>
      <c r="H994" s="5" t="s">
        <v>44</v>
      </c>
      <c r="I994" s="5">
        <v>1462655519</v>
      </c>
      <c r="J994" s="5">
        <v>1457475119</v>
      </c>
      <c r="K994" s="7">
        <f t="shared" si="63"/>
        <v>42437.59165509259</v>
      </c>
      <c r="L994" s="7">
        <f t="shared" si="60"/>
        <v>42497.549988425926</v>
      </c>
      <c r="M994" s="5" t="b">
        <v>0</v>
      </c>
      <c r="N994" s="5">
        <v>4</v>
      </c>
      <c r="O994" s="5" t="b">
        <v>0</v>
      </c>
      <c r="P994" s="8">
        <f t="shared" si="61"/>
        <v>4.6699999999999997E-3</v>
      </c>
      <c r="Q994" s="9">
        <f t="shared" si="62"/>
        <v>116.75</v>
      </c>
      <c r="R994" s="5" t="s">
        <v>1366</v>
      </c>
      <c r="S994" s="5" t="s">
        <v>1163</v>
      </c>
      <c r="T994" s="5" t="s">
        <v>1367</v>
      </c>
    </row>
    <row r="995" spans="1:20" ht="43.2" x14ac:dyDescent="0.3">
      <c r="A995" s="5">
        <v>993</v>
      </c>
      <c r="B995" s="6" t="s">
        <v>2089</v>
      </c>
      <c r="C995" s="6" t="s">
        <v>2090</v>
      </c>
      <c r="D995" s="5">
        <v>70000</v>
      </c>
      <c r="E995" s="5">
        <v>17561</v>
      </c>
      <c r="F995" s="5" t="s">
        <v>387</v>
      </c>
      <c r="G995" s="5" t="s">
        <v>43</v>
      </c>
      <c r="H995" s="5" t="s">
        <v>44</v>
      </c>
      <c r="I995" s="5">
        <v>1478926800</v>
      </c>
      <c r="J995" s="5">
        <v>1476054568</v>
      </c>
      <c r="K995" s="7">
        <f t="shared" si="63"/>
        <v>42652.631574074076</v>
      </c>
      <c r="L995" s="7">
        <f t="shared" si="60"/>
        <v>42685.874999999993</v>
      </c>
      <c r="M995" s="5" t="b">
        <v>0</v>
      </c>
      <c r="N995" s="5">
        <v>196</v>
      </c>
      <c r="O995" s="5" t="b">
        <v>0</v>
      </c>
      <c r="P995" s="8">
        <f t="shared" si="61"/>
        <v>0.25087142857142858</v>
      </c>
      <c r="Q995" s="9">
        <f t="shared" si="62"/>
        <v>89.59693877551021</v>
      </c>
      <c r="R995" s="5" t="s">
        <v>1366</v>
      </c>
      <c r="S995" s="5" t="s">
        <v>1163</v>
      </c>
      <c r="T995" s="5" t="s">
        <v>1367</v>
      </c>
    </row>
    <row r="996" spans="1:20" ht="57.6" x14ac:dyDescent="0.3">
      <c r="A996" s="5">
        <v>994</v>
      </c>
      <c r="B996" s="6" t="s">
        <v>2091</v>
      </c>
      <c r="C996" s="6" t="s">
        <v>2092</v>
      </c>
      <c r="D996" s="5">
        <v>200000</v>
      </c>
      <c r="E996" s="5">
        <v>4669</v>
      </c>
      <c r="F996" s="5" t="s">
        <v>387</v>
      </c>
      <c r="G996" s="5" t="s">
        <v>43</v>
      </c>
      <c r="H996" s="5" t="s">
        <v>44</v>
      </c>
      <c r="I996" s="5">
        <v>1417388340</v>
      </c>
      <c r="J996" s="5">
        <v>1412835530</v>
      </c>
      <c r="K996" s="7">
        <f t="shared" si="63"/>
        <v>41920.929745370369</v>
      </c>
      <c r="L996" s="7">
        <f t="shared" si="60"/>
        <v>41973.624305555553</v>
      </c>
      <c r="M996" s="5" t="b">
        <v>0</v>
      </c>
      <c r="N996" s="5">
        <v>11</v>
      </c>
      <c r="O996" s="5" t="b">
        <v>0</v>
      </c>
      <c r="P996" s="8">
        <f t="shared" si="61"/>
        <v>2.3345000000000001E-2</v>
      </c>
      <c r="Q996" s="9">
        <f t="shared" si="62"/>
        <v>424.45454545454544</v>
      </c>
      <c r="R996" s="5" t="s">
        <v>1366</v>
      </c>
      <c r="S996" s="5" t="s">
        <v>1163</v>
      </c>
      <c r="T996" s="5" t="s">
        <v>1367</v>
      </c>
    </row>
    <row r="997" spans="1:20" ht="43.2" x14ac:dyDescent="0.3">
      <c r="A997" s="5">
        <v>995</v>
      </c>
      <c r="B997" s="6" t="s">
        <v>2093</v>
      </c>
      <c r="C997" s="6" t="s">
        <v>2094</v>
      </c>
      <c r="D997" s="5">
        <v>10000</v>
      </c>
      <c r="E997" s="5">
        <v>726</v>
      </c>
      <c r="F997" s="5" t="s">
        <v>387</v>
      </c>
      <c r="G997" s="5" t="s">
        <v>43</v>
      </c>
      <c r="H997" s="5" t="s">
        <v>44</v>
      </c>
      <c r="I997" s="5">
        <v>1417276800</v>
      </c>
      <c r="J997" s="5">
        <v>1415140480</v>
      </c>
      <c r="K997" s="7">
        <f t="shared" si="63"/>
        <v>41947.607407407406</v>
      </c>
      <c r="L997" s="7">
        <f t="shared" si="60"/>
        <v>41972.333333333336</v>
      </c>
      <c r="M997" s="5" t="b">
        <v>0</v>
      </c>
      <c r="N997" s="5">
        <v>9</v>
      </c>
      <c r="O997" s="5" t="b">
        <v>0</v>
      </c>
      <c r="P997" s="8">
        <f t="shared" si="61"/>
        <v>7.2599999999999998E-2</v>
      </c>
      <c r="Q997" s="9">
        <f t="shared" si="62"/>
        <v>80.666666666666671</v>
      </c>
      <c r="R997" s="5" t="s">
        <v>1366</v>
      </c>
      <c r="S997" s="5" t="s">
        <v>1163</v>
      </c>
      <c r="T997" s="5" t="s">
        <v>1367</v>
      </c>
    </row>
    <row r="998" spans="1:20" ht="28.8" x14ac:dyDescent="0.3">
      <c r="A998" s="5">
        <v>996</v>
      </c>
      <c r="B998" s="6" t="s">
        <v>2095</v>
      </c>
      <c r="C998" s="6" t="s">
        <v>2096</v>
      </c>
      <c r="D998" s="5">
        <v>4000</v>
      </c>
      <c r="E998" s="5">
        <v>65</v>
      </c>
      <c r="F998" s="5" t="s">
        <v>387</v>
      </c>
      <c r="G998" s="5" t="s">
        <v>43</v>
      </c>
      <c r="H998" s="5" t="s">
        <v>44</v>
      </c>
      <c r="I998" s="5">
        <v>1406474820</v>
      </c>
      <c r="J998" s="5">
        <v>1403902060</v>
      </c>
      <c r="K998" s="7">
        <f t="shared" si="63"/>
        <v>41817.533101851848</v>
      </c>
      <c r="L998" s="7">
        <f t="shared" si="60"/>
        <v>41847.310416666667</v>
      </c>
      <c r="M998" s="5" t="b">
        <v>0</v>
      </c>
      <c r="N998" s="5">
        <v>5</v>
      </c>
      <c r="O998" s="5" t="b">
        <v>0</v>
      </c>
      <c r="P998" s="8">
        <f t="shared" si="61"/>
        <v>1.6250000000000001E-2</v>
      </c>
      <c r="Q998" s="9">
        <f t="shared" si="62"/>
        <v>13</v>
      </c>
      <c r="R998" s="5" t="s">
        <v>1366</v>
      </c>
      <c r="S998" s="5" t="s">
        <v>1163</v>
      </c>
      <c r="T998" s="5" t="s">
        <v>1367</v>
      </c>
    </row>
    <row r="999" spans="1:20" ht="28.8" x14ac:dyDescent="0.3">
      <c r="A999" s="5">
        <v>997</v>
      </c>
      <c r="B999" s="6" t="s">
        <v>2097</v>
      </c>
      <c r="C999" s="6" t="s">
        <v>2098</v>
      </c>
      <c r="D999" s="5">
        <v>5000</v>
      </c>
      <c r="E999" s="5">
        <v>65</v>
      </c>
      <c r="F999" s="5" t="s">
        <v>387</v>
      </c>
      <c r="G999" s="5" t="s">
        <v>43</v>
      </c>
      <c r="H999" s="5" t="s">
        <v>44</v>
      </c>
      <c r="I999" s="5">
        <v>1417145297</v>
      </c>
      <c r="J999" s="5">
        <v>1414549697</v>
      </c>
      <c r="K999" s="7">
        <f t="shared" si="63"/>
        <v>41940.769641203704</v>
      </c>
      <c r="L999" s="7">
        <f t="shared" si="60"/>
        <v>41970.811307870368</v>
      </c>
      <c r="M999" s="5" t="b">
        <v>0</v>
      </c>
      <c r="N999" s="5">
        <v>8</v>
      </c>
      <c r="O999" s="5" t="b">
        <v>0</v>
      </c>
      <c r="P999" s="8">
        <f t="shared" si="61"/>
        <v>1.2999999999999999E-2</v>
      </c>
      <c r="Q999" s="9">
        <f t="shared" si="62"/>
        <v>8.125</v>
      </c>
      <c r="R999" s="5" t="s">
        <v>1366</v>
      </c>
      <c r="S999" s="5" t="s">
        <v>1163</v>
      </c>
      <c r="T999" s="5" t="s">
        <v>1367</v>
      </c>
    </row>
    <row r="1000" spans="1:20" ht="43.2" x14ac:dyDescent="0.3">
      <c r="A1000" s="5">
        <v>998</v>
      </c>
      <c r="B1000" s="6" t="s">
        <v>2099</v>
      </c>
      <c r="C1000" s="6" t="s">
        <v>2100</v>
      </c>
      <c r="D1000" s="5">
        <v>60000</v>
      </c>
      <c r="E1000" s="5">
        <v>35135</v>
      </c>
      <c r="F1000" s="5" t="s">
        <v>387</v>
      </c>
      <c r="G1000" s="5" t="s">
        <v>188</v>
      </c>
      <c r="H1000" s="5" t="s">
        <v>189</v>
      </c>
      <c r="I1000" s="5">
        <v>1447909401</v>
      </c>
      <c r="J1000" s="5">
        <v>1444017801</v>
      </c>
      <c r="K1000" s="7">
        <f t="shared" si="63"/>
        <v>42281.835659722223</v>
      </c>
      <c r="L1000" s="7">
        <f t="shared" si="60"/>
        <v>42326.877326388887</v>
      </c>
      <c r="M1000" s="5" t="b">
        <v>0</v>
      </c>
      <c r="N1000" s="5">
        <v>229</v>
      </c>
      <c r="O1000" s="5" t="b">
        <v>0</v>
      </c>
      <c r="P1000" s="8">
        <f t="shared" si="61"/>
        <v>0.58558333333333334</v>
      </c>
      <c r="Q1000" s="9">
        <f t="shared" si="62"/>
        <v>153.42794759825327</v>
      </c>
      <c r="R1000" s="5" t="s">
        <v>1366</v>
      </c>
      <c r="S1000" s="5" t="s">
        <v>1163</v>
      </c>
      <c r="T1000" s="5" t="s">
        <v>1367</v>
      </c>
    </row>
    <row r="1001" spans="1:20" ht="43.2" x14ac:dyDescent="0.3">
      <c r="A1001" s="5">
        <v>999</v>
      </c>
      <c r="B1001" s="6" t="s">
        <v>2101</v>
      </c>
      <c r="C1001" s="6" t="s">
        <v>2102</v>
      </c>
      <c r="D1001" s="5">
        <v>150000</v>
      </c>
      <c r="E1001" s="5">
        <v>11683</v>
      </c>
      <c r="F1001" s="5" t="s">
        <v>387</v>
      </c>
      <c r="G1001" s="5" t="s">
        <v>188</v>
      </c>
      <c r="H1001" s="5" t="s">
        <v>189</v>
      </c>
      <c r="I1001" s="5">
        <v>1415865720</v>
      </c>
      <c r="J1001" s="5">
        <v>1413270690</v>
      </c>
      <c r="K1001" s="7">
        <f t="shared" si="63"/>
        <v>41925.966319444444</v>
      </c>
      <c r="L1001" s="7">
        <f t="shared" si="60"/>
        <v>41956.001388888886</v>
      </c>
      <c r="M1001" s="5" t="b">
        <v>0</v>
      </c>
      <c r="N1001" s="5">
        <v>40</v>
      </c>
      <c r="O1001" s="5" t="b">
        <v>0</v>
      </c>
      <c r="P1001" s="8">
        <f t="shared" si="61"/>
        <v>7.7886666666666673E-2</v>
      </c>
      <c r="Q1001" s="9">
        <f t="shared" si="62"/>
        <v>292.07499999999999</v>
      </c>
      <c r="R1001" s="5" t="s">
        <v>1366</v>
      </c>
      <c r="S1001" s="5" t="s">
        <v>1163</v>
      </c>
      <c r="T1001" s="5" t="s">
        <v>1367</v>
      </c>
    </row>
    <row r="1002" spans="1:20" ht="43.2" x14ac:dyDescent="0.3">
      <c r="A1002" s="5">
        <v>1000</v>
      </c>
      <c r="B1002" s="6" t="s">
        <v>2103</v>
      </c>
      <c r="C1002" s="6" t="s">
        <v>2104</v>
      </c>
      <c r="D1002" s="5">
        <v>894700</v>
      </c>
      <c r="E1002" s="5">
        <v>19824</v>
      </c>
      <c r="F1002" s="5" t="s">
        <v>301</v>
      </c>
      <c r="G1002" s="5" t="s">
        <v>43</v>
      </c>
      <c r="H1002" s="5" t="s">
        <v>44</v>
      </c>
      <c r="I1002" s="5">
        <v>1489537560</v>
      </c>
      <c r="J1002" s="5">
        <v>1484357160</v>
      </c>
      <c r="K1002" s="7">
        <f t="shared" si="63"/>
        <v>42748.726388888885</v>
      </c>
      <c r="L1002" s="7">
        <f t="shared" si="60"/>
        <v>42808.68472222222</v>
      </c>
      <c r="M1002" s="5" t="b">
        <v>0</v>
      </c>
      <c r="N1002" s="5">
        <v>6</v>
      </c>
      <c r="O1002" s="5" t="b">
        <v>0</v>
      </c>
      <c r="P1002" s="8">
        <f t="shared" si="61"/>
        <v>2.2157147647256063E-2</v>
      </c>
      <c r="Q1002" s="9">
        <f t="shared" si="62"/>
        <v>3304</v>
      </c>
      <c r="R1002" s="5" t="s">
        <v>1366</v>
      </c>
      <c r="S1002" s="5" t="s">
        <v>1163</v>
      </c>
      <c r="T1002" s="5" t="s">
        <v>1367</v>
      </c>
    </row>
    <row r="1003" spans="1:20" ht="43.2" x14ac:dyDescent="0.3">
      <c r="A1003" s="5">
        <v>1001</v>
      </c>
      <c r="B1003" s="6" t="s">
        <v>2105</v>
      </c>
      <c r="C1003" s="6" t="s">
        <v>2106</v>
      </c>
      <c r="D1003" s="5">
        <v>5000</v>
      </c>
      <c r="E1003" s="5">
        <v>5200</v>
      </c>
      <c r="F1003" s="5" t="s">
        <v>301</v>
      </c>
      <c r="G1003" s="5" t="s">
        <v>52</v>
      </c>
      <c r="H1003" s="5" t="s">
        <v>53</v>
      </c>
      <c r="I1003" s="5">
        <v>1485796613</v>
      </c>
      <c r="J1003" s="5">
        <v>1481908613</v>
      </c>
      <c r="K1003" s="7">
        <f t="shared" si="63"/>
        <v>42720.386724537035</v>
      </c>
      <c r="L1003" s="7">
        <f t="shared" si="60"/>
        <v>42765.386724537035</v>
      </c>
      <c r="M1003" s="5" t="b">
        <v>0</v>
      </c>
      <c r="N1003" s="5">
        <v>4</v>
      </c>
      <c r="O1003" s="5" t="b">
        <v>0</v>
      </c>
      <c r="P1003" s="8">
        <f t="shared" si="61"/>
        <v>1.04</v>
      </c>
      <c r="Q1003" s="9">
        <f t="shared" si="62"/>
        <v>1300</v>
      </c>
      <c r="R1003" s="5" t="s">
        <v>1366</v>
      </c>
      <c r="S1003" s="5" t="s">
        <v>1163</v>
      </c>
      <c r="T1003" s="5" t="s">
        <v>1367</v>
      </c>
    </row>
    <row r="1004" spans="1:20" ht="43.2" x14ac:dyDescent="0.3">
      <c r="A1004" s="5">
        <v>1002</v>
      </c>
      <c r="B1004" s="6" t="s">
        <v>2107</v>
      </c>
      <c r="C1004" s="6" t="s">
        <v>2108</v>
      </c>
      <c r="D1004" s="5">
        <v>9999</v>
      </c>
      <c r="E1004" s="5">
        <v>2960</v>
      </c>
      <c r="F1004" s="5" t="s">
        <v>301</v>
      </c>
      <c r="G1004" s="5" t="s">
        <v>43</v>
      </c>
      <c r="H1004" s="5" t="s">
        <v>44</v>
      </c>
      <c r="I1004" s="5">
        <v>1450331940</v>
      </c>
      <c r="J1004" s="5">
        <v>1447777514</v>
      </c>
      <c r="K1004" s="7">
        <f t="shared" si="63"/>
        <v>42325.350856481477</v>
      </c>
      <c r="L1004" s="7">
        <f t="shared" si="60"/>
        <v>42354.915972222218</v>
      </c>
      <c r="M1004" s="5" t="b">
        <v>0</v>
      </c>
      <c r="N1004" s="5">
        <v>22</v>
      </c>
      <c r="O1004" s="5" t="b">
        <v>0</v>
      </c>
      <c r="P1004" s="8">
        <f t="shared" si="61"/>
        <v>0.29602960296029601</v>
      </c>
      <c r="Q1004" s="9">
        <f t="shared" si="62"/>
        <v>134.54545454545453</v>
      </c>
      <c r="R1004" s="5" t="s">
        <v>1366</v>
      </c>
      <c r="S1004" s="5" t="s">
        <v>1163</v>
      </c>
      <c r="T1004" s="5" t="s">
        <v>1367</v>
      </c>
    </row>
    <row r="1005" spans="1:20" ht="43.2" x14ac:dyDescent="0.3">
      <c r="A1005" s="5">
        <v>1003</v>
      </c>
      <c r="B1005" s="6" t="s">
        <v>2109</v>
      </c>
      <c r="C1005" s="6" t="s">
        <v>2110</v>
      </c>
      <c r="D1005" s="5">
        <v>20000</v>
      </c>
      <c r="E1005" s="5">
        <v>3211</v>
      </c>
      <c r="F1005" s="5" t="s">
        <v>301</v>
      </c>
      <c r="G1005" s="5" t="s">
        <v>208</v>
      </c>
      <c r="H1005" s="5" t="s">
        <v>83</v>
      </c>
      <c r="I1005" s="5">
        <v>1489680061</v>
      </c>
      <c r="J1005" s="5">
        <v>1487091661</v>
      </c>
      <c r="K1005" s="7">
        <f t="shared" si="63"/>
        <v>42780.375706018516</v>
      </c>
      <c r="L1005" s="7">
        <f t="shared" si="60"/>
        <v>42810.334039351852</v>
      </c>
      <c r="M1005" s="5" t="b">
        <v>0</v>
      </c>
      <c r="N1005" s="5">
        <v>15</v>
      </c>
      <c r="O1005" s="5" t="b">
        <v>0</v>
      </c>
      <c r="P1005" s="8">
        <f t="shared" si="61"/>
        <v>0.16055</v>
      </c>
      <c r="Q1005" s="9">
        <f t="shared" si="62"/>
        <v>214.06666666666666</v>
      </c>
      <c r="R1005" s="5" t="s">
        <v>1366</v>
      </c>
      <c r="S1005" s="5" t="s">
        <v>1163</v>
      </c>
      <c r="T1005" s="5" t="s">
        <v>1367</v>
      </c>
    </row>
    <row r="1006" spans="1:20" ht="28.8" x14ac:dyDescent="0.3">
      <c r="A1006" s="5">
        <v>1004</v>
      </c>
      <c r="B1006" s="6" t="s">
        <v>2111</v>
      </c>
      <c r="C1006" s="6" t="s">
        <v>2112</v>
      </c>
      <c r="D1006" s="5">
        <v>25000</v>
      </c>
      <c r="E1006" s="5">
        <v>20552</v>
      </c>
      <c r="F1006" s="5" t="s">
        <v>301</v>
      </c>
      <c r="G1006" s="5" t="s">
        <v>43</v>
      </c>
      <c r="H1006" s="5" t="s">
        <v>44</v>
      </c>
      <c r="I1006" s="5">
        <v>1455814827</v>
      </c>
      <c r="J1006" s="5">
        <v>1453222827</v>
      </c>
      <c r="K1006" s="7">
        <f t="shared" si="63"/>
        <v>42388.3753125</v>
      </c>
      <c r="L1006" s="7">
        <f t="shared" si="60"/>
        <v>42418.3753125</v>
      </c>
      <c r="M1006" s="5" t="b">
        <v>0</v>
      </c>
      <c r="N1006" s="5">
        <v>95</v>
      </c>
      <c r="O1006" s="5" t="b">
        <v>0</v>
      </c>
      <c r="P1006" s="8">
        <f t="shared" si="61"/>
        <v>0.82208000000000003</v>
      </c>
      <c r="Q1006" s="9">
        <f t="shared" si="62"/>
        <v>216.33684210526314</v>
      </c>
      <c r="R1006" s="5" t="s">
        <v>1366</v>
      </c>
      <c r="S1006" s="5" t="s">
        <v>1163</v>
      </c>
      <c r="T1006" s="5" t="s">
        <v>1367</v>
      </c>
    </row>
    <row r="1007" spans="1:20" ht="28.8" x14ac:dyDescent="0.3">
      <c r="A1007" s="5">
        <v>1005</v>
      </c>
      <c r="B1007" s="6" t="s">
        <v>2113</v>
      </c>
      <c r="C1007" s="6" t="s">
        <v>2114</v>
      </c>
      <c r="D1007" s="5">
        <v>200000</v>
      </c>
      <c r="E1007" s="5">
        <v>150102</v>
      </c>
      <c r="F1007" s="5" t="s">
        <v>301</v>
      </c>
      <c r="G1007" s="5" t="s">
        <v>43</v>
      </c>
      <c r="H1007" s="5" t="s">
        <v>44</v>
      </c>
      <c r="I1007" s="5">
        <v>1446217183</v>
      </c>
      <c r="J1007" s="5">
        <v>1443538783</v>
      </c>
      <c r="K1007" s="7">
        <f t="shared" si="63"/>
        <v>42276.29146990741</v>
      </c>
      <c r="L1007" s="7">
        <f t="shared" si="60"/>
        <v>42307.29146990741</v>
      </c>
      <c r="M1007" s="5" t="b">
        <v>0</v>
      </c>
      <c r="N1007" s="5">
        <v>161</v>
      </c>
      <c r="O1007" s="5" t="b">
        <v>0</v>
      </c>
      <c r="P1007" s="8">
        <f t="shared" si="61"/>
        <v>0.75051000000000001</v>
      </c>
      <c r="Q1007" s="9">
        <f t="shared" si="62"/>
        <v>932.31055900621118</v>
      </c>
      <c r="R1007" s="5" t="s">
        <v>1366</v>
      </c>
      <c r="S1007" s="5" t="s">
        <v>1163</v>
      </c>
      <c r="T1007" s="5" t="s">
        <v>1367</v>
      </c>
    </row>
    <row r="1008" spans="1:20" ht="43.2" x14ac:dyDescent="0.3">
      <c r="A1008" s="5">
        <v>1006</v>
      </c>
      <c r="B1008" s="6" t="s">
        <v>2115</v>
      </c>
      <c r="C1008" s="6" t="s">
        <v>2116</v>
      </c>
      <c r="D1008" s="5">
        <v>4000</v>
      </c>
      <c r="E1008" s="5">
        <v>234</v>
      </c>
      <c r="F1008" s="5" t="s">
        <v>301</v>
      </c>
      <c r="G1008" s="5" t="s">
        <v>43</v>
      </c>
      <c r="H1008" s="5" t="s">
        <v>44</v>
      </c>
      <c r="I1008" s="5">
        <v>1418368260</v>
      </c>
      <c r="J1008" s="5">
        <v>1417654672</v>
      </c>
      <c r="K1008" s="7">
        <f t="shared" si="63"/>
        <v>41976.70685185185</v>
      </c>
      <c r="L1008" s="7">
        <f t="shared" si="60"/>
        <v>41984.96597222222</v>
      </c>
      <c r="M1008" s="5" t="b">
        <v>0</v>
      </c>
      <c r="N1008" s="5">
        <v>8</v>
      </c>
      <c r="O1008" s="5" t="b">
        <v>0</v>
      </c>
      <c r="P1008" s="8">
        <f t="shared" si="61"/>
        <v>5.8500000000000003E-2</v>
      </c>
      <c r="Q1008" s="9">
        <f t="shared" si="62"/>
        <v>29.25</v>
      </c>
      <c r="R1008" s="5" t="s">
        <v>1366</v>
      </c>
      <c r="S1008" s="5" t="s">
        <v>1163</v>
      </c>
      <c r="T1008" s="5" t="s">
        <v>1367</v>
      </c>
    </row>
    <row r="1009" spans="1:20" ht="43.2" x14ac:dyDescent="0.3">
      <c r="A1009" s="5">
        <v>1007</v>
      </c>
      <c r="B1009" s="6" t="s">
        <v>2117</v>
      </c>
      <c r="C1009" s="6" t="s">
        <v>2118</v>
      </c>
      <c r="D1009" s="5">
        <v>30000</v>
      </c>
      <c r="E1009" s="5">
        <v>13296</v>
      </c>
      <c r="F1009" s="5" t="s">
        <v>301</v>
      </c>
      <c r="G1009" s="5" t="s">
        <v>43</v>
      </c>
      <c r="H1009" s="5" t="s">
        <v>44</v>
      </c>
      <c r="I1009" s="5">
        <v>1481727623</v>
      </c>
      <c r="J1009" s="5">
        <v>1478095223</v>
      </c>
      <c r="K1009" s="7">
        <f t="shared" si="63"/>
        <v>42676.2502662037</v>
      </c>
      <c r="L1009" s="7">
        <f t="shared" si="60"/>
        <v>42718.291932870365</v>
      </c>
      <c r="M1009" s="5" t="b">
        <v>0</v>
      </c>
      <c r="N1009" s="5">
        <v>76</v>
      </c>
      <c r="O1009" s="5" t="b">
        <v>0</v>
      </c>
      <c r="P1009" s="8">
        <f t="shared" si="61"/>
        <v>0.44319999999999998</v>
      </c>
      <c r="Q1009" s="9">
        <f t="shared" si="62"/>
        <v>174.94736842105263</v>
      </c>
      <c r="R1009" s="5" t="s">
        <v>1366</v>
      </c>
      <c r="S1009" s="5" t="s">
        <v>1163</v>
      </c>
      <c r="T1009" s="5" t="s">
        <v>1367</v>
      </c>
    </row>
    <row r="1010" spans="1:20" ht="43.2" x14ac:dyDescent="0.3">
      <c r="A1010" s="5">
        <v>1008</v>
      </c>
      <c r="B1010" s="6" t="s">
        <v>2119</v>
      </c>
      <c r="C1010" s="6" t="s">
        <v>2120</v>
      </c>
      <c r="D1010" s="5">
        <v>93500</v>
      </c>
      <c r="E1010" s="5">
        <v>250</v>
      </c>
      <c r="F1010" s="5" t="s">
        <v>301</v>
      </c>
      <c r="G1010" s="5" t="s">
        <v>1462</v>
      </c>
      <c r="H1010" s="5" t="s">
        <v>1463</v>
      </c>
      <c r="I1010" s="5">
        <v>1482953115</v>
      </c>
      <c r="J1010" s="5">
        <v>1480361115</v>
      </c>
      <c r="K1010" s="7">
        <f t="shared" si="63"/>
        <v>42702.475868055553</v>
      </c>
      <c r="L1010" s="7">
        <f t="shared" si="60"/>
        <v>42732.475868055553</v>
      </c>
      <c r="M1010" s="5" t="b">
        <v>0</v>
      </c>
      <c r="N1010" s="5">
        <v>1</v>
      </c>
      <c r="O1010" s="5" t="b">
        <v>0</v>
      </c>
      <c r="P1010" s="8">
        <f t="shared" si="61"/>
        <v>2.6737967914438501E-3</v>
      </c>
      <c r="Q1010" s="9">
        <f t="shared" si="62"/>
        <v>250</v>
      </c>
      <c r="R1010" s="5" t="s">
        <v>1366</v>
      </c>
      <c r="S1010" s="5" t="s">
        <v>1163</v>
      </c>
      <c r="T1010" s="5" t="s">
        <v>1367</v>
      </c>
    </row>
    <row r="1011" spans="1:20" ht="43.2" x14ac:dyDescent="0.3">
      <c r="A1011" s="5">
        <v>1009</v>
      </c>
      <c r="B1011" s="6" t="s">
        <v>2121</v>
      </c>
      <c r="C1011" s="6" t="s">
        <v>2122</v>
      </c>
      <c r="D1011" s="5">
        <v>50000</v>
      </c>
      <c r="E1011" s="5">
        <v>6565</v>
      </c>
      <c r="F1011" s="5" t="s">
        <v>301</v>
      </c>
      <c r="G1011" s="5" t="s">
        <v>43</v>
      </c>
      <c r="H1011" s="5" t="s">
        <v>44</v>
      </c>
      <c r="I1011" s="5">
        <v>1466346646</v>
      </c>
      <c r="J1011" s="5">
        <v>1463754646</v>
      </c>
      <c r="K1011" s="7">
        <f t="shared" si="63"/>
        <v>42510.271365740737</v>
      </c>
      <c r="L1011" s="7">
        <f t="shared" si="60"/>
        <v>42540.271365740737</v>
      </c>
      <c r="M1011" s="5" t="b">
        <v>0</v>
      </c>
      <c r="N1011" s="5">
        <v>101</v>
      </c>
      <c r="O1011" s="5" t="b">
        <v>0</v>
      </c>
      <c r="P1011" s="8">
        <f t="shared" si="61"/>
        <v>0.1313</v>
      </c>
      <c r="Q1011" s="9">
        <f t="shared" si="62"/>
        <v>65</v>
      </c>
      <c r="R1011" s="5" t="s">
        <v>1366</v>
      </c>
      <c r="S1011" s="5" t="s">
        <v>1163</v>
      </c>
      <c r="T1011" s="5" t="s">
        <v>1367</v>
      </c>
    </row>
    <row r="1012" spans="1:20" ht="43.2" x14ac:dyDescent="0.3">
      <c r="A1012" s="5">
        <v>1010</v>
      </c>
      <c r="B1012" s="6" t="s">
        <v>2123</v>
      </c>
      <c r="C1012" s="6" t="s">
        <v>2124</v>
      </c>
      <c r="D1012" s="5">
        <v>115250</v>
      </c>
      <c r="E1012" s="5">
        <v>220</v>
      </c>
      <c r="F1012" s="5" t="s">
        <v>301</v>
      </c>
      <c r="G1012" s="5" t="s">
        <v>43</v>
      </c>
      <c r="H1012" s="5" t="s">
        <v>44</v>
      </c>
      <c r="I1012" s="5">
        <v>1473044340</v>
      </c>
      <c r="J1012" s="5">
        <v>1468180462</v>
      </c>
      <c r="K1012" s="7">
        <f t="shared" si="63"/>
        <v>42561.496087962958</v>
      </c>
      <c r="L1012" s="7">
        <f t="shared" si="60"/>
        <v>42617.790972222218</v>
      </c>
      <c r="M1012" s="5" t="b">
        <v>0</v>
      </c>
      <c r="N1012" s="5">
        <v>4</v>
      </c>
      <c r="O1012" s="5" t="b">
        <v>0</v>
      </c>
      <c r="P1012" s="8">
        <f t="shared" si="61"/>
        <v>1.9088937093275488E-3</v>
      </c>
      <c r="Q1012" s="9">
        <f t="shared" si="62"/>
        <v>55</v>
      </c>
      <c r="R1012" s="5" t="s">
        <v>1366</v>
      </c>
      <c r="S1012" s="5" t="s">
        <v>1163</v>
      </c>
      <c r="T1012" s="5" t="s">
        <v>1367</v>
      </c>
    </row>
    <row r="1013" spans="1:20" ht="43.2" x14ac:dyDescent="0.3">
      <c r="A1013" s="5">
        <v>1011</v>
      </c>
      <c r="B1013" s="6" t="s">
        <v>2125</v>
      </c>
      <c r="C1013" s="6" t="s">
        <v>2126</v>
      </c>
      <c r="D1013" s="5">
        <v>20000</v>
      </c>
      <c r="E1013" s="5">
        <v>75</v>
      </c>
      <c r="F1013" s="5" t="s">
        <v>301</v>
      </c>
      <c r="G1013" s="5" t="s">
        <v>43</v>
      </c>
      <c r="H1013" s="5" t="s">
        <v>44</v>
      </c>
      <c r="I1013" s="5">
        <v>1418938395</v>
      </c>
      <c r="J1013" s="5">
        <v>1415050395</v>
      </c>
      <c r="K1013" s="7">
        <f t="shared" si="63"/>
        <v>41946.564756944441</v>
      </c>
      <c r="L1013" s="7">
        <f t="shared" si="60"/>
        <v>41991.564756944441</v>
      </c>
      <c r="M1013" s="5" t="b">
        <v>0</v>
      </c>
      <c r="N1013" s="5">
        <v>1</v>
      </c>
      <c r="O1013" s="5" t="b">
        <v>0</v>
      </c>
      <c r="P1013" s="8">
        <f t="shared" si="61"/>
        <v>3.7499999999999999E-3</v>
      </c>
      <c r="Q1013" s="9">
        <f t="shared" si="62"/>
        <v>75</v>
      </c>
      <c r="R1013" s="5" t="s">
        <v>1366</v>
      </c>
      <c r="S1013" s="5" t="s">
        <v>1163</v>
      </c>
      <c r="T1013" s="5" t="s">
        <v>1367</v>
      </c>
    </row>
    <row r="1014" spans="1:20" ht="57.6" x14ac:dyDescent="0.3">
      <c r="A1014" s="5">
        <v>1012</v>
      </c>
      <c r="B1014" s="6" t="s">
        <v>2127</v>
      </c>
      <c r="C1014" s="6" t="s">
        <v>2128</v>
      </c>
      <c r="D1014" s="5">
        <v>5000</v>
      </c>
      <c r="E1014" s="5">
        <v>1076751.05</v>
      </c>
      <c r="F1014" s="5" t="s">
        <v>301</v>
      </c>
      <c r="G1014" s="5" t="s">
        <v>43</v>
      </c>
      <c r="H1014" s="5" t="s">
        <v>44</v>
      </c>
      <c r="I1014" s="5">
        <v>1485254052</v>
      </c>
      <c r="J1014" s="5">
        <v>1481366052</v>
      </c>
      <c r="K1014" s="7">
        <f t="shared" si="63"/>
        <v>42714.107083333329</v>
      </c>
      <c r="L1014" s="7">
        <f t="shared" si="60"/>
        <v>42759.107083333329</v>
      </c>
      <c r="M1014" s="5" t="b">
        <v>0</v>
      </c>
      <c r="N1014" s="5">
        <v>775</v>
      </c>
      <c r="O1014" s="5" t="b">
        <v>0</v>
      </c>
      <c r="P1014" s="8">
        <f t="shared" si="61"/>
        <v>215.35021</v>
      </c>
      <c r="Q1014" s="9">
        <f t="shared" si="62"/>
        <v>1389.3561935483872</v>
      </c>
      <c r="R1014" s="5" t="s">
        <v>1366</v>
      </c>
      <c r="S1014" s="5" t="s">
        <v>1163</v>
      </c>
      <c r="T1014" s="5" t="s">
        <v>1367</v>
      </c>
    </row>
    <row r="1015" spans="1:20" ht="43.2" x14ac:dyDescent="0.3">
      <c r="A1015" s="5">
        <v>1013</v>
      </c>
      <c r="B1015" s="6" t="s">
        <v>2129</v>
      </c>
      <c r="C1015" s="6" t="s">
        <v>2130</v>
      </c>
      <c r="D1015" s="5">
        <v>25000</v>
      </c>
      <c r="E1015" s="5">
        <v>8632</v>
      </c>
      <c r="F1015" s="5" t="s">
        <v>301</v>
      </c>
      <c r="G1015" s="5" t="s">
        <v>43</v>
      </c>
      <c r="H1015" s="5" t="s">
        <v>44</v>
      </c>
      <c r="I1015" s="5">
        <v>1451419200</v>
      </c>
      <c r="J1015" s="5">
        <v>1449000056</v>
      </c>
      <c r="K1015" s="7">
        <f t="shared" si="63"/>
        <v>42339.500648148147</v>
      </c>
      <c r="L1015" s="7">
        <f t="shared" si="60"/>
        <v>42367.499999999993</v>
      </c>
      <c r="M1015" s="5" t="b">
        <v>0</v>
      </c>
      <c r="N1015" s="5">
        <v>90</v>
      </c>
      <c r="O1015" s="5" t="b">
        <v>0</v>
      </c>
      <c r="P1015" s="8">
        <f t="shared" si="61"/>
        <v>0.34527999999999998</v>
      </c>
      <c r="Q1015" s="9">
        <f t="shared" si="62"/>
        <v>95.911111111111111</v>
      </c>
      <c r="R1015" s="5" t="s">
        <v>1366</v>
      </c>
      <c r="S1015" s="5" t="s">
        <v>1163</v>
      </c>
      <c r="T1015" s="5" t="s">
        <v>1367</v>
      </c>
    </row>
    <row r="1016" spans="1:20" ht="28.8" x14ac:dyDescent="0.3">
      <c r="A1016" s="5">
        <v>1014</v>
      </c>
      <c r="B1016" s="6" t="s">
        <v>2131</v>
      </c>
      <c r="C1016" s="6" t="s">
        <v>2132</v>
      </c>
      <c r="D1016" s="5">
        <v>10000</v>
      </c>
      <c r="E1016" s="5">
        <v>3060</v>
      </c>
      <c r="F1016" s="5" t="s">
        <v>301</v>
      </c>
      <c r="G1016" s="5" t="s">
        <v>43</v>
      </c>
      <c r="H1016" s="5" t="s">
        <v>44</v>
      </c>
      <c r="I1016" s="5">
        <v>1420070615</v>
      </c>
      <c r="J1016" s="5">
        <v>1415750615</v>
      </c>
      <c r="K1016" s="7">
        <f t="shared" si="63"/>
        <v>41954.66915509259</v>
      </c>
      <c r="L1016" s="7">
        <f t="shared" si="60"/>
        <v>42004.66915509259</v>
      </c>
      <c r="M1016" s="5" t="b">
        <v>0</v>
      </c>
      <c r="N1016" s="5">
        <v>16</v>
      </c>
      <c r="O1016" s="5" t="b">
        <v>0</v>
      </c>
      <c r="P1016" s="8">
        <f t="shared" si="61"/>
        <v>0.30599999999999999</v>
      </c>
      <c r="Q1016" s="9">
        <f t="shared" si="62"/>
        <v>191.25</v>
      </c>
      <c r="R1016" s="5" t="s">
        <v>1366</v>
      </c>
      <c r="S1016" s="5" t="s">
        <v>1163</v>
      </c>
      <c r="T1016" s="5" t="s">
        <v>1367</v>
      </c>
    </row>
    <row r="1017" spans="1:20" ht="28.8" x14ac:dyDescent="0.3">
      <c r="A1017" s="5">
        <v>1015</v>
      </c>
      <c r="B1017" s="6" t="s">
        <v>2133</v>
      </c>
      <c r="C1017" s="6" t="s">
        <v>2134</v>
      </c>
      <c r="D1017" s="5">
        <v>9000</v>
      </c>
      <c r="E1017" s="5">
        <v>240</v>
      </c>
      <c r="F1017" s="5" t="s">
        <v>301</v>
      </c>
      <c r="G1017" s="5" t="s">
        <v>2135</v>
      </c>
      <c r="H1017" s="5" t="s">
        <v>2136</v>
      </c>
      <c r="I1017" s="5">
        <v>1448489095</v>
      </c>
      <c r="J1017" s="5">
        <v>1445893495</v>
      </c>
      <c r="K1017" s="7">
        <f t="shared" si="63"/>
        <v>42303.545081018521</v>
      </c>
      <c r="L1017" s="7">
        <f t="shared" si="60"/>
        <v>42333.586747685178</v>
      </c>
      <c r="M1017" s="5" t="b">
        <v>0</v>
      </c>
      <c r="N1017" s="5">
        <v>6</v>
      </c>
      <c r="O1017" s="5" t="b">
        <v>0</v>
      </c>
      <c r="P1017" s="8">
        <f t="shared" si="61"/>
        <v>2.6666666666666668E-2</v>
      </c>
      <c r="Q1017" s="9">
        <f t="shared" si="62"/>
        <v>40</v>
      </c>
      <c r="R1017" s="5" t="s">
        <v>1366</v>
      </c>
      <c r="S1017" s="5" t="s">
        <v>1163</v>
      </c>
      <c r="T1017" s="5" t="s">
        <v>1367</v>
      </c>
    </row>
    <row r="1018" spans="1:20" ht="43.2" x14ac:dyDescent="0.3">
      <c r="A1018" s="5">
        <v>1016</v>
      </c>
      <c r="B1018" s="6" t="s">
        <v>2137</v>
      </c>
      <c r="C1018" s="6" t="s">
        <v>2138</v>
      </c>
      <c r="D1018" s="5">
        <v>100000</v>
      </c>
      <c r="E1018" s="5">
        <v>2842</v>
      </c>
      <c r="F1018" s="5" t="s">
        <v>301</v>
      </c>
      <c r="G1018" s="5" t="s">
        <v>43</v>
      </c>
      <c r="H1018" s="5" t="s">
        <v>44</v>
      </c>
      <c r="I1018" s="5">
        <v>1459992856</v>
      </c>
      <c r="J1018" s="5">
        <v>1456108456</v>
      </c>
      <c r="K1018" s="7">
        <f t="shared" si="63"/>
        <v>42421.773796296293</v>
      </c>
      <c r="L1018" s="7">
        <f t="shared" si="60"/>
        <v>42466.732129629629</v>
      </c>
      <c r="M1018" s="5" t="b">
        <v>0</v>
      </c>
      <c r="N1018" s="5">
        <v>38</v>
      </c>
      <c r="O1018" s="5" t="b">
        <v>0</v>
      </c>
      <c r="P1018" s="8">
        <f t="shared" si="61"/>
        <v>2.8420000000000001E-2</v>
      </c>
      <c r="Q1018" s="9">
        <f t="shared" si="62"/>
        <v>74.78947368421052</v>
      </c>
      <c r="R1018" s="5" t="s">
        <v>1366</v>
      </c>
      <c r="S1018" s="5" t="s">
        <v>1163</v>
      </c>
      <c r="T1018" s="5" t="s">
        <v>1367</v>
      </c>
    </row>
    <row r="1019" spans="1:20" ht="43.2" x14ac:dyDescent="0.3">
      <c r="A1019" s="5">
        <v>1017</v>
      </c>
      <c r="B1019" s="6" t="s">
        <v>2139</v>
      </c>
      <c r="C1019" s="6" t="s">
        <v>2140</v>
      </c>
      <c r="D1019" s="5">
        <v>250000</v>
      </c>
      <c r="E1019" s="5">
        <v>57197</v>
      </c>
      <c r="F1019" s="5" t="s">
        <v>301</v>
      </c>
      <c r="G1019" s="5" t="s">
        <v>43</v>
      </c>
      <c r="H1019" s="5" t="s">
        <v>44</v>
      </c>
      <c r="I1019" s="5">
        <v>1448125935</v>
      </c>
      <c r="J1019" s="5">
        <v>1444666335</v>
      </c>
      <c r="K1019" s="7">
        <f t="shared" si="63"/>
        <v>42289.341840277775</v>
      </c>
      <c r="L1019" s="7">
        <f t="shared" si="60"/>
        <v>42329.383506944439</v>
      </c>
      <c r="M1019" s="5" t="b">
        <v>0</v>
      </c>
      <c r="N1019" s="5">
        <v>355</v>
      </c>
      <c r="O1019" s="5" t="b">
        <v>0</v>
      </c>
      <c r="P1019" s="8">
        <f t="shared" si="61"/>
        <v>0.22878799999999999</v>
      </c>
      <c r="Q1019" s="9">
        <f t="shared" si="62"/>
        <v>161.11830985915492</v>
      </c>
      <c r="R1019" s="5" t="s">
        <v>1366</v>
      </c>
      <c r="S1019" s="5" t="s">
        <v>1163</v>
      </c>
      <c r="T1019" s="5" t="s">
        <v>1367</v>
      </c>
    </row>
    <row r="1020" spans="1:20" ht="43.2" x14ac:dyDescent="0.3">
      <c r="A1020" s="5">
        <v>1018</v>
      </c>
      <c r="B1020" s="6" t="s">
        <v>2141</v>
      </c>
      <c r="C1020" s="6" t="s">
        <v>2142</v>
      </c>
      <c r="D1020" s="5">
        <v>20000</v>
      </c>
      <c r="E1020" s="5">
        <v>621</v>
      </c>
      <c r="F1020" s="5" t="s">
        <v>301</v>
      </c>
      <c r="G1020" s="5" t="s">
        <v>43</v>
      </c>
      <c r="H1020" s="5" t="s">
        <v>44</v>
      </c>
      <c r="I1020" s="5">
        <v>1468496933</v>
      </c>
      <c r="J1020" s="5">
        <v>1465904933</v>
      </c>
      <c r="K1020" s="7">
        <f t="shared" si="63"/>
        <v>42535.158946759257</v>
      </c>
      <c r="L1020" s="7">
        <f t="shared" si="60"/>
        <v>42565.158946759257</v>
      </c>
      <c r="M1020" s="5" t="b">
        <v>0</v>
      </c>
      <c r="N1020" s="5">
        <v>7</v>
      </c>
      <c r="O1020" s="5" t="b">
        <v>0</v>
      </c>
      <c r="P1020" s="8">
        <f t="shared" si="61"/>
        <v>3.1050000000000001E-2</v>
      </c>
      <c r="Q1020" s="9">
        <f t="shared" si="62"/>
        <v>88.714285714285708</v>
      </c>
      <c r="R1020" s="5" t="s">
        <v>1366</v>
      </c>
      <c r="S1020" s="5" t="s">
        <v>1163</v>
      </c>
      <c r="T1020" s="5" t="s">
        <v>1367</v>
      </c>
    </row>
    <row r="1021" spans="1:20" ht="28.8" x14ac:dyDescent="0.3">
      <c r="A1021" s="5">
        <v>1019</v>
      </c>
      <c r="B1021" s="6" t="s">
        <v>2143</v>
      </c>
      <c r="C1021" s="6" t="s">
        <v>2144</v>
      </c>
      <c r="D1021" s="5">
        <v>45000</v>
      </c>
      <c r="E1021" s="5">
        <v>21300</v>
      </c>
      <c r="F1021" s="5" t="s">
        <v>301</v>
      </c>
      <c r="G1021" s="5" t="s">
        <v>43</v>
      </c>
      <c r="H1021" s="5" t="s">
        <v>44</v>
      </c>
      <c r="I1021" s="5">
        <v>1423092149</v>
      </c>
      <c r="J1021" s="5">
        <v>1420500149</v>
      </c>
      <c r="K1021" s="7">
        <f t="shared" si="63"/>
        <v>42009.640613425923</v>
      </c>
      <c r="L1021" s="7">
        <f t="shared" si="60"/>
        <v>42039.640613425923</v>
      </c>
      <c r="M1021" s="5" t="b">
        <v>0</v>
      </c>
      <c r="N1021" s="5">
        <v>400</v>
      </c>
      <c r="O1021" s="5" t="b">
        <v>0</v>
      </c>
      <c r="P1021" s="8">
        <f t="shared" si="61"/>
        <v>0.47333333333333333</v>
      </c>
      <c r="Q1021" s="9">
        <f t="shared" si="62"/>
        <v>53.25</v>
      </c>
      <c r="R1021" s="5" t="s">
        <v>1366</v>
      </c>
      <c r="S1021" s="5" t="s">
        <v>1163</v>
      </c>
      <c r="T1021" s="5" t="s">
        <v>1367</v>
      </c>
    </row>
    <row r="1022" spans="1:20" ht="43.2" x14ac:dyDescent="0.3">
      <c r="A1022" s="5">
        <v>1020</v>
      </c>
      <c r="B1022" s="6" t="s">
        <v>2145</v>
      </c>
      <c r="C1022" s="6" t="s">
        <v>2146</v>
      </c>
      <c r="D1022" s="5">
        <v>1550</v>
      </c>
      <c r="E1022" s="5">
        <v>3186</v>
      </c>
      <c r="F1022" s="5" t="s">
        <v>42</v>
      </c>
      <c r="G1022" s="5" t="s">
        <v>188</v>
      </c>
      <c r="H1022" s="5" t="s">
        <v>189</v>
      </c>
      <c r="I1022" s="5">
        <v>1433206020</v>
      </c>
      <c r="J1022" s="5">
        <v>1430617209</v>
      </c>
      <c r="K1022" s="7">
        <f t="shared" si="63"/>
        <v>42126.736215277771</v>
      </c>
      <c r="L1022" s="7">
        <f t="shared" si="60"/>
        <v>42156.699305555558</v>
      </c>
      <c r="M1022" s="5" t="b">
        <v>0</v>
      </c>
      <c r="N1022" s="5">
        <v>30</v>
      </c>
      <c r="O1022" s="5" t="b">
        <v>1</v>
      </c>
      <c r="P1022" s="8">
        <f t="shared" si="61"/>
        <v>2.0554838709677421</v>
      </c>
      <c r="Q1022" s="9">
        <f t="shared" si="62"/>
        <v>106.2</v>
      </c>
      <c r="R1022" s="5" t="s">
        <v>2147</v>
      </c>
      <c r="S1022" s="5" t="s">
        <v>1656</v>
      </c>
      <c r="T1022" s="5" t="s">
        <v>2148</v>
      </c>
    </row>
    <row r="1023" spans="1:20" ht="43.2" x14ac:dyDescent="0.3">
      <c r="A1023" s="5">
        <v>1021</v>
      </c>
      <c r="B1023" s="6" t="s">
        <v>2149</v>
      </c>
      <c r="C1023" s="6" t="s">
        <v>2150</v>
      </c>
      <c r="D1023" s="5">
        <v>3000</v>
      </c>
      <c r="E1023" s="5">
        <v>10554.11</v>
      </c>
      <c r="F1023" s="5" t="s">
        <v>42</v>
      </c>
      <c r="G1023" s="5" t="s">
        <v>43</v>
      </c>
      <c r="H1023" s="5" t="s">
        <v>44</v>
      </c>
      <c r="I1023" s="5">
        <v>1445054400</v>
      </c>
      <c r="J1023" s="5">
        <v>1443074571</v>
      </c>
      <c r="K1023" s="7">
        <f t="shared" si="63"/>
        <v>42270.918645833335</v>
      </c>
      <c r="L1023" s="7">
        <f t="shared" si="60"/>
        <v>42293.833333333336</v>
      </c>
      <c r="M1023" s="5" t="b">
        <v>1</v>
      </c>
      <c r="N1023" s="5">
        <v>478</v>
      </c>
      <c r="O1023" s="5" t="b">
        <v>1</v>
      </c>
      <c r="P1023" s="8">
        <f t="shared" si="61"/>
        <v>3.5180366666666667</v>
      </c>
      <c r="Q1023" s="9">
        <f t="shared" si="62"/>
        <v>22.079728033472804</v>
      </c>
      <c r="R1023" s="5" t="s">
        <v>2147</v>
      </c>
      <c r="S1023" s="5" t="s">
        <v>1656</v>
      </c>
      <c r="T1023" s="5" t="s">
        <v>2148</v>
      </c>
    </row>
    <row r="1024" spans="1:20" ht="28.8" x14ac:dyDescent="0.3">
      <c r="A1024" s="5">
        <v>1022</v>
      </c>
      <c r="B1024" s="6" t="s">
        <v>2151</v>
      </c>
      <c r="C1024" s="6" t="s">
        <v>2152</v>
      </c>
      <c r="D1024" s="5">
        <v>2000</v>
      </c>
      <c r="E1024" s="5">
        <v>2298</v>
      </c>
      <c r="F1024" s="5" t="s">
        <v>42</v>
      </c>
      <c r="G1024" s="5" t="s">
        <v>43</v>
      </c>
      <c r="H1024" s="5" t="s">
        <v>44</v>
      </c>
      <c r="I1024" s="5">
        <v>1431876677</v>
      </c>
      <c r="J1024" s="5">
        <v>1429284677</v>
      </c>
      <c r="K1024" s="7">
        <f t="shared" si="63"/>
        <v>42111.313391203701</v>
      </c>
      <c r="L1024" s="7">
        <f t="shared" si="60"/>
        <v>42141.313391203701</v>
      </c>
      <c r="M1024" s="5" t="b">
        <v>1</v>
      </c>
      <c r="N1024" s="5">
        <v>74</v>
      </c>
      <c r="O1024" s="5" t="b">
        <v>1</v>
      </c>
      <c r="P1024" s="8">
        <f t="shared" si="61"/>
        <v>1.149</v>
      </c>
      <c r="Q1024" s="9">
        <f t="shared" si="62"/>
        <v>31.054054054054053</v>
      </c>
      <c r="R1024" s="5" t="s">
        <v>2147</v>
      </c>
      <c r="S1024" s="5" t="s">
        <v>1656</v>
      </c>
      <c r="T1024" s="5" t="s">
        <v>2148</v>
      </c>
    </row>
    <row r="1025" spans="1:20" ht="43.2" x14ac:dyDescent="0.3">
      <c r="A1025" s="5">
        <v>1023</v>
      </c>
      <c r="B1025" s="6" t="s">
        <v>2153</v>
      </c>
      <c r="C1025" s="6" t="s">
        <v>2154</v>
      </c>
      <c r="D1025" s="5">
        <v>2000</v>
      </c>
      <c r="E1025" s="5">
        <v>4743</v>
      </c>
      <c r="F1025" s="5" t="s">
        <v>42</v>
      </c>
      <c r="G1025" s="5" t="s">
        <v>52</v>
      </c>
      <c r="H1025" s="5" t="s">
        <v>53</v>
      </c>
      <c r="I1025" s="5">
        <v>1434837861</v>
      </c>
      <c r="J1025" s="5">
        <v>1432245861</v>
      </c>
      <c r="K1025" s="7">
        <f t="shared" si="63"/>
        <v>42145.586354166669</v>
      </c>
      <c r="L1025" s="7">
        <f t="shared" si="60"/>
        <v>42175.586354166669</v>
      </c>
      <c r="M1025" s="5" t="b">
        <v>0</v>
      </c>
      <c r="N1025" s="5">
        <v>131</v>
      </c>
      <c r="O1025" s="5" t="b">
        <v>1</v>
      </c>
      <c r="P1025" s="8">
        <f t="shared" si="61"/>
        <v>2.3715000000000002</v>
      </c>
      <c r="Q1025" s="9">
        <f t="shared" si="62"/>
        <v>36.206106870229007</v>
      </c>
      <c r="R1025" s="5" t="s">
        <v>2147</v>
      </c>
      <c r="S1025" s="5" t="s">
        <v>1656</v>
      </c>
      <c r="T1025" s="5" t="s">
        <v>2148</v>
      </c>
    </row>
    <row r="1026" spans="1:20" ht="43.2" x14ac:dyDescent="0.3">
      <c r="A1026" s="5">
        <v>1024</v>
      </c>
      <c r="B1026" s="6" t="s">
        <v>2155</v>
      </c>
      <c r="C1026" s="6" t="s">
        <v>2156</v>
      </c>
      <c r="D1026" s="5">
        <v>20000</v>
      </c>
      <c r="E1026" s="5">
        <v>23727.55</v>
      </c>
      <c r="F1026" s="5" t="s">
        <v>42</v>
      </c>
      <c r="G1026" s="5" t="s">
        <v>507</v>
      </c>
      <c r="H1026" s="5" t="s">
        <v>508</v>
      </c>
      <c r="I1026" s="5">
        <v>1454248563</v>
      </c>
      <c r="J1026" s="5">
        <v>1451656563</v>
      </c>
      <c r="K1026" s="7">
        <f t="shared" si="63"/>
        <v>42370.247256944444</v>
      </c>
      <c r="L1026" s="7">
        <f t="shared" ref="L1026:L1089" si="64">(I1026/86400)+25569+(-8/24)</f>
        <v>42400.247256944444</v>
      </c>
      <c r="M1026" s="5" t="b">
        <v>1</v>
      </c>
      <c r="N1026" s="5">
        <v>61</v>
      </c>
      <c r="O1026" s="5" t="b">
        <v>1</v>
      </c>
      <c r="P1026" s="8">
        <f t="shared" ref="P1026:P1089" si="65">E1026/D1026</f>
        <v>1.1863774999999999</v>
      </c>
      <c r="Q1026" s="9">
        <f t="shared" ref="Q1026:Q1089" si="66">E1026/N1026</f>
        <v>388.9762295081967</v>
      </c>
      <c r="R1026" s="5" t="s">
        <v>2147</v>
      </c>
      <c r="S1026" s="5" t="s">
        <v>1656</v>
      </c>
      <c r="T1026" s="5" t="s">
        <v>2148</v>
      </c>
    </row>
    <row r="1027" spans="1:20" ht="28.8" x14ac:dyDescent="0.3">
      <c r="A1027" s="5">
        <v>1025</v>
      </c>
      <c r="B1027" s="6" t="s">
        <v>2157</v>
      </c>
      <c r="C1027" s="6" t="s">
        <v>2158</v>
      </c>
      <c r="D1027" s="5">
        <v>70000</v>
      </c>
      <c r="E1027" s="5">
        <v>76949.820000000007</v>
      </c>
      <c r="F1027" s="5" t="s">
        <v>42</v>
      </c>
      <c r="G1027" s="5" t="s">
        <v>43</v>
      </c>
      <c r="H1027" s="5" t="s">
        <v>44</v>
      </c>
      <c r="I1027" s="5">
        <v>1426532437</v>
      </c>
      <c r="J1027" s="5">
        <v>1423944037</v>
      </c>
      <c r="K1027" s="7">
        <f t="shared" ref="K1027:K1090" si="67">(J1027/86400)+25569+(-8/24)</f>
        <v>42049.500428240739</v>
      </c>
      <c r="L1027" s="7">
        <f t="shared" si="64"/>
        <v>42079.458761574067</v>
      </c>
      <c r="M1027" s="5" t="b">
        <v>1</v>
      </c>
      <c r="N1027" s="5">
        <v>1071</v>
      </c>
      <c r="O1027" s="5" t="b">
        <v>1</v>
      </c>
      <c r="P1027" s="8">
        <f t="shared" si="65"/>
        <v>1.099283142857143</v>
      </c>
      <c r="Q1027" s="9">
        <f t="shared" si="66"/>
        <v>71.848571428571432</v>
      </c>
      <c r="R1027" s="5" t="s">
        <v>2147</v>
      </c>
      <c r="S1027" s="5" t="s">
        <v>1656</v>
      </c>
      <c r="T1027" s="5" t="s">
        <v>2148</v>
      </c>
    </row>
    <row r="1028" spans="1:20" ht="43.2" x14ac:dyDescent="0.3">
      <c r="A1028" s="5">
        <v>1026</v>
      </c>
      <c r="B1028" s="6" t="s">
        <v>2159</v>
      </c>
      <c r="C1028" s="6" t="s">
        <v>2160</v>
      </c>
      <c r="D1028" s="5">
        <v>7000</v>
      </c>
      <c r="E1028" s="5">
        <v>7000.58</v>
      </c>
      <c r="F1028" s="5" t="s">
        <v>42</v>
      </c>
      <c r="G1028" s="5" t="s">
        <v>52</v>
      </c>
      <c r="H1028" s="5" t="s">
        <v>53</v>
      </c>
      <c r="I1028" s="5">
        <v>1459414016</v>
      </c>
      <c r="J1028" s="5">
        <v>1456480016</v>
      </c>
      <c r="K1028" s="7">
        <f t="shared" si="67"/>
        <v>42426.074259259258</v>
      </c>
      <c r="L1028" s="7">
        <f t="shared" si="64"/>
        <v>42460.032592592594</v>
      </c>
      <c r="M1028" s="5" t="b">
        <v>1</v>
      </c>
      <c r="N1028" s="5">
        <v>122</v>
      </c>
      <c r="O1028" s="5" t="b">
        <v>1</v>
      </c>
      <c r="P1028" s="8">
        <f t="shared" si="65"/>
        <v>1.0000828571428571</v>
      </c>
      <c r="Q1028" s="9">
        <f t="shared" si="66"/>
        <v>57.381803278688523</v>
      </c>
      <c r="R1028" s="5" t="s">
        <v>2147</v>
      </c>
      <c r="S1028" s="5" t="s">
        <v>1656</v>
      </c>
      <c r="T1028" s="5" t="s">
        <v>2148</v>
      </c>
    </row>
    <row r="1029" spans="1:20" ht="43.2" x14ac:dyDescent="0.3">
      <c r="A1029" s="5">
        <v>1027</v>
      </c>
      <c r="B1029" s="6" t="s">
        <v>2161</v>
      </c>
      <c r="C1029" s="6" t="s">
        <v>2162</v>
      </c>
      <c r="D1029" s="5">
        <v>7501</v>
      </c>
      <c r="E1029" s="5">
        <v>7733</v>
      </c>
      <c r="F1029" s="5" t="s">
        <v>42</v>
      </c>
      <c r="G1029" s="5" t="s">
        <v>43</v>
      </c>
      <c r="H1029" s="5" t="s">
        <v>44</v>
      </c>
      <c r="I1029" s="5">
        <v>1414025347</v>
      </c>
      <c r="J1029" s="5">
        <v>1411433347</v>
      </c>
      <c r="K1029" s="7">
        <f t="shared" si="67"/>
        <v>41904.700775462959</v>
      </c>
      <c r="L1029" s="7">
        <f t="shared" si="64"/>
        <v>41934.700775462959</v>
      </c>
      <c r="M1029" s="5" t="b">
        <v>1</v>
      </c>
      <c r="N1029" s="5">
        <v>111</v>
      </c>
      <c r="O1029" s="5" t="b">
        <v>1</v>
      </c>
      <c r="P1029" s="8">
        <f t="shared" si="65"/>
        <v>1.0309292094387414</v>
      </c>
      <c r="Q1029" s="9">
        <f t="shared" si="66"/>
        <v>69.666666666666671</v>
      </c>
      <c r="R1029" s="5" t="s">
        <v>2147</v>
      </c>
      <c r="S1029" s="5" t="s">
        <v>1656</v>
      </c>
      <c r="T1029" s="5" t="s">
        <v>2148</v>
      </c>
    </row>
    <row r="1030" spans="1:20" ht="43.2" x14ac:dyDescent="0.3">
      <c r="A1030" s="5">
        <v>1028</v>
      </c>
      <c r="B1030" s="6" t="s">
        <v>2163</v>
      </c>
      <c r="C1030" s="6" t="s">
        <v>2164</v>
      </c>
      <c r="D1030" s="5">
        <v>10000</v>
      </c>
      <c r="E1030" s="5">
        <v>11727</v>
      </c>
      <c r="F1030" s="5" t="s">
        <v>42</v>
      </c>
      <c r="G1030" s="5" t="s">
        <v>52</v>
      </c>
      <c r="H1030" s="5" t="s">
        <v>53</v>
      </c>
      <c r="I1030" s="5">
        <v>1488830400</v>
      </c>
      <c r="J1030" s="5">
        <v>1484924605</v>
      </c>
      <c r="K1030" s="7">
        <f t="shared" si="67"/>
        <v>42755.294039351851</v>
      </c>
      <c r="L1030" s="7">
        <f t="shared" si="64"/>
        <v>42800.499999999993</v>
      </c>
      <c r="M1030" s="5" t="b">
        <v>1</v>
      </c>
      <c r="N1030" s="5">
        <v>255</v>
      </c>
      <c r="O1030" s="5" t="b">
        <v>1</v>
      </c>
      <c r="P1030" s="8">
        <f t="shared" si="65"/>
        <v>1.1727000000000001</v>
      </c>
      <c r="Q1030" s="9">
        <f t="shared" si="66"/>
        <v>45.988235294117644</v>
      </c>
      <c r="R1030" s="5" t="s">
        <v>2147</v>
      </c>
      <c r="S1030" s="5" t="s">
        <v>1656</v>
      </c>
      <c r="T1030" s="5" t="s">
        <v>2148</v>
      </c>
    </row>
    <row r="1031" spans="1:20" ht="28.8" x14ac:dyDescent="0.3">
      <c r="A1031" s="5">
        <v>1029</v>
      </c>
      <c r="B1031" s="6" t="s">
        <v>2165</v>
      </c>
      <c r="C1031" s="6" t="s">
        <v>2166</v>
      </c>
      <c r="D1031" s="5">
        <v>10000</v>
      </c>
      <c r="E1031" s="5">
        <v>11176</v>
      </c>
      <c r="F1031" s="5" t="s">
        <v>42</v>
      </c>
      <c r="G1031" s="5" t="s">
        <v>507</v>
      </c>
      <c r="H1031" s="5" t="s">
        <v>508</v>
      </c>
      <c r="I1031" s="5">
        <v>1428184740</v>
      </c>
      <c r="J1031" s="5">
        <v>1423501507</v>
      </c>
      <c r="K1031" s="7">
        <f t="shared" si="67"/>
        <v>42044.378553240742</v>
      </c>
      <c r="L1031" s="7">
        <f t="shared" si="64"/>
        <v>42098.582638888889</v>
      </c>
      <c r="M1031" s="5" t="b">
        <v>0</v>
      </c>
      <c r="N1031" s="5">
        <v>141</v>
      </c>
      <c r="O1031" s="5" t="b">
        <v>1</v>
      </c>
      <c r="P1031" s="8">
        <f t="shared" si="65"/>
        <v>1.1175999999999999</v>
      </c>
      <c r="Q1031" s="9">
        <f t="shared" si="66"/>
        <v>79.262411347517727</v>
      </c>
      <c r="R1031" s="5" t="s">
        <v>2147</v>
      </c>
      <c r="S1031" s="5" t="s">
        <v>1656</v>
      </c>
      <c r="T1031" s="5" t="s">
        <v>2148</v>
      </c>
    </row>
    <row r="1032" spans="1:20" ht="28.8" x14ac:dyDescent="0.3">
      <c r="A1032" s="5">
        <v>1030</v>
      </c>
      <c r="B1032" s="6" t="s">
        <v>2167</v>
      </c>
      <c r="C1032" s="6" t="s">
        <v>2168</v>
      </c>
      <c r="D1032" s="5">
        <v>2000</v>
      </c>
      <c r="E1032" s="5">
        <v>6842</v>
      </c>
      <c r="F1032" s="5" t="s">
        <v>42</v>
      </c>
      <c r="G1032" s="5" t="s">
        <v>43</v>
      </c>
      <c r="H1032" s="5" t="s">
        <v>44</v>
      </c>
      <c r="I1032" s="5">
        <v>1473680149</v>
      </c>
      <c r="J1032" s="5">
        <v>1472470549</v>
      </c>
      <c r="K1032" s="7">
        <f t="shared" si="67"/>
        <v>42611.149872685179</v>
      </c>
      <c r="L1032" s="7">
        <f t="shared" si="64"/>
        <v>42625.149872685179</v>
      </c>
      <c r="M1032" s="5" t="b">
        <v>0</v>
      </c>
      <c r="N1032" s="5">
        <v>159</v>
      </c>
      <c r="O1032" s="5" t="b">
        <v>1</v>
      </c>
      <c r="P1032" s="8">
        <f t="shared" si="65"/>
        <v>3.4209999999999998</v>
      </c>
      <c r="Q1032" s="9">
        <f t="shared" si="66"/>
        <v>43.031446540880502</v>
      </c>
      <c r="R1032" s="5" t="s">
        <v>2147</v>
      </c>
      <c r="S1032" s="5" t="s">
        <v>1656</v>
      </c>
      <c r="T1032" s="5" t="s">
        <v>2148</v>
      </c>
    </row>
    <row r="1033" spans="1:20" ht="43.2" x14ac:dyDescent="0.3">
      <c r="A1033" s="5">
        <v>1031</v>
      </c>
      <c r="B1033" s="6" t="s">
        <v>2169</v>
      </c>
      <c r="C1033" s="6" t="s">
        <v>2170</v>
      </c>
      <c r="D1033" s="5">
        <v>10000</v>
      </c>
      <c r="E1033" s="5">
        <v>10740</v>
      </c>
      <c r="F1033" s="5" t="s">
        <v>42</v>
      </c>
      <c r="G1033" s="5" t="s">
        <v>43</v>
      </c>
      <c r="H1033" s="5" t="s">
        <v>44</v>
      </c>
      <c r="I1033" s="5">
        <v>1450290010</v>
      </c>
      <c r="J1033" s="5">
        <v>1447698010</v>
      </c>
      <c r="K1033" s="7">
        <f t="shared" si="67"/>
        <v>42324.430671296293</v>
      </c>
      <c r="L1033" s="7">
        <f t="shared" si="64"/>
        <v>42354.430671296293</v>
      </c>
      <c r="M1033" s="5" t="b">
        <v>0</v>
      </c>
      <c r="N1033" s="5">
        <v>99</v>
      </c>
      <c r="O1033" s="5" t="b">
        <v>1</v>
      </c>
      <c r="P1033" s="8">
        <f t="shared" si="65"/>
        <v>1.0740000000000001</v>
      </c>
      <c r="Q1033" s="9">
        <f t="shared" si="66"/>
        <v>108.48484848484848</v>
      </c>
      <c r="R1033" s="5" t="s">
        <v>2147</v>
      </c>
      <c r="S1033" s="5" t="s">
        <v>1656</v>
      </c>
      <c r="T1033" s="5" t="s">
        <v>2148</v>
      </c>
    </row>
    <row r="1034" spans="1:20" x14ac:dyDescent="0.3">
      <c r="A1034" s="5">
        <v>1032</v>
      </c>
      <c r="B1034" s="6" t="s">
        <v>2171</v>
      </c>
      <c r="C1034" s="6" t="s">
        <v>2172</v>
      </c>
      <c r="D1034" s="5">
        <v>5400</v>
      </c>
      <c r="E1034" s="5">
        <v>5858.84</v>
      </c>
      <c r="F1034" s="5" t="s">
        <v>42</v>
      </c>
      <c r="G1034" s="5" t="s">
        <v>43</v>
      </c>
      <c r="H1034" s="5" t="s">
        <v>44</v>
      </c>
      <c r="I1034" s="5">
        <v>1466697625</v>
      </c>
      <c r="J1034" s="5">
        <v>1464105625</v>
      </c>
      <c r="K1034" s="7">
        <f t="shared" si="67"/>
        <v>42514.333622685182</v>
      </c>
      <c r="L1034" s="7">
        <f t="shared" si="64"/>
        <v>42544.333622685182</v>
      </c>
      <c r="M1034" s="5" t="b">
        <v>0</v>
      </c>
      <c r="N1034" s="5">
        <v>96</v>
      </c>
      <c r="O1034" s="5" t="b">
        <v>1</v>
      </c>
      <c r="P1034" s="8">
        <f t="shared" si="65"/>
        <v>1.0849703703703704</v>
      </c>
      <c r="Q1034" s="9">
        <f t="shared" si="66"/>
        <v>61.029583333333335</v>
      </c>
      <c r="R1034" s="5" t="s">
        <v>2147</v>
      </c>
      <c r="S1034" s="5" t="s">
        <v>1656</v>
      </c>
      <c r="T1034" s="5" t="s">
        <v>2148</v>
      </c>
    </row>
    <row r="1035" spans="1:20" ht="43.2" x14ac:dyDescent="0.3">
      <c r="A1035" s="5">
        <v>1033</v>
      </c>
      <c r="B1035" s="6" t="s">
        <v>2173</v>
      </c>
      <c r="C1035" s="6" t="s">
        <v>2174</v>
      </c>
      <c r="D1035" s="5">
        <v>1328</v>
      </c>
      <c r="E1035" s="5">
        <v>1366</v>
      </c>
      <c r="F1035" s="5" t="s">
        <v>42</v>
      </c>
      <c r="G1035" s="5" t="s">
        <v>52</v>
      </c>
      <c r="H1035" s="5" t="s">
        <v>53</v>
      </c>
      <c r="I1035" s="5">
        <v>1481564080</v>
      </c>
      <c r="J1035" s="5">
        <v>1479144880</v>
      </c>
      <c r="K1035" s="7">
        <f t="shared" si="67"/>
        <v>42688.39907407407</v>
      </c>
      <c r="L1035" s="7">
        <f t="shared" si="64"/>
        <v>42716.39907407407</v>
      </c>
      <c r="M1035" s="5" t="b">
        <v>0</v>
      </c>
      <c r="N1035" s="5">
        <v>27</v>
      </c>
      <c r="O1035" s="5" t="b">
        <v>1</v>
      </c>
      <c r="P1035" s="8">
        <f t="shared" si="65"/>
        <v>1.0286144578313252</v>
      </c>
      <c r="Q1035" s="9">
        <f t="shared" si="66"/>
        <v>50.592592592592595</v>
      </c>
      <c r="R1035" s="5" t="s">
        <v>2147</v>
      </c>
      <c r="S1035" s="5" t="s">
        <v>1656</v>
      </c>
      <c r="T1035" s="5" t="s">
        <v>2148</v>
      </c>
    </row>
    <row r="1036" spans="1:20" ht="43.2" x14ac:dyDescent="0.3">
      <c r="A1036" s="5">
        <v>1034</v>
      </c>
      <c r="B1036" s="6" t="s">
        <v>2175</v>
      </c>
      <c r="C1036" s="6" t="s">
        <v>2176</v>
      </c>
      <c r="D1036" s="5">
        <v>5000</v>
      </c>
      <c r="E1036" s="5">
        <v>6500.09</v>
      </c>
      <c r="F1036" s="5" t="s">
        <v>42</v>
      </c>
      <c r="G1036" s="5" t="s">
        <v>43</v>
      </c>
      <c r="H1036" s="5" t="s">
        <v>44</v>
      </c>
      <c r="I1036" s="5">
        <v>1470369540</v>
      </c>
      <c r="J1036" s="5">
        <v>1467604804</v>
      </c>
      <c r="K1036" s="7">
        <f t="shared" si="67"/>
        <v>42554.833379629628</v>
      </c>
      <c r="L1036" s="7">
        <f t="shared" si="64"/>
        <v>42586.832638888889</v>
      </c>
      <c r="M1036" s="5" t="b">
        <v>0</v>
      </c>
      <c r="N1036" s="5">
        <v>166</v>
      </c>
      <c r="O1036" s="5" t="b">
        <v>1</v>
      </c>
      <c r="P1036" s="8">
        <f t="shared" si="65"/>
        <v>1.3000180000000001</v>
      </c>
      <c r="Q1036" s="9">
        <f t="shared" si="66"/>
        <v>39.157168674698795</v>
      </c>
      <c r="R1036" s="5" t="s">
        <v>2147</v>
      </c>
      <c r="S1036" s="5" t="s">
        <v>1656</v>
      </c>
      <c r="T1036" s="5" t="s">
        <v>2148</v>
      </c>
    </row>
    <row r="1037" spans="1:20" ht="43.2" x14ac:dyDescent="0.3">
      <c r="A1037" s="5">
        <v>1035</v>
      </c>
      <c r="B1037" s="6" t="s">
        <v>2177</v>
      </c>
      <c r="C1037" s="6" t="s">
        <v>2178</v>
      </c>
      <c r="D1037" s="5">
        <v>4600</v>
      </c>
      <c r="E1037" s="5">
        <v>4952</v>
      </c>
      <c r="F1037" s="5" t="s">
        <v>42</v>
      </c>
      <c r="G1037" s="5" t="s">
        <v>43</v>
      </c>
      <c r="H1037" s="5" t="s">
        <v>44</v>
      </c>
      <c r="I1037" s="5">
        <v>1423668220</v>
      </c>
      <c r="J1037" s="5">
        <v>1421076220</v>
      </c>
      <c r="K1037" s="7">
        <f t="shared" si="67"/>
        <v>42016.30810185185</v>
      </c>
      <c r="L1037" s="7">
        <f t="shared" si="64"/>
        <v>42046.30810185185</v>
      </c>
      <c r="M1037" s="5" t="b">
        <v>0</v>
      </c>
      <c r="N1037" s="5">
        <v>76</v>
      </c>
      <c r="O1037" s="5" t="b">
        <v>1</v>
      </c>
      <c r="P1037" s="8">
        <f t="shared" si="65"/>
        <v>1.0765217391304347</v>
      </c>
      <c r="Q1037" s="9">
        <f t="shared" si="66"/>
        <v>65.15789473684211</v>
      </c>
      <c r="R1037" s="5" t="s">
        <v>2147</v>
      </c>
      <c r="S1037" s="5" t="s">
        <v>1656</v>
      </c>
      <c r="T1037" s="5" t="s">
        <v>2148</v>
      </c>
    </row>
    <row r="1038" spans="1:20" ht="43.2" x14ac:dyDescent="0.3">
      <c r="A1038" s="5">
        <v>1036</v>
      </c>
      <c r="B1038" s="6" t="s">
        <v>2179</v>
      </c>
      <c r="C1038" s="6" t="s">
        <v>2180</v>
      </c>
      <c r="D1038" s="5">
        <v>4500</v>
      </c>
      <c r="E1038" s="5">
        <v>5056.22</v>
      </c>
      <c r="F1038" s="5" t="s">
        <v>42</v>
      </c>
      <c r="G1038" s="5" t="s">
        <v>43</v>
      </c>
      <c r="H1038" s="5" t="s">
        <v>44</v>
      </c>
      <c r="I1038" s="5">
        <v>1357545600</v>
      </c>
      <c r="J1038" s="5">
        <v>1354790790</v>
      </c>
      <c r="K1038" s="7">
        <f t="shared" si="67"/>
        <v>41249.115624999999</v>
      </c>
      <c r="L1038" s="7">
        <f t="shared" si="64"/>
        <v>41281</v>
      </c>
      <c r="M1038" s="5" t="b">
        <v>0</v>
      </c>
      <c r="N1038" s="5">
        <v>211</v>
      </c>
      <c r="O1038" s="5" t="b">
        <v>1</v>
      </c>
      <c r="P1038" s="8">
        <f t="shared" si="65"/>
        <v>1.1236044444444444</v>
      </c>
      <c r="Q1038" s="9">
        <f t="shared" si="66"/>
        <v>23.963127962085309</v>
      </c>
      <c r="R1038" s="5" t="s">
        <v>2147</v>
      </c>
      <c r="S1038" s="5" t="s">
        <v>1656</v>
      </c>
      <c r="T1038" s="5" t="s">
        <v>2148</v>
      </c>
    </row>
    <row r="1039" spans="1:20" ht="43.2" x14ac:dyDescent="0.3">
      <c r="A1039" s="5">
        <v>1037</v>
      </c>
      <c r="B1039" s="6" t="s">
        <v>2181</v>
      </c>
      <c r="C1039" s="6" t="s">
        <v>2182</v>
      </c>
      <c r="D1039" s="5">
        <v>1000</v>
      </c>
      <c r="E1039" s="5">
        <v>1021</v>
      </c>
      <c r="F1039" s="5" t="s">
        <v>42</v>
      </c>
      <c r="G1039" s="5" t="s">
        <v>43</v>
      </c>
      <c r="H1039" s="5" t="s">
        <v>44</v>
      </c>
      <c r="I1039" s="5">
        <v>1431925200</v>
      </c>
      <c r="J1039" s="5">
        <v>1429991062</v>
      </c>
      <c r="K1039" s="7">
        <f t="shared" si="67"/>
        <v>42119.48914351852</v>
      </c>
      <c r="L1039" s="7">
        <f t="shared" si="64"/>
        <v>42141.874999999993</v>
      </c>
      <c r="M1039" s="5" t="b">
        <v>0</v>
      </c>
      <c r="N1039" s="5">
        <v>21</v>
      </c>
      <c r="O1039" s="5" t="b">
        <v>1</v>
      </c>
      <c r="P1039" s="8">
        <f t="shared" si="65"/>
        <v>1.0209999999999999</v>
      </c>
      <c r="Q1039" s="9">
        <f t="shared" si="66"/>
        <v>48.61904761904762</v>
      </c>
      <c r="R1039" s="5" t="s">
        <v>2147</v>
      </c>
      <c r="S1039" s="5" t="s">
        <v>1656</v>
      </c>
      <c r="T1039" s="5" t="s">
        <v>2148</v>
      </c>
    </row>
    <row r="1040" spans="1:20" ht="43.2" x14ac:dyDescent="0.3">
      <c r="A1040" s="5">
        <v>1038</v>
      </c>
      <c r="B1040" s="6" t="s">
        <v>2183</v>
      </c>
      <c r="C1040" s="6" t="s">
        <v>2184</v>
      </c>
      <c r="D1040" s="5">
        <v>1500</v>
      </c>
      <c r="E1040" s="5">
        <v>2180</v>
      </c>
      <c r="F1040" s="5" t="s">
        <v>42</v>
      </c>
      <c r="G1040" s="5" t="s">
        <v>43</v>
      </c>
      <c r="H1040" s="5" t="s">
        <v>44</v>
      </c>
      <c r="I1040" s="5">
        <v>1458362023</v>
      </c>
      <c r="J1040" s="5">
        <v>1455773623</v>
      </c>
      <c r="K1040" s="7">
        <f t="shared" si="67"/>
        <v>42417.898414351854</v>
      </c>
      <c r="L1040" s="7">
        <f t="shared" si="64"/>
        <v>42447.856747685182</v>
      </c>
      <c r="M1040" s="5" t="b">
        <v>0</v>
      </c>
      <c r="N1040" s="5">
        <v>61</v>
      </c>
      <c r="O1040" s="5" t="b">
        <v>1</v>
      </c>
      <c r="P1040" s="8">
        <f t="shared" si="65"/>
        <v>1.4533333333333334</v>
      </c>
      <c r="Q1040" s="9">
        <f t="shared" si="66"/>
        <v>35.73770491803279</v>
      </c>
      <c r="R1040" s="5" t="s">
        <v>2147</v>
      </c>
      <c r="S1040" s="5" t="s">
        <v>1656</v>
      </c>
      <c r="T1040" s="5" t="s">
        <v>2148</v>
      </c>
    </row>
    <row r="1041" spans="1:20" ht="43.2" x14ac:dyDescent="0.3">
      <c r="A1041" s="5">
        <v>1039</v>
      </c>
      <c r="B1041" s="6" t="s">
        <v>2185</v>
      </c>
      <c r="C1041" s="6" t="s">
        <v>2186</v>
      </c>
      <c r="D1041" s="5">
        <v>500</v>
      </c>
      <c r="E1041" s="5">
        <v>641</v>
      </c>
      <c r="F1041" s="5" t="s">
        <v>42</v>
      </c>
      <c r="G1041" s="5" t="s">
        <v>43</v>
      </c>
      <c r="H1041" s="5" t="s">
        <v>44</v>
      </c>
      <c r="I1041" s="5">
        <v>1481615940</v>
      </c>
      <c r="J1041" s="5">
        <v>1479436646</v>
      </c>
      <c r="K1041" s="7">
        <f t="shared" si="67"/>
        <v>42691.775995370372</v>
      </c>
      <c r="L1041" s="7">
        <f t="shared" si="64"/>
        <v>42716.999305555553</v>
      </c>
      <c r="M1041" s="5" t="b">
        <v>0</v>
      </c>
      <c r="N1041" s="5">
        <v>30</v>
      </c>
      <c r="O1041" s="5" t="b">
        <v>1</v>
      </c>
      <c r="P1041" s="8">
        <f t="shared" si="65"/>
        <v>1.282</v>
      </c>
      <c r="Q1041" s="9">
        <f t="shared" si="66"/>
        <v>21.366666666666667</v>
      </c>
      <c r="R1041" s="5" t="s">
        <v>2147</v>
      </c>
      <c r="S1041" s="5" t="s">
        <v>1656</v>
      </c>
      <c r="T1041" s="5" t="s">
        <v>2148</v>
      </c>
    </row>
    <row r="1042" spans="1:20" ht="43.2" x14ac:dyDescent="0.3">
      <c r="A1042" s="5">
        <v>1040</v>
      </c>
      <c r="B1042" s="6" t="s">
        <v>2187</v>
      </c>
      <c r="C1042" s="6" t="s">
        <v>2188</v>
      </c>
      <c r="D1042" s="5">
        <v>85000</v>
      </c>
      <c r="E1042" s="5">
        <v>250</v>
      </c>
      <c r="F1042" s="5" t="s">
        <v>301</v>
      </c>
      <c r="G1042" s="5" t="s">
        <v>43</v>
      </c>
      <c r="H1042" s="5" t="s">
        <v>44</v>
      </c>
      <c r="I1042" s="5">
        <v>1472317209</v>
      </c>
      <c r="J1042" s="5">
        <v>1469725209</v>
      </c>
      <c r="K1042" s="7">
        <f t="shared" si="67"/>
        <v>42579.375104166662</v>
      </c>
      <c r="L1042" s="7">
        <f t="shared" si="64"/>
        <v>42609.375104166662</v>
      </c>
      <c r="M1042" s="5" t="b">
        <v>0</v>
      </c>
      <c r="N1042" s="5">
        <v>1</v>
      </c>
      <c r="O1042" s="5" t="b">
        <v>0</v>
      </c>
      <c r="P1042" s="8">
        <f t="shared" si="65"/>
        <v>2.9411764705882353E-3</v>
      </c>
      <c r="Q1042" s="9">
        <f t="shared" si="66"/>
        <v>250</v>
      </c>
      <c r="R1042" s="5" t="s">
        <v>2189</v>
      </c>
      <c r="S1042" s="5" t="s">
        <v>2190</v>
      </c>
      <c r="T1042" s="5" t="s">
        <v>2191</v>
      </c>
    </row>
    <row r="1043" spans="1:20" ht="43.2" x14ac:dyDescent="0.3">
      <c r="A1043" s="5">
        <v>1041</v>
      </c>
      <c r="B1043" s="6" t="s">
        <v>2192</v>
      </c>
      <c r="C1043" s="6" t="s">
        <v>2193</v>
      </c>
      <c r="D1043" s="5">
        <v>50</v>
      </c>
      <c r="E1043" s="5">
        <v>0</v>
      </c>
      <c r="F1043" s="5" t="s">
        <v>301</v>
      </c>
      <c r="G1043" s="5" t="s">
        <v>43</v>
      </c>
      <c r="H1043" s="5" t="s">
        <v>44</v>
      </c>
      <c r="I1043" s="5">
        <v>1406769992</v>
      </c>
      <c r="J1043" s="5">
        <v>1405041992</v>
      </c>
      <c r="K1043" s="7">
        <f t="shared" si="67"/>
        <v>41830.726759259254</v>
      </c>
      <c r="L1043" s="7">
        <f t="shared" si="64"/>
        <v>41850.726759259254</v>
      </c>
      <c r="M1043" s="5" t="b">
        <v>0</v>
      </c>
      <c r="N1043" s="5">
        <v>0</v>
      </c>
      <c r="O1043" s="5" t="b">
        <v>0</v>
      </c>
      <c r="P1043" s="8">
        <f t="shared" si="65"/>
        <v>0</v>
      </c>
      <c r="Q1043" s="9" t="e">
        <f t="shared" si="66"/>
        <v>#DIV/0!</v>
      </c>
      <c r="R1043" s="5" t="s">
        <v>2189</v>
      </c>
      <c r="S1043" s="5" t="s">
        <v>2190</v>
      </c>
      <c r="T1043" s="5" t="s">
        <v>2191</v>
      </c>
    </row>
    <row r="1044" spans="1:20" ht="43.2" x14ac:dyDescent="0.3">
      <c r="A1044" s="5">
        <v>1042</v>
      </c>
      <c r="B1044" s="6" t="s">
        <v>2194</v>
      </c>
      <c r="C1044" s="6" t="s">
        <v>2195</v>
      </c>
      <c r="D1044" s="5">
        <v>650</v>
      </c>
      <c r="E1044" s="5">
        <v>10</v>
      </c>
      <c r="F1044" s="5" t="s">
        <v>301</v>
      </c>
      <c r="G1044" s="5" t="s">
        <v>43</v>
      </c>
      <c r="H1044" s="5" t="s">
        <v>44</v>
      </c>
      <c r="I1044" s="5">
        <v>1410516000</v>
      </c>
      <c r="J1044" s="5">
        <v>1406824948</v>
      </c>
      <c r="K1044" s="7">
        <f t="shared" si="67"/>
        <v>41851.362824074073</v>
      </c>
      <c r="L1044" s="7">
        <f t="shared" si="64"/>
        <v>41894.083333333328</v>
      </c>
      <c r="M1044" s="5" t="b">
        <v>0</v>
      </c>
      <c r="N1044" s="5">
        <v>1</v>
      </c>
      <c r="O1044" s="5" t="b">
        <v>0</v>
      </c>
      <c r="P1044" s="8">
        <f t="shared" si="65"/>
        <v>1.5384615384615385E-2</v>
      </c>
      <c r="Q1044" s="9">
        <f t="shared" si="66"/>
        <v>10</v>
      </c>
      <c r="R1044" s="5" t="s">
        <v>2189</v>
      </c>
      <c r="S1044" s="5" t="s">
        <v>2190</v>
      </c>
      <c r="T1044" s="5" t="s">
        <v>2191</v>
      </c>
    </row>
    <row r="1045" spans="1:20" ht="43.2" x14ac:dyDescent="0.3">
      <c r="A1045" s="5">
        <v>1043</v>
      </c>
      <c r="B1045" s="6" t="s">
        <v>2196</v>
      </c>
      <c r="C1045" s="6" t="s">
        <v>2197</v>
      </c>
      <c r="D1045" s="5">
        <v>100000</v>
      </c>
      <c r="E1045" s="5">
        <v>8537</v>
      </c>
      <c r="F1045" s="5" t="s">
        <v>301</v>
      </c>
      <c r="G1045" s="5" t="s">
        <v>43</v>
      </c>
      <c r="H1045" s="5" t="s">
        <v>44</v>
      </c>
      <c r="I1045" s="5">
        <v>1432101855</v>
      </c>
      <c r="J1045" s="5">
        <v>1429509855</v>
      </c>
      <c r="K1045" s="7">
        <f t="shared" si="67"/>
        <v>42113.919618055552</v>
      </c>
      <c r="L1045" s="7">
        <f t="shared" si="64"/>
        <v>42143.919618055552</v>
      </c>
      <c r="M1045" s="5" t="b">
        <v>0</v>
      </c>
      <c r="N1045" s="5">
        <v>292</v>
      </c>
      <c r="O1045" s="5" t="b">
        <v>0</v>
      </c>
      <c r="P1045" s="8">
        <f t="shared" si="65"/>
        <v>8.5370000000000001E-2</v>
      </c>
      <c r="Q1045" s="9">
        <f t="shared" si="66"/>
        <v>29.236301369863014</v>
      </c>
      <c r="R1045" s="5" t="s">
        <v>2189</v>
      </c>
      <c r="S1045" s="5" t="s">
        <v>2190</v>
      </c>
      <c r="T1045" s="5" t="s">
        <v>2191</v>
      </c>
    </row>
    <row r="1046" spans="1:20" ht="43.2" x14ac:dyDescent="0.3">
      <c r="A1046" s="5">
        <v>1044</v>
      </c>
      <c r="B1046" s="6" t="s">
        <v>2198</v>
      </c>
      <c r="C1046" s="6" t="s">
        <v>2199</v>
      </c>
      <c r="D1046" s="5">
        <v>7000</v>
      </c>
      <c r="E1046" s="5">
        <v>6</v>
      </c>
      <c r="F1046" s="5" t="s">
        <v>301</v>
      </c>
      <c r="G1046" s="5" t="s">
        <v>43</v>
      </c>
      <c r="H1046" s="5" t="s">
        <v>44</v>
      </c>
      <c r="I1046" s="5">
        <v>1425587220</v>
      </c>
      <c r="J1046" s="5">
        <v>1420668801</v>
      </c>
      <c r="K1046" s="7">
        <f t="shared" si="67"/>
        <v>42011.592604166661</v>
      </c>
      <c r="L1046" s="7">
        <f t="shared" si="64"/>
        <v>42068.518749999996</v>
      </c>
      <c r="M1046" s="5" t="b">
        <v>0</v>
      </c>
      <c r="N1046" s="5">
        <v>2</v>
      </c>
      <c r="O1046" s="5" t="b">
        <v>0</v>
      </c>
      <c r="P1046" s="8">
        <f t="shared" si="65"/>
        <v>8.571428571428571E-4</v>
      </c>
      <c r="Q1046" s="9">
        <f t="shared" si="66"/>
        <v>3</v>
      </c>
      <c r="R1046" s="5" t="s">
        <v>2189</v>
      </c>
      <c r="S1046" s="5" t="s">
        <v>2190</v>
      </c>
      <c r="T1046" s="5" t="s">
        <v>2191</v>
      </c>
    </row>
    <row r="1047" spans="1:20" ht="43.2" x14ac:dyDescent="0.3">
      <c r="A1047" s="5">
        <v>1045</v>
      </c>
      <c r="B1047" s="6" t="s">
        <v>2200</v>
      </c>
      <c r="C1047" s="6" t="s">
        <v>2201</v>
      </c>
      <c r="D1047" s="5">
        <v>10000</v>
      </c>
      <c r="E1047" s="5">
        <v>266</v>
      </c>
      <c r="F1047" s="5" t="s">
        <v>301</v>
      </c>
      <c r="G1047" s="5" t="s">
        <v>43</v>
      </c>
      <c r="H1047" s="5" t="s">
        <v>44</v>
      </c>
      <c r="I1047" s="5">
        <v>1408827550</v>
      </c>
      <c r="J1047" s="5">
        <v>1406235550</v>
      </c>
      <c r="K1047" s="7">
        <f t="shared" si="67"/>
        <v>41844.541087962956</v>
      </c>
      <c r="L1047" s="7">
        <f t="shared" si="64"/>
        <v>41874.541087962956</v>
      </c>
      <c r="M1047" s="5" t="b">
        <v>0</v>
      </c>
      <c r="N1047" s="5">
        <v>8</v>
      </c>
      <c r="O1047" s="5" t="b">
        <v>0</v>
      </c>
      <c r="P1047" s="8">
        <f t="shared" si="65"/>
        <v>2.6599999999999999E-2</v>
      </c>
      <c r="Q1047" s="9">
        <f t="shared" si="66"/>
        <v>33.25</v>
      </c>
      <c r="R1047" s="5" t="s">
        <v>2189</v>
      </c>
      <c r="S1047" s="5" t="s">
        <v>2190</v>
      </c>
      <c r="T1047" s="5" t="s">
        <v>2191</v>
      </c>
    </row>
    <row r="1048" spans="1:20" ht="43.2" x14ac:dyDescent="0.3">
      <c r="A1048" s="5">
        <v>1046</v>
      </c>
      <c r="B1048" s="6" t="s">
        <v>2202</v>
      </c>
      <c r="C1048" s="6" t="s">
        <v>2203</v>
      </c>
      <c r="D1048" s="5">
        <v>3000</v>
      </c>
      <c r="E1048" s="5">
        <v>0</v>
      </c>
      <c r="F1048" s="5" t="s">
        <v>301</v>
      </c>
      <c r="G1048" s="5" t="s">
        <v>533</v>
      </c>
      <c r="H1048" s="5" t="s">
        <v>83</v>
      </c>
      <c r="I1048" s="5">
        <v>1451161560</v>
      </c>
      <c r="J1048" s="5">
        <v>1447273560</v>
      </c>
      <c r="K1048" s="7">
        <f t="shared" si="67"/>
        <v>42319.518055555549</v>
      </c>
      <c r="L1048" s="7">
        <f t="shared" si="64"/>
        <v>42364.518055555549</v>
      </c>
      <c r="M1048" s="5" t="b">
        <v>0</v>
      </c>
      <c r="N1048" s="5">
        <v>0</v>
      </c>
      <c r="O1048" s="5" t="b">
        <v>0</v>
      </c>
      <c r="P1048" s="8">
        <f t="shared" si="65"/>
        <v>0</v>
      </c>
      <c r="Q1048" s="9" t="e">
        <f t="shared" si="66"/>
        <v>#DIV/0!</v>
      </c>
      <c r="R1048" s="5" t="s">
        <v>2189</v>
      </c>
      <c r="S1048" s="5" t="s">
        <v>2190</v>
      </c>
      <c r="T1048" s="5" t="s">
        <v>2191</v>
      </c>
    </row>
    <row r="1049" spans="1:20" ht="43.2" x14ac:dyDescent="0.3">
      <c r="A1049" s="5">
        <v>1047</v>
      </c>
      <c r="B1049" s="6" t="s">
        <v>2204</v>
      </c>
      <c r="C1049" s="6" t="s">
        <v>2205</v>
      </c>
      <c r="D1049" s="5">
        <v>2000</v>
      </c>
      <c r="E1049" s="5">
        <v>1</v>
      </c>
      <c r="F1049" s="5" t="s">
        <v>301</v>
      </c>
      <c r="G1049" s="5" t="s">
        <v>43</v>
      </c>
      <c r="H1049" s="5" t="s">
        <v>44</v>
      </c>
      <c r="I1049" s="5">
        <v>1415219915</v>
      </c>
      <c r="J1049" s="5">
        <v>1412624315</v>
      </c>
      <c r="K1049" s="7">
        <f t="shared" si="67"/>
        <v>41918.485127314816</v>
      </c>
      <c r="L1049" s="7">
        <f t="shared" si="64"/>
        <v>41948.52679398148</v>
      </c>
      <c r="M1049" s="5" t="b">
        <v>0</v>
      </c>
      <c r="N1049" s="5">
        <v>1</v>
      </c>
      <c r="O1049" s="5" t="b">
        <v>0</v>
      </c>
      <c r="P1049" s="8">
        <f t="shared" si="65"/>
        <v>5.0000000000000001E-4</v>
      </c>
      <c r="Q1049" s="9">
        <f t="shared" si="66"/>
        <v>1</v>
      </c>
      <c r="R1049" s="5" t="s">
        <v>2189</v>
      </c>
      <c r="S1049" s="5" t="s">
        <v>2190</v>
      </c>
      <c r="T1049" s="5" t="s">
        <v>2191</v>
      </c>
    </row>
    <row r="1050" spans="1:20" ht="43.2" x14ac:dyDescent="0.3">
      <c r="A1050" s="5">
        <v>1048</v>
      </c>
      <c r="B1050" s="6" t="s">
        <v>2206</v>
      </c>
      <c r="C1050" s="6" t="s">
        <v>2207</v>
      </c>
      <c r="D1050" s="5">
        <v>15000</v>
      </c>
      <c r="E1050" s="5">
        <v>212</v>
      </c>
      <c r="F1050" s="5" t="s">
        <v>301</v>
      </c>
      <c r="G1050" s="5" t="s">
        <v>43</v>
      </c>
      <c r="H1050" s="5" t="s">
        <v>44</v>
      </c>
      <c r="I1050" s="5">
        <v>1474766189</v>
      </c>
      <c r="J1050" s="5">
        <v>1471310189</v>
      </c>
      <c r="K1050" s="7">
        <f t="shared" si="67"/>
        <v>42597.719780092586</v>
      </c>
      <c r="L1050" s="7">
        <f t="shared" si="64"/>
        <v>42637.719780092586</v>
      </c>
      <c r="M1050" s="5" t="b">
        <v>0</v>
      </c>
      <c r="N1050" s="5">
        <v>4</v>
      </c>
      <c r="O1050" s="5" t="b">
        <v>0</v>
      </c>
      <c r="P1050" s="8">
        <f t="shared" si="65"/>
        <v>1.4133333333333333E-2</v>
      </c>
      <c r="Q1050" s="9">
        <f t="shared" si="66"/>
        <v>53</v>
      </c>
      <c r="R1050" s="5" t="s">
        <v>2189</v>
      </c>
      <c r="S1050" s="5" t="s">
        <v>2190</v>
      </c>
      <c r="T1050" s="5" t="s">
        <v>2191</v>
      </c>
    </row>
    <row r="1051" spans="1:20" x14ac:dyDescent="0.3">
      <c r="A1051" s="5">
        <v>1049</v>
      </c>
      <c r="B1051" s="6" t="s">
        <v>2208</v>
      </c>
      <c r="C1051" s="6" t="s">
        <v>2209</v>
      </c>
      <c r="D1051" s="5">
        <v>12000</v>
      </c>
      <c r="E1051" s="5">
        <v>0</v>
      </c>
      <c r="F1051" s="5" t="s">
        <v>301</v>
      </c>
      <c r="G1051" s="5" t="s">
        <v>43</v>
      </c>
      <c r="H1051" s="5" t="s">
        <v>44</v>
      </c>
      <c r="I1051" s="5">
        <v>1455272445</v>
      </c>
      <c r="J1051" s="5">
        <v>1452680445</v>
      </c>
      <c r="K1051" s="7">
        <f t="shared" si="67"/>
        <v>42382.097743055558</v>
      </c>
      <c r="L1051" s="7">
        <f t="shared" si="64"/>
        <v>42412.097743055558</v>
      </c>
      <c r="M1051" s="5" t="b">
        <v>0</v>
      </c>
      <c r="N1051" s="5">
        <v>0</v>
      </c>
      <c r="O1051" s="5" t="b">
        <v>0</v>
      </c>
      <c r="P1051" s="8">
        <f t="shared" si="65"/>
        <v>0</v>
      </c>
      <c r="Q1051" s="9" t="e">
        <f t="shared" si="66"/>
        <v>#DIV/0!</v>
      </c>
      <c r="R1051" s="5" t="s">
        <v>2189</v>
      </c>
      <c r="S1051" s="5" t="s">
        <v>2190</v>
      </c>
      <c r="T1051" s="5" t="s">
        <v>2191</v>
      </c>
    </row>
    <row r="1052" spans="1:20" x14ac:dyDescent="0.3">
      <c r="A1052" s="5">
        <v>1050</v>
      </c>
      <c r="B1052" s="6" t="s">
        <v>2210</v>
      </c>
      <c r="C1052" s="6" t="s">
        <v>2211</v>
      </c>
      <c r="D1052" s="5">
        <v>2500</v>
      </c>
      <c r="E1052" s="5">
        <v>0</v>
      </c>
      <c r="F1052" s="5" t="s">
        <v>301</v>
      </c>
      <c r="G1052" s="5" t="s">
        <v>43</v>
      </c>
      <c r="H1052" s="5" t="s">
        <v>44</v>
      </c>
      <c r="I1052" s="5">
        <v>1442257677</v>
      </c>
      <c r="J1052" s="5">
        <v>1439665677</v>
      </c>
      <c r="K1052" s="7">
        <f t="shared" si="67"/>
        <v>42231.463854166665</v>
      </c>
      <c r="L1052" s="7">
        <f t="shared" si="64"/>
        <v>42261.463854166665</v>
      </c>
      <c r="M1052" s="5" t="b">
        <v>0</v>
      </c>
      <c r="N1052" s="5">
        <v>0</v>
      </c>
      <c r="O1052" s="5" t="b">
        <v>0</v>
      </c>
      <c r="P1052" s="8">
        <f t="shared" si="65"/>
        <v>0</v>
      </c>
      <c r="Q1052" s="9" t="e">
        <f t="shared" si="66"/>
        <v>#DIV/0!</v>
      </c>
      <c r="R1052" s="5" t="s">
        <v>2189</v>
      </c>
      <c r="S1052" s="5" t="s">
        <v>2190</v>
      </c>
      <c r="T1052" s="5" t="s">
        <v>2191</v>
      </c>
    </row>
    <row r="1053" spans="1:20" ht="43.2" x14ac:dyDescent="0.3">
      <c r="A1053" s="5">
        <v>1051</v>
      </c>
      <c r="B1053" s="6" t="s">
        <v>2212</v>
      </c>
      <c r="C1053" s="6" t="s">
        <v>2213</v>
      </c>
      <c r="D1053" s="5">
        <v>500</v>
      </c>
      <c r="E1053" s="5">
        <v>0</v>
      </c>
      <c r="F1053" s="5" t="s">
        <v>301</v>
      </c>
      <c r="G1053" s="5" t="s">
        <v>43</v>
      </c>
      <c r="H1053" s="5" t="s">
        <v>44</v>
      </c>
      <c r="I1053" s="5">
        <v>1409098825</v>
      </c>
      <c r="J1053" s="5">
        <v>1406679625</v>
      </c>
      <c r="K1053" s="7">
        <f t="shared" si="67"/>
        <v>41849.680844907409</v>
      </c>
      <c r="L1053" s="7">
        <f t="shared" si="64"/>
        <v>41877.680844907409</v>
      </c>
      <c r="M1053" s="5" t="b">
        <v>0</v>
      </c>
      <c r="N1053" s="5">
        <v>0</v>
      </c>
      <c r="O1053" s="5" t="b">
        <v>0</v>
      </c>
      <c r="P1053" s="8">
        <f t="shared" si="65"/>
        <v>0</v>
      </c>
      <c r="Q1053" s="9" t="e">
        <f t="shared" si="66"/>
        <v>#DIV/0!</v>
      </c>
      <c r="R1053" s="5" t="s">
        <v>2189</v>
      </c>
      <c r="S1053" s="5" t="s">
        <v>2190</v>
      </c>
      <c r="T1053" s="5" t="s">
        <v>2191</v>
      </c>
    </row>
    <row r="1054" spans="1:20" ht="57.6" x14ac:dyDescent="0.3">
      <c r="A1054" s="5">
        <v>1052</v>
      </c>
      <c r="B1054" s="6" t="s">
        <v>2214</v>
      </c>
      <c r="C1054" s="6" t="s">
        <v>2215</v>
      </c>
      <c r="D1054" s="5">
        <v>4336</v>
      </c>
      <c r="E1054" s="5">
        <v>0</v>
      </c>
      <c r="F1054" s="5" t="s">
        <v>301</v>
      </c>
      <c r="G1054" s="5" t="s">
        <v>43</v>
      </c>
      <c r="H1054" s="5" t="s">
        <v>44</v>
      </c>
      <c r="I1054" s="5">
        <v>1465243740</v>
      </c>
      <c r="J1054" s="5">
        <v>1461438495</v>
      </c>
      <c r="K1054" s="7">
        <f t="shared" si="67"/>
        <v>42483.464062499996</v>
      </c>
      <c r="L1054" s="7">
        <f t="shared" si="64"/>
        <v>42527.506249999999</v>
      </c>
      <c r="M1054" s="5" t="b">
        <v>0</v>
      </c>
      <c r="N1054" s="5">
        <v>0</v>
      </c>
      <c r="O1054" s="5" t="b">
        <v>0</v>
      </c>
      <c r="P1054" s="8">
        <f t="shared" si="65"/>
        <v>0</v>
      </c>
      <c r="Q1054" s="9" t="e">
        <f t="shared" si="66"/>
        <v>#DIV/0!</v>
      </c>
      <c r="R1054" s="5" t="s">
        <v>2189</v>
      </c>
      <c r="S1054" s="5" t="s">
        <v>2190</v>
      </c>
      <c r="T1054" s="5" t="s">
        <v>2191</v>
      </c>
    </row>
    <row r="1055" spans="1:20" ht="43.2" x14ac:dyDescent="0.3">
      <c r="A1055" s="5">
        <v>1053</v>
      </c>
      <c r="B1055" s="6" t="s">
        <v>2216</v>
      </c>
      <c r="C1055" s="6" t="s">
        <v>2217</v>
      </c>
      <c r="D1055" s="5">
        <v>1500</v>
      </c>
      <c r="E1055" s="5">
        <v>15</v>
      </c>
      <c r="F1055" s="5" t="s">
        <v>301</v>
      </c>
      <c r="G1055" s="5" t="s">
        <v>43</v>
      </c>
      <c r="H1055" s="5" t="s">
        <v>44</v>
      </c>
      <c r="I1055" s="5">
        <v>1488773332</v>
      </c>
      <c r="J1055" s="5">
        <v>1486613332</v>
      </c>
      <c r="K1055" s="7">
        <f t="shared" si="67"/>
        <v>42774.839490740742</v>
      </c>
      <c r="L1055" s="7">
        <f t="shared" si="64"/>
        <v>42799.839490740742</v>
      </c>
      <c r="M1055" s="5" t="b">
        <v>0</v>
      </c>
      <c r="N1055" s="5">
        <v>1</v>
      </c>
      <c r="O1055" s="5" t="b">
        <v>0</v>
      </c>
      <c r="P1055" s="8">
        <f t="shared" si="65"/>
        <v>0.01</v>
      </c>
      <c r="Q1055" s="9">
        <f t="shared" si="66"/>
        <v>15</v>
      </c>
      <c r="R1055" s="5" t="s">
        <v>2189</v>
      </c>
      <c r="S1055" s="5" t="s">
        <v>2190</v>
      </c>
      <c r="T1055" s="5" t="s">
        <v>2191</v>
      </c>
    </row>
    <row r="1056" spans="1:20" ht="43.2" x14ac:dyDescent="0.3">
      <c r="A1056" s="5">
        <v>1054</v>
      </c>
      <c r="B1056" s="6" t="s">
        <v>2218</v>
      </c>
      <c r="C1056" s="6" t="s">
        <v>2219</v>
      </c>
      <c r="D1056" s="5">
        <v>2500</v>
      </c>
      <c r="E1056" s="5">
        <v>0</v>
      </c>
      <c r="F1056" s="5" t="s">
        <v>301</v>
      </c>
      <c r="G1056" s="5" t="s">
        <v>43</v>
      </c>
      <c r="H1056" s="5" t="s">
        <v>44</v>
      </c>
      <c r="I1056" s="5">
        <v>1407708000</v>
      </c>
      <c r="J1056" s="5">
        <v>1405110399</v>
      </c>
      <c r="K1056" s="7">
        <f t="shared" si="67"/>
        <v>41831.518506944441</v>
      </c>
      <c r="L1056" s="7">
        <f t="shared" si="64"/>
        <v>41861.583333333328</v>
      </c>
      <c r="M1056" s="5" t="b">
        <v>0</v>
      </c>
      <c r="N1056" s="5">
        <v>0</v>
      </c>
      <c r="O1056" s="5" t="b">
        <v>0</v>
      </c>
      <c r="P1056" s="8">
        <f t="shared" si="65"/>
        <v>0</v>
      </c>
      <c r="Q1056" s="9" t="e">
        <f t="shared" si="66"/>
        <v>#DIV/0!</v>
      </c>
      <c r="R1056" s="5" t="s">
        <v>2189</v>
      </c>
      <c r="S1056" s="5" t="s">
        <v>2190</v>
      </c>
      <c r="T1056" s="5" t="s">
        <v>2191</v>
      </c>
    </row>
    <row r="1057" spans="1:20" ht="43.2" x14ac:dyDescent="0.3">
      <c r="A1057" s="5">
        <v>1055</v>
      </c>
      <c r="B1057" s="6" t="s">
        <v>2220</v>
      </c>
      <c r="C1057" s="6" t="s">
        <v>2221</v>
      </c>
      <c r="D1057" s="5">
        <v>3500</v>
      </c>
      <c r="E1057" s="5">
        <v>0</v>
      </c>
      <c r="F1057" s="5" t="s">
        <v>301</v>
      </c>
      <c r="G1057" s="5" t="s">
        <v>43</v>
      </c>
      <c r="H1057" s="5" t="s">
        <v>44</v>
      </c>
      <c r="I1057" s="5">
        <v>1457394545</v>
      </c>
      <c r="J1057" s="5">
        <v>1454802545</v>
      </c>
      <c r="K1057" s="7">
        <f t="shared" si="67"/>
        <v>42406.659085648142</v>
      </c>
      <c r="L1057" s="7">
        <f t="shared" si="64"/>
        <v>42436.659085648142</v>
      </c>
      <c r="M1057" s="5" t="b">
        <v>0</v>
      </c>
      <c r="N1057" s="5">
        <v>0</v>
      </c>
      <c r="O1057" s="5" t="b">
        <v>0</v>
      </c>
      <c r="P1057" s="8">
        <f t="shared" si="65"/>
        <v>0</v>
      </c>
      <c r="Q1057" s="9" t="e">
        <f t="shared" si="66"/>
        <v>#DIV/0!</v>
      </c>
      <c r="R1057" s="5" t="s">
        <v>2189</v>
      </c>
      <c r="S1057" s="5" t="s">
        <v>2190</v>
      </c>
      <c r="T1057" s="5" t="s">
        <v>2191</v>
      </c>
    </row>
    <row r="1058" spans="1:20" ht="43.2" x14ac:dyDescent="0.3">
      <c r="A1058" s="5">
        <v>1056</v>
      </c>
      <c r="B1058" s="6" t="s">
        <v>2222</v>
      </c>
      <c r="C1058" s="6" t="s">
        <v>2223</v>
      </c>
      <c r="D1058" s="5">
        <v>10000</v>
      </c>
      <c r="E1058" s="5">
        <v>0</v>
      </c>
      <c r="F1058" s="5" t="s">
        <v>301</v>
      </c>
      <c r="G1058" s="5" t="s">
        <v>43</v>
      </c>
      <c r="H1058" s="5" t="s">
        <v>44</v>
      </c>
      <c r="I1058" s="5">
        <v>1429892177</v>
      </c>
      <c r="J1058" s="5">
        <v>1424711777</v>
      </c>
      <c r="K1058" s="7">
        <f t="shared" si="67"/>
        <v>42058.386307870365</v>
      </c>
      <c r="L1058" s="7">
        <f t="shared" si="64"/>
        <v>42118.344641203701</v>
      </c>
      <c r="M1058" s="5" t="b">
        <v>0</v>
      </c>
      <c r="N1058" s="5">
        <v>0</v>
      </c>
      <c r="O1058" s="5" t="b">
        <v>0</v>
      </c>
      <c r="P1058" s="8">
        <f t="shared" si="65"/>
        <v>0</v>
      </c>
      <c r="Q1058" s="9" t="e">
        <f t="shared" si="66"/>
        <v>#DIV/0!</v>
      </c>
      <c r="R1058" s="5" t="s">
        <v>2189</v>
      </c>
      <c r="S1058" s="5" t="s">
        <v>2190</v>
      </c>
      <c r="T1058" s="5" t="s">
        <v>2191</v>
      </c>
    </row>
    <row r="1059" spans="1:20" ht="28.8" x14ac:dyDescent="0.3">
      <c r="A1059" s="5">
        <v>1057</v>
      </c>
      <c r="B1059" s="6" t="s">
        <v>2224</v>
      </c>
      <c r="C1059" s="6" t="s">
        <v>2225</v>
      </c>
      <c r="D1059" s="5">
        <v>10000</v>
      </c>
      <c r="E1059" s="5">
        <v>0</v>
      </c>
      <c r="F1059" s="5" t="s">
        <v>301</v>
      </c>
      <c r="G1059" s="5" t="s">
        <v>43</v>
      </c>
      <c r="H1059" s="5" t="s">
        <v>44</v>
      </c>
      <c r="I1059" s="5">
        <v>1480888483</v>
      </c>
      <c r="J1059" s="5">
        <v>1478292883</v>
      </c>
      <c r="K1059" s="7">
        <f t="shared" si="67"/>
        <v>42678.537997685184</v>
      </c>
      <c r="L1059" s="7">
        <f t="shared" si="64"/>
        <v>42708.579664351848</v>
      </c>
      <c r="M1059" s="5" t="b">
        <v>0</v>
      </c>
      <c r="N1059" s="5">
        <v>0</v>
      </c>
      <c r="O1059" s="5" t="b">
        <v>0</v>
      </c>
      <c r="P1059" s="8">
        <f t="shared" si="65"/>
        <v>0</v>
      </c>
      <c r="Q1059" s="9" t="e">
        <f t="shared" si="66"/>
        <v>#DIV/0!</v>
      </c>
      <c r="R1059" s="5" t="s">
        <v>2189</v>
      </c>
      <c r="S1059" s="5" t="s">
        <v>2190</v>
      </c>
      <c r="T1059" s="5" t="s">
        <v>2191</v>
      </c>
    </row>
    <row r="1060" spans="1:20" ht="43.2" x14ac:dyDescent="0.3">
      <c r="A1060" s="5">
        <v>1058</v>
      </c>
      <c r="B1060" s="6" t="s">
        <v>2226</v>
      </c>
      <c r="C1060" s="6" t="s">
        <v>2227</v>
      </c>
      <c r="D1060" s="5">
        <v>40000</v>
      </c>
      <c r="E1060" s="5">
        <v>0</v>
      </c>
      <c r="F1060" s="5" t="s">
        <v>301</v>
      </c>
      <c r="G1060" s="5" t="s">
        <v>43</v>
      </c>
      <c r="H1060" s="5" t="s">
        <v>44</v>
      </c>
      <c r="I1060" s="5">
        <v>1427328000</v>
      </c>
      <c r="J1060" s="5">
        <v>1423777043</v>
      </c>
      <c r="K1060" s="7">
        <f t="shared" si="67"/>
        <v>42047.567627314813</v>
      </c>
      <c r="L1060" s="7">
        <f t="shared" si="64"/>
        <v>42088.666666666664</v>
      </c>
      <c r="M1060" s="5" t="b">
        <v>0</v>
      </c>
      <c r="N1060" s="5">
        <v>0</v>
      </c>
      <c r="O1060" s="5" t="b">
        <v>0</v>
      </c>
      <c r="P1060" s="8">
        <f t="shared" si="65"/>
        <v>0</v>
      </c>
      <c r="Q1060" s="9" t="e">
        <f t="shared" si="66"/>
        <v>#DIV/0!</v>
      </c>
      <c r="R1060" s="5" t="s">
        <v>2189</v>
      </c>
      <c r="S1060" s="5" t="s">
        <v>2190</v>
      </c>
      <c r="T1060" s="5" t="s">
        <v>2191</v>
      </c>
    </row>
    <row r="1061" spans="1:20" x14ac:dyDescent="0.3">
      <c r="A1061" s="5">
        <v>1059</v>
      </c>
      <c r="B1061" s="6" t="s">
        <v>2228</v>
      </c>
      <c r="C1061" s="6" t="s">
        <v>2229</v>
      </c>
      <c r="D1061" s="5">
        <v>1100</v>
      </c>
      <c r="E1061" s="5">
        <v>0</v>
      </c>
      <c r="F1061" s="5" t="s">
        <v>301</v>
      </c>
      <c r="G1061" s="5" t="s">
        <v>43</v>
      </c>
      <c r="H1061" s="5" t="s">
        <v>44</v>
      </c>
      <c r="I1061" s="5">
        <v>1426269456</v>
      </c>
      <c r="J1061" s="5">
        <v>1423681056</v>
      </c>
      <c r="K1061" s="7">
        <f t="shared" si="67"/>
        <v>42046.456666666665</v>
      </c>
      <c r="L1061" s="7">
        <f t="shared" si="64"/>
        <v>42076.415000000001</v>
      </c>
      <c r="M1061" s="5" t="b">
        <v>0</v>
      </c>
      <c r="N1061" s="5">
        <v>0</v>
      </c>
      <c r="O1061" s="5" t="b">
        <v>0</v>
      </c>
      <c r="P1061" s="8">
        <f t="shared" si="65"/>
        <v>0</v>
      </c>
      <c r="Q1061" s="9" t="e">
        <f t="shared" si="66"/>
        <v>#DIV/0!</v>
      </c>
      <c r="R1061" s="5" t="s">
        <v>2189</v>
      </c>
      <c r="S1061" s="5" t="s">
        <v>2190</v>
      </c>
      <c r="T1061" s="5" t="s">
        <v>2191</v>
      </c>
    </row>
    <row r="1062" spans="1:20" ht="43.2" x14ac:dyDescent="0.3">
      <c r="A1062" s="5">
        <v>1060</v>
      </c>
      <c r="B1062" s="6" t="s">
        <v>2230</v>
      </c>
      <c r="C1062" s="6" t="s">
        <v>2231</v>
      </c>
      <c r="D1062" s="5">
        <v>5000</v>
      </c>
      <c r="E1062" s="5">
        <v>50</v>
      </c>
      <c r="F1062" s="5" t="s">
        <v>301</v>
      </c>
      <c r="G1062" s="5" t="s">
        <v>43</v>
      </c>
      <c r="H1062" s="5" t="s">
        <v>44</v>
      </c>
      <c r="I1062" s="5">
        <v>1429134893</v>
      </c>
      <c r="J1062" s="5">
        <v>1426542893</v>
      </c>
      <c r="K1062" s="7">
        <f t="shared" si="67"/>
        <v>42079.579780092587</v>
      </c>
      <c r="L1062" s="7">
        <f t="shared" si="64"/>
        <v>42109.579780092587</v>
      </c>
      <c r="M1062" s="5" t="b">
        <v>0</v>
      </c>
      <c r="N1062" s="5">
        <v>1</v>
      </c>
      <c r="O1062" s="5" t="b">
        <v>0</v>
      </c>
      <c r="P1062" s="8">
        <f t="shared" si="65"/>
        <v>0.01</v>
      </c>
      <c r="Q1062" s="9">
        <f t="shared" si="66"/>
        <v>50</v>
      </c>
      <c r="R1062" s="5" t="s">
        <v>2189</v>
      </c>
      <c r="S1062" s="5" t="s">
        <v>2190</v>
      </c>
      <c r="T1062" s="5" t="s">
        <v>2191</v>
      </c>
    </row>
    <row r="1063" spans="1:20" ht="28.8" x14ac:dyDescent="0.3">
      <c r="A1063" s="5">
        <v>1061</v>
      </c>
      <c r="B1063" s="6" t="s">
        <v>2232</v>
      </c>
      <c r="C1063" s="6" t="s">
        <v>2233</v>
      </c>
      <c r="D1063" s="5">
        <v>4000</v>
      </c>
      <c r="E1063" s="5">
        <v>0</v>
      </c>
      <c r="F1063" s="5" t="s">
        <v>301</v>
      </c>
      <c r="G1063" s="5" t="s">
        <v>43</v>
      </c>
      <c r="H1063" s="5" t="s">
        <v>44</v>
      </c>
      <c r="I1063" s="5">
        <v>1462150800</v>
      </c>
      <c r="J1063" s="5">
        <v>1456987108</v>
      </c>
      <c r="K1063" s="7">
        <f t="shared" si="67"/>
        <v>42431.943379629629</v>
      </c>
      <c r="L1063" s="7">
        <f t="shared" si="64"/>
        <v>42491.708333333336</v>
      </c>
      <c r="M1063" s="5" t="b">
        <v>0</v>
      </c>
      <c r="N1063" s="5">
        <v>0</v>
      </c>
      <c r="O1063" s="5" t="b">
        <v>0</v>
      </c>
      <c r="P1063" s="8">
        <f t="shared" si="65"/>
        <v>0</v>
      </c>
      <c r="Q1063" s="9" t="e">
        <f t="shared" si="66"/>
        <v>#DIV/0!</v>
      </c>
      <c r="R1063" s="5" t="s">
        <v>2189</v>
      </c>
      <c r="S1063" s="5" t="s">
        <v>2190</v>
      </c>
      <c r="T1063" s="5" t="s">
        <v>2191</v>
      </c>
    </row>
    <row r="1064" spans="1:20" x14ac:dyDescent="0.3">
      <c r="A1064" s="5">
        <v>1062</v>
      </c>
      <c r="B1064" s="6" t="s">
        <v>2234</v>
      </c>
      <c r="C1064" s="6" t="s">
        <v>2235</v>
      </c>
      <c r="D1064" s="5">
        <v>199</v>
      </c>
      <c r="E1064" s="5">
        <v>190</v>
      </c>
      <c r="F1064" s="5" t="s">
        <v>301</v>
      </c>
      <c r="G1064" s="5" t="s">
        <v>43</v>
      </c>
      <c r="H1064" s="5" t="s">
        <v>44</v>
      </c>
      <c r="I1064" s="5">
        <v>1468351341</v>
      </c>
      <c r="J1064" s="5">
        <v>1467746541</v>
      </c>
      <c r="K1064" s="7">
        <f t="shared" si="67"/>
        <v>42556.473854166667</v>
      </c>
      <c r="L1064" s="7">
        <f t="shared" si="64"/>
        <v>42563.473854166667</v>
      </c>
      <c r="M1064" s="5" t="b">
        <v>0</v>
      </c>
      <c r="N1064" s="5">
        <v>4</v>
      </c>
      <c r="O1064" s="5" t="b">
        <v>0</v>
      </c>
      <c r="P1064" s="8">
        <f t="shared" si="65"/>
        <v>0.95477386934673369</v>
      </c>
      <c r="Q1064" s="9">
        <f t="shared" si="66"/>
        <v>47.5</v>
      </c>
      <c r="R1064" s="5" t="s">
        <v>2189</v>
      </c>
      <c r="S1064" s="5" t="s">
        <v>2190</v>
      </c>
      <c r="T1064" s="5" t="s">
        <v>2191</v>
      </c>
    </row>
    <row r="1065" spans="1:20" ht="43.2" x14ac:dyDescent="0.3">
      <c r="A1065" s="5">
        <v>1063</v>
      </c>
      <c r="B1065" s="6" t="s">
        <v>2236</v>
      </c>
      <c r="C1065" s="6" t="s">
        <v>2237</v>
      </c>
      <c r="D1065" s="5">
        <v>1000</v>
      </c>
      <c r="E1065" s="5">
        <v>0</v>
      </c>
      <c r="F1065" s="5" t="s">
        <v>301</v>
      </c>
      <c r="G1065" s="5" t="s">
        <v>43</v>
      </c>
      <c r="H1065" s="5" t="s">
        <v>44</v>
      </c>
      <c r="I1065" s="5">
        <v>1472604262</v>
      </c>
      <c r="J1065" s="5">
        <v>1470012262</v>
      </c>
      <c r="K1065" s="7">
        <f t="shared" si="67"/>
        <v>42582.697476851848</v>
      </c>
      <c r="L1065" s="7">
        <f t="shared" si="64"/>
        <v>42612.697476851848</v>
      </c>
      <c r="M1065" s="5" t="b">
        <v>0</v>
      </c>
      <c r="N1065" s="5">
        <v>0</v>
      </c>
      <c r="O1065" s="5" t="b">
        <v>0</v>
      </c>
      <c r="P1065" s="8">
        <f t="shared" si="65"/>
        <v>0</v>
      </c>
      <c r="Q1065" s="9" t="e">
        <f t="shared" si="66"/>
        <v>#DIV/0!</v>
      </c>
      <c r="R1065" s="5" t="s">
        <v>2189</v>
      </c>
      <c r="S1065" s="5" t="s">
        <v>2190</v>
      </c>
      <c r="T1065" s="5" t="s">
        <v>2191</v>
      </c>
    </row>
    <row r="1066" spans="1:20" ht="43.2" x14ac:dyDescent="0.3">
      <c r="A1066" s="5">
        <v>1064</v>
      </c>
      <c r="B1066" s="6" t="s">
        <v>2238</v>
      </c>
      <c r="C1066" s="6" t="s">
        <v>2239</v>
      </c>
      <c r="D1066" s="5">
        <v>90000</v>
      </c>
      <c r="E1066" s="5">
        <v>8077</v>
      </c>
      <c r="F1066" s="5" t="s">
        <v>387</v>
      </c>
      <c r="G1066" s="5" t="s">
        <v>43</v>
      </c>
      <c r="H1066" s="5" t="s">
        <v>44</v>
      </c>
      <c r="I1066" s="5">
        <v>1373174903</v>
      </c>
      <c r="J1066" s="5">
        <v>1369286903</v>
      </c>
      <c r="K1066" s="7">
        <f t="shared" si="67"/>
        <v>41416.894710648143</v>
      </c>
      <c r="L1066" s="7">
        <f t="shared" si="64"/>
        <v>41461.894710648143</v>
      </c>
      <c r="M1066" s="5" t="b">
        <v>0</v>
      </c>
      <c r="N1066" s="5">
        <v>123</v>
      </c>
      <c r="O1066" s="5" t="b">
        <v>0</v>
      </c>
      <c r="P1066" s="8">
        <f t="shared" si="65"/>
        <v>8.9744444444444446E-2</v>
      </c>
      <c r="Q1066" s="9">
        <f t="shared" si="66"/>
        <v>65.666666666666671</v>
      </c>
      <c r="R1066" s="5" t="s">
        <v>2240</v>
      </c>
      <c r="S1066" s="5" t="s">
        <v>2241</v>
      </c>
      <c r="T1066" s="5" t="s">
        <v>2242</v>
      </c>
    </row>
    <row r="1067" spans="1:20" ht="43.2" x14ac:dyDescent="0.3">
      <c r="A1067" s="5">
        <v>1065</v>
      </c>
      <c r="B1067" s="6" t="s">
        <v>2243</v>
      </c>
      <c r="C1067" s="6" t="s">
        <v>2244</v>
      </c>
      <c r="D1067" s="5">
        <v>3000</v>
      </c>
      <c r="E1067" s="5">
        <v>81</v>
      </c>
      <c r="F1067" s="5" t="s">
        <v>387</v>
      </c>
      <c r="G1067" s="5" t="s">
        <v>78</v>
      </c>
      <c r="H1067" s="5" t="s">
        <v>79</v>
      </c>
      <c r="I1067" s="5">
        <v>1392800922</v>
      </c>
      <c r="J1067" s="5">
        <v>1390381722</v>
      </c>
      <c r="K1067" s="7">
        <f t="shared" si="67"/>
        <v>41661.047708333332</v>
      </c>
      <c r="L1067" s="7">
        <f t="shared" si="64"/>
        <v>41689.047708333332</v>
      </c>
      <c r="M1067" s="5" t="b">
        <v>0</v>
      </c>
      <c r="N1067" s="5">
        <v>5</v>
      </c>
      <c r="O1067" s="5" t="b">
        <v>0</v>
      </c>
      <c r="P1067" s="8">
        <f t="shared" si="65"/>
        <v>2.7E-2</v>
      </c>
      <c r="Q1067" s="9">
        <f t="shared" si="66"/>
        <v>16.2</v>
      </c>
      <c r="R1067" s="5" t="s">
        <v>2240</v>
      </c>
      <c r="S1067" s="5" t="s">
        <v>2241</v>
      </c>
      <c r="T1067" s="5" t="s">
        <v>2242</v>
      </c>
    </row>
    <row r="1068" spans="1:20" ht="43.2" x14ac:dyDescent="0.3">
      <c r="A1068" s="5">
        <v>1066</v>
      </c>
      <c r="B1068" s="6" t="s">
        <v>2245</v>
      </c>
      <c r="C1068" s="6" t="s">
        <v>2246</v>
      </c>
      <c r="D1068" s="5">
        <v>150000</v>
      </c>
      <c r="E1068" s="5">
        <v>5051</v>
      </c>
      <c r="F1068" s="5" t="s">
        <v>387</v>
      </c>
      <c r="G1068" s="5" t="s">
        <v>43</v>
      </c>
      <c r="H1068" s="5" t="s">
        <v>44</v>
      </c>
      <c r="I1068" s="5">
        <v>1375657582</v>
      </c>
      <c r="J1068" s="5">
        <v>1371769582</v>
      </c>
      <c r="K1068" s="7">
        <f t="shared" si="67"/>
        <v>41445.629421296289</v>
      </c>
      <c r="L1068" s="7">
        <f t="shared" si="64"/>
        <v>41490.629421296289</v>
      </c>
      <c r="M1068" s="5" t="b">
        <v>0</v>
      </c>
      <c r="N1068" s="5">
        <v>148</v>
      </c>
      <c r="O1068" s="5" t="b">
        <v>0</v>
      </c>
      <c r="P1068" s="8">
        <f t="shared" si="65"/>
        <v>3.3673333333333333E-2</v>
      </c>
      <c r="Q1068" s="9">
        <f t="shared" si="66"/>
        <v>34.128378378378379</v>
      </c>
      <c r="R1068" s="5" t="s">
        <v>2240</v>
      </c>
      <c r="S1068" s="5" t="s">
        <v>2241</v>
      </c>
      <c r="T1068" s="5" t="s">
        <v>2242</v>
      </c>
    </row>
    <row r="1069" spans="1:20" ht="43.2" x14ac:dyDescent="0.3">
      <c r="A1069" s="5">
        <v>1067</v>
      </c>
      <c r="B1069" s="6" t="s">
        <v>2247</v>
      </c>
      <c r="C1069" s="6" t="s">
        <v>2248</v>
      </c>
      <c r="D1069" s="5">
        <v>500</v>
      </c>
      <c r="E1069" s="5">
        <v>130</v>
      </c>
      <c r="F1069" s="5" t="s">
        <v>387</v>
      </c>
      <c r="G1069" s="5" t="s">
        <v>43</v>
      </c>
      <c r="H1069" s="5" t="s">
        <v>44</v>
      </c>
      <c r="I1069" s="5">
        <v>1387657931</v>
      </c>
      <c r="J1069" s="5">
        <v>1385065931</v>
      </c>
      <c r="K1069" s="7">
        <f t="shared" si="67"/>
        <v>41599.522349537037</v>
      </c>
      <c r="L1069" s="7">
        <f t="shared" si="64"/>
        <v>41629.522349537037</v>
      </c>
      <c r="M1069" s="5" t="b">
        <v>0</v>
      </c>
      <c r="N1069" s="5">
        <v>10</v>
      </c>
      <c r="O1069" s="5" t="b">
        <v>0</v>
      </c>
      <c r="P1069" s="8">
        <f t="shared" si="65"/>
        <v>0.26</v>
      </c>
      <c r="Q1069" s="9">
        <f t="shared" si="66"/>
        <v>13</v>
      </c>
      <c r="R1069" s="5" t="s">
        <v>2240</v>
      </c>
      <c r="S1069" s="5" t="s">
        <v>2241</v>
      </c>
      <c r="T1069" s="5" t="s">
        <v>2242</v>
      </c>
    </row>
    <row r="1070" spans="1:20" ht="43.2" x14ac:dyDescent="0.3">
      <c r="A1070" s="5">
        <v>1068</v>
      </c>
      <c r="B1070" s="6" t="s">
        <v>2249</v>
      </c>
      <c r="C1070" s="6" t="s">
        <v>2250</v>
      </c>
      <c r="D1070" s="5">
        <v>30000</v>
      </c>
      <c r="E1070" s="5">
        <v>45</v>
      </c>
      <c r="F1070" s="5" t="s">
        <v>387</v>
      </c>
      <c r="G1070" s="5" t="s">
        <v>43</v>
      </c>
      <c r="H1070" s="5" t="s">
        <v>44</v>
      </c>
      <c r="I1070" s="5">
        <v>1460274864</v>
      </c>
      <c r="J1070" s="5">
        <v>1457686464</v>
      </c>
      <c r="K1070" s="7">
        <f t="shared" si="67"/>
        <v>42440.037777777776</v>
      </c>
      <c r="L1070" s="7">
        <f t="shared" si="64"/>
        <v>42469.996111111112</v>
      </c>
      <c r="M1070" s="5" t="b">
        <v>0</v>
      </c>
      <c r="N1070" s="5">
        <v>4</v>
      </c>
      <c r="O1070" s="5" t="b">
        <v>0</v>
      </c>
      <c r="P1070" s="8">
        <f t="shared" si="65"/>
        <v>1.5E-3</v>
      </c>
      <c r="Q1070" s="9">
        <f t="shared" si="66"/>
        <v>11.25</v>
      </c>
      <c r="R1070" s="5" t="s">
        <v>2240</v>
      </c>
      <c r="S1070" s="5" t="s">
        <v>2241</v>
      </c>
      <c r="T1070" s="5" t="s">
        <v>2242</v>
      </c>
    </row>
    <row r="1071" spans="1:20" ht="43.2" x14ac:dyDescent="0.3">
      <c r="A1071" s="5">
        <v>1069</v>
      </c>
      <c r="B1071" s="6" t="s">
        <v>2251</v>
      </c>
      <c r="C1071" s="6" t="s">
        <v>2252</v>
      </c>
      <c r="D1071" s="5">
        <v>2200</v>
      </c>
      <c r="E1071" s="5">
        <v>850</v>
      </c>
      <c r="F1071" s="5" t="s">
        <v>387</v>
      </c>
      <c r="G1071" s="5" t="s">
        <v>43</v>
      </c>
      <c r="H1071" s="5" t="s">
        <v>44</v>
      </c>
      <c r="I1071" s="5">
        <v>1385447459</v>
      </c>
      <c r="J1071" s="5">
        <v>1382679059</v>
      </c>
      <c r="K1071" s="7">
        <f t="shared" si="67"/>
        <v>41571.896516203698</v>
      </c>
      <c r="L1071" s="7">
        <f t="shared" si="64"/>
        <v>41603.93818287037</v>
      </c>
      <c r="M1071" s="5" t="b">
        <v>0</v>
      </c>
      <c r="N1071" s="5">
        <v>21</v>
      </c>
      <c r="O1071" s="5" t="b">
        <v>0</v>
      </c>
      <c r="P1071" s="8">
        <f t="shared" si="65"/>
        <v>0.38636363636363635</v>
      </c>
      <c r="Q1071" s="9">
        <f t="shared" si="66"/>
        <v>40.476190476190474</v>
      </c>
      <c r="R1071" s="5" t="s">
        <v>2240</v>
      </c>
      <c r="S1071" s="5" t="s">
        <v>2241</v>
      </c>
      <c r="T1071" s="5" t="s">
        <v>2242</v>
      </c>
    </row>
    <row r="1072" spans="1:20" ht="43.2" x14ac:dyDescent="0.3">
      <c r="A1072" s="5">
        <v>1070</v>
      </c>
      <c r="B1072" s="6" t="s">
        <v>2253</v>
      </c>
      <c r="C1072" s="6" t="s">
        <v>2254</v>
      </c>
      <c r="D1072" s="5">
        <v>10000</v>
      </c>
      <c r="E1072" s="5">
        <v>70</v>
      </c>
      <c r="F1072" s="5" t="s">
        <v>387</v>
      </c>
      <c r="G1072" s="5" t="s">
        <v>43</v>
      </c>
      <c r="H1072" s="5" t="s">
        <v>44</v>
      </c>
      <c r="I1072" s="5">
        <v>1349050622</v>
      </c>
      <c r="J1072" s="5">
        <v>1347322622</v>
      </c>
      <c r="K1072" s="7">
        <f t="shared" si="67"/>
        <v>41162.678495370368</v>
      </c>
      <c r="L1072" s="7">
        <f t="shared" si="64"/>
        <v>41182.678495370368</v>
      </c>
      <c r="M1072" s="5" t="b">
        <v>0</v>
      </c>
      <c r="N1072" s="5">
        <v>2</v>
      </c>
      <c r="O1072" s="5" t="b">
        <v>0</v>
      </c>
      <c r="P1072" s="8">
        <f t="shared" si="65"/>
        <v>7.0000000000000001E-3</v>
      </c>
      <c r="Q1072" s="9">
        <f t="shared" si="66"/>
        <v>35</v>
      </c>
      <c r="R1072" s="5" t="s">
        <v>2240</v>
      </c>
      <c r="S1072" s="5" t="s">
        <v>2241</v>
      </c>
      <c r="T1072" s="5" t="s">
        <v>2242</v>
      </c>
    </row>
    <row r="1073" spans="1:20" ht="43.2" x14ac:dyDescent="0.3">
      <c r="A1073" s="5">
        <v>1071</v>
      </c>
      <c r="B1073" s="6" t="s">
        <v>2255</v>
      </c>
      <c r="C1073" s="6" t="s">
        <v>2256</v>
      </c>
      <c r="D1073" s="5">
        <v>100</v>
      </c>
      <c r="E1073" s="5">
        <v>0</v>
      </c>
      <c r="F1073" s="5" t="s">
        <v>387</v>
      </c>
      <c r="G1073" s="5" t="s">
        <v>441</v>
      </c>
      <c r="H1073" s="5" t="s">
        <v>442</v>
      </c>
      <c r="I1073" s="5">
        <v>1447787093</v>
      </c>
      <c r="J1073" s="5">
        <v>1445191493</v>
      </c>
      <c r="K1073" s="7">
        <f t="shared" si="67"/>
        <v>42295.420057870368</v>
      </c>
      <c r="L1073" s="7">
        <f t="shared" si="64"/>
        <v>42325.461724537039</v>
      </c>
      <c r="M1073" s="5" t="b">
        <v>0</v>
      </c>
      <c r="N1073" s="5">
        <v>0</v>
      </c>
      <c r="O1073" s="5" t="b">
        <v>0</v>
      </c>
      <c r="P1073" s="8">
        <f t="shared" si="65"/>
        <v>0</v>
      </c>
      <c r="Q1073" s="9" t="e">
        <f t="shared" si="66"/>
        <v>#DIV/0!</v>
      </c>
      <c r="R1073" s="5" t="s">
        <v>2240</v>
      </c>
      <c r="S1073" s="5" t="s">
        <v>2241</v>
      </c>
      <c r="T1073" s="5" t="s">
        <v>2242</v>
      </c>
    </row>
    <row r="1074" spans="1:20" ht="43.2" x14ac:dyDescent="0.3">
      <c r="A1074" s="5">
        <v>1072</v>
      </c>
      <c r="B1074" s="6" t="s">
        <v>2257</v>
      </c>
      <c r="C1074" s="6" t="s">
        <v>2258</v>
      </c>
      <c r="D1074" s="5">
        <v>75000</v>
      </c>
      <c r="E1074" s="5">
        <v>51</v>
      </c>
      <c r="F1074" s="5" t="s">
        <v>387</v>
      </c>
      <c r="G1074" s="5" t="s">
        <v>43</v>
      </c>
      <c r="H1074" s="5" t="s">
        <v>44</v>
      </c>
      <c r="I1074" s="5">
        <v>1391630297</v>
      </c>
      <c r="J1074" s="5">
        <v>1389038297</v>
      </c>
      <c r="K1074" s="7">
        <f t="shared" si="67"/>
        <v>41645.498807870368</v>
      </c>
      <c r="L1074" s="7">
        <f t="shared" si="64"/>
        <v>41675.498807870368</v>
      </c>
      <c r="M1074" s="5" t="b">
        <v>0</v>
      </c>
      <c r="N1074" s="5">
        <v>4</v>
      </c>
      <c r="O1074" s="5" t="b">
        <v>0</v>
      </c>
      <c r="P1074" s="8">
        <f t="shared" si="65"/>
        <v>6.8000000000000005E-4</v>
      </c>
      <c r="Q1074" s="9">
        <f t="shared" si="66"/>
        <v>12.75</v>
      </c>
      <c r="R1074" s="5" t="s">
        <v>2240</v>
      </c>
      <c r="S1074" s="5" t="s">
        <v>2241</v>
      </c>
      <c r="T1074" s="5" t="s">
        <v>2242</v>
      </c>
    </row>
    <row r="1075" spans="1:20" ht="28.8" x14ac:dyDescent="0.3">
      <c r="A1075" s="5">
        <v>1073</v>
      </c>
      <c r="B1075" s="6" t="s">
        <v>2259</v>
      </c>
      <c r="C1075" s="6" t="s">
        <v>2260</v>
      </c>
      <c r="D1075" s="5">
        <v>750</v>
      </c>
      <c r="E1075" s="5">
        <v>10</v>
      </c>
      <c r="F1075" s="5" t="s">
        <v>387</v>
      </c>
      <c r="G1075" s="5" t="s">
        <v>43</v>
      </c>
      <c r="H1075" s="5" t="s">
        <v>44</v>
      </c>
      <c r="I1075" s="5">
        <v>1318806541</v>
      </c>
      <c r="J1075" s="5">
        <v>1316214541</v>
      </c>
      <c r="K1075" s="7">
        <f t="shared" si="67"/>
        <v>40802.631261574068</v>
      </c>
      <c r="L1075" s="7">
        <f t="shared" si="64"/>
        <v>40832.631261574068</v>
      </c>
      <c r="M1075" s="5" t="b">
        <v>0</v>
      </c>
      <c r="N1075" s="5">
        <v>1</v>
      </c>
      <c r="O1075" s="5" t="b">
        <v>0</v>
      </c>
      <c r="P1075" s="8">
        <f t="shared" si="65"/>
        <v>1.3333333333333334E-2</v>
      </c>
      <c r="Q1075" s="9">
        <f t="shared" si="66"/>
        <v>10</v>
      </c>
      <c r="R1075" s="5" t="s">
        <v>2240</v>
      </c>
      <c r="S1075" s="5" t="s">
        <v>2241</v>
      </c>
      <c r="T1075" s="5" t="s">
        <v>2242</v>
      </c>
    </row>
    <row r="1076" spans="1:20" ht="43.2" x14ac:dyDescent="0.3">
      <c r="A1076" s="5">
        <v>1074</v>
      </c>
      <c r="B1076" s="6" t="s">
        <v>2261</v>
      </c>
      <c r="C1076" s="6" t="s">
        <v>2262</v>
      </c>
      <c r="D1076" s="5">
        <v>54000</v>
      </c>
      <c r="E1076" s="5">
        <v>3407</v>
      </c>
      <c r="F1076" s="5" t="s">
        <v>387</v>
      </c>
      <c r="G1076" s="5" t="s">
        <v>43</v>
      </c>
      <c r="H1076" s="5" t="s">
        <v>44</v>
      </c>
      <c r="I1076" s="5">
        <v>1388808545</v>
      </c>
      <c r="J1076" s="5">
        <v>1386216545</v>
      </c>
      <c r="K1076" s="7">
        <f t="shared" si="67"/>
        <v>41612.839641203704</v>
      </c>
      <c r="L1076" s="7">
        <f t="shared" si="64"/>
        <v>41642.839641203704</v>
      </c>
      <c r="M1076" s="5" t="b">
        <v>0</v>
      </c>
      <c r="N1076" s="5">
        <v>30</v>
      </c>
      <c r="O1076" s="5" t="b">
        <v>0</v>
      </c>
      <c r="P1076" s="8">
        <f t="shared" si="65"/>
        <v>6.3092592592592589E-2</v>
      </c>
      <c r="Q1076" s="9">
        <f t="shared" si="66"/>
        <v>113.56666666666666</v>
      </c>
      <c r="R1076" s="5" t="s">
        <v>2240</v>
      </c>
      <c r="S1076" s="5" t="s">
        <v>2241</v>
      </c>
      <c r="T1076" s="5" t="s">
        <v>2242</v>
      </c>
    </row>
    <row r="1077" spans="1:20" ht="28.8" x14ac:dyDescent="0.3">
      <c r="A1077" s="5">
        <v>1075</v>
      </c>
      <c r="B1077" s="6" t="s">
        <v>2263</v>
      </c>
      <c r="C1077" s="6" t="s">
        <v>2264</v>
      </c>
      <c r="D1077" s="5">
        <v>1000</v>
      </c>
      <c r="E1077" s="5">
        <v>45</v>
      </c>
      <c r="F1077" s="5" t="s">
        <v>387</v>
      </c>
      <c r="G1077" s="5" t="s">
        <v>43</v>
      </c>
      <c r="H1077" s="5" t="s">
        <v>44</v>
      </c>
      <c r="I1077" s="5">
        <v>1336340516</v>
      </c>
      <c r="J1077" s="5">
        <v>1333748516</v>
      </c>
      <c r="K1077" s="7">
        <f t="shared" si="67"/>
        <v>41005.570787037032</v>
      </c>
      <c r="L1077" s="7">
        <f t="shared" si="64"/>
        <v>41035.570787037032</v>
      </c>
      <c r="M1077" s="5" t="b">
        <v>0</v>
      </c>
      <c r="N1077" s="5">
        <v>3</v>
      </c>
      <c r="O1077" s="5" t="b">
        <v>0</v>
      </c>
      <c r="P1077" s="8">
        <f t="shared" si="65"/>
        <v>4.4999999999999998E-2</v>
      </c>
      <c r="Q1077" s="9">
        <f t="shared" si="66"/>
        <v>15</v>
      </c>
      <c r="R1077" s="5" t="s">
        <v>2240</v>
      </c>
      <c r="S1077" s="5" t="s">
        <v>2241</v>
      </c>
      <c r="T1077" s="5" t="s">
        <v>2242</v>
      </c>
    </row>
    <row r="1078" spans="1:20" ht="43.2" x14ac:dyDescent="0.3">
      <c r="A1078" s="5">
        <v>1076</v>
      </c>
      <c r="B1078" s="6" t="s">
        <v>2265</v>
      </c>
      <c r="C1078" s="6" t="s">
        <v>2266</v>
      </c>
      <c r="D1078" s="5">
        <v>75000</v>
      </c>
      <c r="E1078" s="5">
        <v>47074</v>
      </c>
      <c r="F1078" s="5" t="s">
        <v>387</v>
      </c>
      <c r="G1078" s="5" t="s">
        <v>43</v>
      </c>
      <c r="H1078" s="5" t="s">
        <v>44</v>
      </c>
      <c r="I1078" s="5">
        <v>1410426250</v>
      </c>
      <c r="J1078" s="5">
        <v>1405674250</v>
      </c>
      <c r="K1078" s="7">
        <f t="shared" si="67"/>
        <v>41838.044560185182</v>
      </c>
      <c r="L1078" s="7">
        <f t="shared" si="64"/>
        <v>41893.044560185182</v>
      </c>
      <c r="M1078" s="5" t="b">
        <v>0</v>
      </c>
      <c r="N1078" s="5">
        <v>975</v>
      </c>
      <c r="O1078" s="5" t="b">
        <v>0</v>
      </c>
      <c r="P1078" s="8">
        <f t="shared" si="65"/>
        <v>0.62765333333333329</v>
      </c>
      <c r="Q1078" s="9">
        <f t="shared" si="66"/>
        <v>48.281025641025643</v>
      </c>
      <c r="R1078" s="5" t="s">
        <v>2240</v>
      </c>
      <c r="S1078" s="5" t="s">
        <v>2241</v>
      </c>
      <c r="T1078" s="5" t="s">
        <v>2242</v>
      </c>
    </row>
    <row r="1079" spans="1:20" ht="43.2" x14ac:dyDescent="0.3">
      <c r="A1079" s="5">
        <v>1077</v>
      </c>
      <c r="B1079" s="6" t="s">
        <v>2267</v>
      </c>
      <c r="C1079" s="6" t="s">
        <v>2268</v>
      </c>
      <c r="D1079" s="5">
        <v>25000</v>
      </c>
      <c r="E1079" s="5">
        <v>7344</v>
      </c>
      <c r="F1079" s="5" t="s">
        <v>387</v>
      </c>
      <c r="G1079" s="5" t="s">
        <v>43</v>
      </c>
      <c r="H1079" s="5" t="s">
        <v>44</v>
      </c>
      <c r="I1079" s="5">
        <v>1452744011</v>
      </c>
      <c r="J1079" s="5">
        <v>1450152011</v>
      </c>
      <c r="K1079" s="7">
        <f t="shared" si="67"/>
        <v>42352.833460648144</v>
      </c>
      <c r="L1079" s="7">
        <f t="shared" si="64"/>
        <v>42382.833460648144</v>
      </c>
      <c r="M1079" s="5" t="b">
        <v>0</v>
      </c>
      <c r="N1079" s="5">
        <v>167</v>
      </c>
      <c r="O1079" s="5" t="b">
        <v>0</v>
      </c>
      <c r="P1079" s="8">
        <f t="shared" si="65"/>
        <v>0.29376000000000002</v>
      </c>
      <c r="Q1079" s="9">
        <f t="shared" si="66"/>
        <v>43.976047904191617</v>
      </c>
      <c r="R1079" s="5" t="s">
        <v>2240</v>
      </c>
      <c r="S1079" s="5" t="s">
        <v>2241</v>
      </c>
      <c r="T1079" s="5" t="s">
        <v>2242</v>
      </c>
    </row>
    <row r="1080" spans="1:20" ht="43.2" x14ac:dyDescent="0.3">
      <c r="A1080" s="5">
        <v>1078</v>
      </c>
      <c r="B1080" s="6" t="s">
        <v>2269</v>
      </c>
      <c r="C1080" s="6" t="s">
        <v>2270</v>
      </c>
      <c r="D1080" s="5">
        <v>600</v>
      </c>
      <c r="E1080" s="5">
        <v>45</v>
      </c>
      <c r="F1080" s="5" t="s">
        <v>387</v>
      </c>
      <c r="G1080" s="5" t="s">
        <v>43</v>
      </c>
      <c r="H1080" s="5" t="s">
        <v>44</v>
      </c>
      <c r="I1080" s="5">
        <v>1311309721</v>
      </c>
      <c r="J1080" s="5">
        <v>1307421721</v>
      </c>
      <c r="K1080" s="7">
        <f t="shared" si="67"/>
        <v>40700.862511574072</v>
      </c>
      <c r="L1080" s="7">
        <f t="shared" si="64"/>
        <v>40745.862511574072</v>
      </c>
      <c r="M1080" s="5" t="b">
        <v>0</v>
      </c>
      <c r="N1080" s="5">
        <v>5</v>
      </c>
      <c r="O1080" s="5" t="b">
        <v>0</v>
      </c>
      <c r="P1080" s="8">
        <f t="shared" si="65"/>
        <v>7.4999999999999997E-2</v>
      </c>
      <c r="Q1080" s="9">
        <f t="shared" si="66"/>
        <v>9</v>
      </c>
      <c r="R1080" s="5" t="s">
        <v>2240</v>
      </c>
      <c r="S1080" s="5" t="s">
        <v>2241</v>
      </c>
      <c r="T1080" s="5" t="s">
        <v>2242</v>
      </c>
    </row>
    <row r="1081" spans="1:20" ht="43.2" x14ac:dyDescent="0.3">
      <c r="A1081" s="5">
        <v>1079</v>
      </c>
      <c r="B1081" s="6" t="s">
        <v>2271</v>
      </c>
      <c r="C1081" s="6" t="s">
        <v>2272</v>
      </c>
      <c r="D1081" s="5">
        <v>26000</v>
      </c>
      <c r="E1081" s="5">
        <v>678</v>
      </c>
      <c r="F1081" s="5" t="s">
        <v>387</v>
      </c>
      <c r="G1081" s="5" t="s">
        <v>533</v>
      </c>
      <c r="H1081" s="5" t="s">
        <v>83</v>
      </c>
      <c r="I1081" s="5">
        <v>1463232936</v>
      </c>
      <c r="J1081" s="5">
        <v>1461072936</v>
      </c>
      <c r="K1081" s="7">
        <f t="shared" si="67"/>
        <v>42479.233055555553</v>
      </c>
      <c r="L1081" s="7">
        <f t="shared" si="64"/>
        <v>42504.233055555553</v>
      </c>
      <c r="M1081" s="5" t="b">
        <v>0</v>
      </c>
      <c r="N1081" s="5">
        <v>18</v>
      </c>
      <c r="O1081" s="5" t="b">
        <v>0</v>
      </c>
      <c r="P1081" s="8">
        <f t="shared" si="65"/>
        <v>2.6076923076923077E-2</v>
      </c>
      <c r="Q1081" s="9">
        <f t="shared" si="66"/>
        <v>37.666666666666664</v>
      </c>
      <c r="R1081" s="5" t="s">
        <v>2240</v>
      </c>
      <c r="S1081" s="5" t="s">
        <v>2241</v>
      </c>
      <c r="T1081" s="5" t="s">
        <v>2242</v>
      </c>
    </row>
    <row r="1082" spans="1:20" ht="43.2" x14ac:dyDescent="0.3">
      <c r="A1082" s="5">
        <v>1080</v>
      </c>
      <c r="B1082" s="6" t="s">
        <v>2273</v>
      </c>
      <c r="C1082" s="6" t="s">
        <v>2274</v>
      </c>
      <c r="D1082" s="5">
        <v>20000</v>
      </c>
      <c r="E1082" s="5">
        <v>1821</v>
      </c>
      <c r="F1082" s="5" t="s">
        <v>387</v>
      </c>
      <c r="G1082" s="5" t="s">
        <v>43</v>
      </c>
      <c r="H1082" s="5" t="s">
        <v>44</v>
      </c>
      <c r="I1082" s="5">
        <v>1399778333</v>
      </c>
      <c r="J1082" s="5">
        <v>1397186333</v>
      </c>
      <c r="K1082" s="7">
        <f t="shared" si="67"/>
        <v>41739.804780092592</v>
      </c>
      <c r="L1082" s="7">
        <f t="shared" si="64"/>
        <v>41769.804780092592</v>
      </c>
      <c r="M1082" s="5" t="b">
        <v>0</v>
      </c>
      <c r="N1082" s="5">
        <v>98</v>
      </c>
      <c r="O1082" s="5" t="b">
        <v>0</v>
      </c>
      <c r="P1082" s="8">
        <f t="shared" si="65"/>
        <v>9.1050000000000006E-2</v>
      </c>
      <c r="Q1082" s="9">
        <f t="shared" si="66"/>
        <v>18.581632653061224</v>
      </c>
      <c r="R1082" s="5" t="s">
        <v>2240</v>
      </c>
      <c r="S1082" s="5" t="s">
        <v>2241</v>
      </c>
      <c r="T1082" s="5" t="s">
        <v>2242</v>
      </c>
    </row>
    <row r="1083" spans="1:20" ht="43.2" x14ac:dyDescent="0.3">
      <c r="A1083" s="5">
        <v>1081</v>
      </c>
      <c r="B1083" s="6" t="s">
        <v>2275</v>
      </c>
      <c r="C1083" s="6" t="s">
        <v>2276</v>
      </c>
      <c r="D1083" s="5">
        <v>68000</v>
      </c>
      <c r="E1083" s="5">
        <v>12</v>
      </c>
      <c r="F1083" s="5" t="s">
        <v>387</v>
      </c>
      <c r="G1083" s="5" t="s">
        <v>43</v>
      </c>
      <c r="H1083" s="5" t="s">
        <v>44</v>
      </c>
      <c r="I1083" s="5">
        <v>1422483292</v>
      </c>
      <c r="J1083" s="5">
        <v>1419891292</v>
      </c>
      <c r="K1083" s="7">
        <f t="shared" si="67"/>
        <v>42002.593657407408</v>
      </c>
      <c r="L1083" s="7">
        <f t="shared" si="64"/>
        <v>42032.593657407408</v>
      </c>
      <c r="M1083" s="5" t="b">
        <v>0</v>
      </c>
      <c r="N1083" s="5">
        <v>4</v>
      </c>
      <c r="O1083" s="5" t="b">
        <v>0</v>
      </c>
      <c r="P1083" s="8">
        <f t="shared" si="65"/>
        <v>1.7647058823529413E-4</v>
      </c>
      <c r="Q1083" s="9">
        <f t="shared" si="66"/>
        <v>3</v>
      </c>
      <c r="R1083" s="5" t="s">
        <v>2240</v>
      </c>
      <c r="S1083" s="5" t="s">
        <v>2241</v>
      </c>
      <c r="T1083" s="5" t="s">
        <v>2242</v>
      </c>
    </row>
    <row r="1084" spans="1:20" ht="28.8" x14ac:dyDescent="0.3">
      <c r="A1084" s="5">
        <v>1082</v>
      </c>
      <c r="B1084" s="6" t="s">
        <v>2277</v>
      </c>
      <c r="C1084" s="6" t="s">
        <v>2278</v>
      </c>
      <c r="D1084" s="5">
        <v>10000</v>
      </c>
      <c r="E1084" s="5">
        <v>56</v>
      </c>
      <c r="F1084" s="5" t="s">
        <v>387</v>
      </c>
      <c r="G1084" s="5" t="s">
        <v>43</v>
      </c>
      <c r="H1084" s="5" t="s">
        <v>44</v>
      </c>
      <c r="I1084" s="5">
        <v>1344635088</v>
      </c>
      <c r="J1084" s="5">
        <v>1342043088</v>
      </c>
      <c r="K1084" s="7">
        <f t="shared" si="67"/>
        <v>41101.572777777772</v>
      </c>
      <c r="L1084" s="7">
        <f t="shared" si="64"/>
        <v>41131.572777777772</v>
      </c>
      <c r="M1084" s="5" t="b">
        <v>0</v>
      </c>
      <c r="N1084" s="5">
        <v>3</v>
      </c>
      <c r="O1084" s="5" t="b">
        <v>0</v>
      </c>
      <c r="P1084" s="8">
        <f t="shared" si="65"/>
        <v>5.5999999999999999E-3</v>
      </c>
      <c r="Q1084" s="9">
        <f t="shared" si="66"/>
        <v>18.666666666666668</v>
      </c>
      <c r="R1084" s="5" t="s">
        <v>2240</v>
      </c>
      <c r="S1084" s="5" t="s">
        <v>2241</v>
      </c>
      <c r="T1084" s="5" t="s">
        <v>2242</v>
      </c>
    </row>
    <row r="1085" spans="1:20" ht="43.2" x14ac:dyDescent="0.3">
      <c r="A1085" s="5">
        <v>1083</v>
      </c>
      <c r="B1085" s="6" t="s">
        <v>2279</v>
      </c>
      <c r="C1085" s="6" t="s">
        <v>2280</v>
      </c>
      <c r="D1085" s="5">
        <v>50000</v>
      </c>
      <c r="E1085" s="5">
        <v>410</v>
      </c>
      <c r="F1085" s="5" t="s">
        <v>387</v>
      </c>
      <c r="G1085" s="5" t="s">
        <v>188</v>
      </c>
      <c r="H1085" s="5" t="s">
        <v>189</v>
      </c>
      <c r="I1085" s="5">
        <v>1406994583</v>
      </c>
      <c r="J1085" s="5">
        <v>1401810583</v>
      </c>
      <c r="K1085" s="7">
        <f t="shared" si="67"/>
        <v>41793.326192129629</v>
      </c>
      <c r="L1085" s="7">
        <f t="shared" si="64"/>
        <v>41853.326192129629</v>
      </c>
      <c r="M1085" s="5" t="b">
        <v>0</v>
      </c>
      <c r="N1085" s="5">
        <v>1</v>
      </c>
      <c r="O1085" s="5" t="b">
        <v>0</v>
      </c>
      <c r="P1085" s="8">
        <f t="shared" si="65"/>
        <v>8.2000000000000007E-3</v>
      </c>
      <c r="Q1085" s="9">
        <f t="shared" si="66"/>
        <v>410</v>
      </c>
      <c r="R1085" s="5" t="s">
        <v>2240</v>
      </c>
      <c r="S1085" s="5" t="s">
        <v>2241</v>
      </c>
      <c r="T1085" s="5" t="s">
        <v>2242</v>
      </c>
    </row>
    <row r="1086" spans="1:20" x14ac:dyDescent="0.3">
      <c r="A1086" s="5">
        <v>1084</v>
      </c>
      <c r="B1086" s="6" t="s">
        <v>2281</v>
      </c>
      <c r="C1086" s="6" t="s">
        <v>2282</v>
      </c>
      <c r="D1086" s="5">
        <v>550</v>
      </c>
      <c r="E1086" s="5">
        <v>0</v>
      </c>
      <c r="F1086" s="5" t="s">
        <v>387</v>
      </c>
      <c r="G1086" s="5" t="s">
        <v>43</v>
      </c>
      <c r="H1086" s="5" t="s">
        <v>44</v>
      </c>
      <c r="I1086" s="5">
        <v>1407534804</v>
      </c>
      <c r="J1086" s="5">
        <v>1404942804</v>
      </c>
      <c r="K1086" s="7">
        <f t="shared" si="67"/>
        <v>41829.578749999993</v>
      </c>
      <c r="L1086" s="7">
        <f t="shared" si="64"/>
        <v>41859.578749999993</v>
      </c>
      <c r="M1086" s="5" t="b">
        <v>0</v>
      </c>
      <c r="N1086" s="5">
        <v>0</v>
      </c>
      <c r="O1086" s="5" t="b">
        <v>0</v>
      </c>
      <c r="P1086" s="8">
        <f t="shared" si="65"/>
        <v>0</v>
      </c>
      <c r="Q1086" s="9" t="e">
        <f t="shared" si="66"/>
        <v>#DIV/0!</v>
      </c>
      <c r="R1086" s="5" t="s">
        <v>2240</v>
      </c>
      <c r="S1086" s="5" t="s">
        <v>2241</v>
      </c>
      <c r="T1086" s="5" t="s">
        <v>2242</v>
      </c>
    </row>
    <row r="1087" spans="1:20" ht="28.8" x14ac:dyDescent="0.3">
      <c r="A1087" s="5">
        <v>1085</v>
      </c>
      <c r="B1087" s="6" t="s">
        <v>2283</v>
      </c>
      <c r="C1087" s="6" t="s">
        <v>2284</v>
      </c>
      <c r="D1087" s="5">
        <v>30000</v>
      </c>
      <c r="E1087" s="5">
        <v>1026</v>
      </c>
      <c r="F1087" s="5" t="s">
        <v>387</v>
      </c>
      <c r="G1087" s="5" t="s">
        <v>188</v>
      </c>
      <c r="H1087" s="5" t="s">
        <v>189</v>
      </c>
      <c r="I1087" s="5">
        <v>1457967975</v>
      </c>
      <c r="J1087" s="5">
        <v>1455379575</v>
      </c>
      <c r="K1087" s="7">
        <f t="shared" si="67"/>
        <v>42413.337673611109</v>
      </c>
      <c r="L1087" s="7">
        <f t="shared" si="64"/>
        <v>42443.296006944445</v>
      </c>
      <c r="M1087" s="5" t="b">
        <v>0</v>
      </c>
      <c r="N1087" s="5">
        <v>9</v>
      </c>
      <c r="O1087" s="5" t="b">
        <v>0</v>
      </c>
      <c r="P1087" s="8">
        <f t="shared" si="65"/>
        <v>3.4200000000000001E-2</v>
      </c>
      <c r="Q1087" s="9">
        <f t="shared" si="66"/>
        <v>114</v>
      </c>
      <c r="R1087" s="5" t="s">
        <v>2240</v>
      </c>
      <c r="S1087" s="5" t="s">
        <v>2241</v>
      </c>
      <c r="T1087" s="5" t="s">
        <v>2242</v>
      </c>
    </row>
    <row r="1088" spans="1:20" x14ac:dyDescent="0.3">
      <c r="A1088" s="5">
        <v>1086</v>
      </c>
      <c r="B1088" s="6" t="s">
        <v>2285</v>
      </c>
      <c r="C1088" s="6" t="s">
        <v>2286</v>
      </c>
      <c r="D1088" s="5">
        <v>18000</v>
      </c>
      <c r="E1088" s="5">
        <v>15</v>
      </c>
      <c r="F1088" s="5" t="s">
        <v>387</v>
      </c>
      <c r="G1088" s="5" t="s">
        <v>43</v>
      </c>
      <c r="H1088" s="5" t="s">
        <v>44</v>
      </c>
      <c r="I1088" s="5">
        <v>1408913291</v>
      </c>
      <c r="J1088" s="5">
        <v>1406321291</v>
      </c>
      <c r="K1088" s="7">
        <f t="shared" si="67"/>
        <v>41845.533460648148</v>
      </c>
      <c r="L1088" s="7">
        <f t="shared" si="64"/>
        <v>41875.533460648148</v>
      </c>
      <c r="M1088" s="5" t="b">
        <v>0</v>
      </c>
      <c r="N1088" s="5">
        <v>2</v>
      </c>
      <c r="O1088" s="5" t="b">
        <v>0</v>
      </c>
      <c r="P1088" s="8">
        <f t="shared" si="65"/>
        <v>8.3333333333333339E-4</v>
      </c>
      <c r="Q1088" s="9">
        <f t="shared" si="66"/>
        <v>7.5</v>
      </c>
      <c r="R1088" s="5" t="s">
        <v>2240</v>
      </c>
      <c r="S1088" s="5" t="s">
        <v>2241</v>
      </c>
      <c r="T1088" s="5" t="s">
        <v>2242</v>
      </c>
    </row>
    <row r="1089" spans="1:20" ht="43.2" x14ac:dyDescent="0.3">
      <c r="A1089" s="5">
        <v>1087</v>
      </c>
      <c r="B1089" s="6" t="s">
        <v>2287</v>
      </c>
      <c r="C1089" s="6" t="s">
        <v>2288</v>
      </c>
      <c r="D1089" s="5">
        <v>1100</v>
      </c>
      <c r="E1089" s="5">
        <v>0</v>
      </c>
      <c r="F1089" s="5" t="s">
        <v>387</v>
      </c>
      <c r="G1089" s="5" t="s">
        <v>43</v>
      </c>
      <c r="H1089" s="5" t="s">
        <v>44</v>
      </c>
      <c r="I1089" s="5">
        <v>1402852087</v>
      </c>
      <c r="J1089" s="5">
        <v>1400260087</v>
      </c>
      <c r="K1089" s="7">
        <f t="shared" si="67"/>
        <v>41775.380636574067</v>
      </c>
      <c r="L1089" s="7">
        <f t="shared" si="64"/>
        <v>41805.380636574067</v>
      </c>
      <c r="M1089" s="5" t="b">
        <v>0</v>
      </c>
      <c r="N1089" s="5">
        <v>0</v>
      </c>
      <c r="O1089" s="5" t="b">
        <v>0</v>
      </c>
      <c r="P1089" s="8">
        <f t="shared" si="65"/>
        <v>0</v>
      </c>
      <c r="Q1089" s="9" t="e">
        <f t="shared" si="66"/>
        <v>#DIV/0!</v>
      </c>
      <c r="R1089" s="5" t="s">
        <v>2240</v>
      </c>
      <c r="S1089" s="5" t="s">
        <v>2241</v>
      </c>
      <c r="T1089" s="5" t="s">
        <v>2242</v>
      </c>
    </row>
    <row r="1090" spans="1:20" ht="28.8" x14ac:dyDescent="0.3">
      <c r="A1090" s="5">
        <v>1088</v>
      </c>
      <c r="B1090" s="6" t="s">
        <v>2289</v>
      </c>
      <c r="C1090" s="6" t="s">
        <v>2290</v>
      </c>
      <c r="D1090" s="5">
        <v>45000</v>
      </c>
      <c r="E1090" s="5">
        <v>6382.34</v>
      </c>
      <c r="F1090" s="5" t="s">
        <v>387</v>
      </c>
      <c r="G1090" s="5" t="s">
        <v>43</v>
      </c>
      <c r="H1090" s="5" t="s">
        <v>44</v>
      </c>
      <c r="I1090" s="5">
        <v>1398366667</v>
      </c>
      <c r="J1090" s="5">
        <v>1395774667</v>
      </c>
      <c r="K1090" s="7">
        <f t="shared" si="67"/>
        <v>41723.466053240736</v>
      </c>
      <c r="L1090" s="7">
        <f t="shared" ref="L1090:L1153" si="68">(I1090/86400)+25569+(-8/24)</f>
        <v>41753.466053240736</v>
      </c>
      <c r="M1090" s="5" t="b">
        <v>0</v>
      </c>
      <c r="N1090" s="5">
        <v>147</v>
      </c>
      <c r="O1090" s="5" t="b">
        <v>0</v>
      </c>
      <c r="P1090" s="8">
        <f t="shared" ref="P1090:P1153" si="69">E1090/D1090</f>
        <v>0.14182977777777778</v>
      </c>
      <c r="Q1090" s="9">
        <f t="shared" ref="Q1090:Q1153" si="70">E1090/N1090</f>
        <v>43.41727891156463</v>
      </c>
      <c r="R1090" s="5" t="s">
        <v>2240</v>
      </c>
      <c r="S1090" s="5" t="s">
        <v>2241</v>
      </c>
      <c r="T1090" s="5" t="s">
        <v>2242</v>
      </c>
    </row>
    <row r="1091" spans="1:20" ht="28.8" x14ac:dyDescent="0.3">
      <c r="A1091" s="5">
        <v>1089</v>
      </c>
      <c r="B1091" s="6" t="s">
        <v>2291</v>
      </c>
      <c r="C1091" s="6" t="s">
        <v>2292</v>
      </c>
      <c r="D1091" s="5">
        <v>15000</v>
      </c>
      <c r="E1091" s="5">
        <v>1174</v>
      </c>
      <c r="F1091" s="5" t="s">
        <v>387</v>
      </c>
      <c r="G1091" s="5" t="s">
        <v>208</v>
      </c>
      <c r="H1091" s="5" t="s">
        <v>83</v>
      </c>
      <c r="I1091" s="5">
        <v>1435293175</v>
      </c>
      <c r="J1091" s="5">
        <v>1432701175</v>
      </c>
      <c r="K1091" s="7">
        <f t="shared" ref="K1091:K1154" si="71">(J1091/86400)+25569+(-8/24)</f>
        <v>42150.856192129628</v>
      </c>
      <c r="L1091" s="7">
        <f t="shared" si="68"/>
        <v>42180.856192129628</v>
      </c>
      <c r="M1091" s="5" t="b">
        <v>0</v>
      </c>
      <c r="N1091" s="5">
        <v>49</v>
      </c>
      <c r="O1091" s="5" t="b">
        <v>0</v>
      </c>
      <c r="P1091" s="8">
        <f t="shared" si="69"/>
        <v>7.8266666666666665E-2</v>
      </c>
      <c r="Q1091" s="9">
        <f t="shared" si="70"/>
        <v>23.959183673469386</v>
      </c>
      <c r="R1091" s="5" t="s">
        <v>2240</v>
      </c>
      <c r="S1091" s="5" t="s">
        <v>2241</v>
      </c>
      <c r="T1091" s="5" t="s">
        <v>2242</v>
      </c>
    </row>
    <row r="1092" spans="1:20" ht="43.2" x14ac:dyDescent="0.3">
      <c r="A1092" s="5">
        <v>1090</v>
      </c>
      <c r="B1092" s="6" t="s">
        <v>2293</v>
      </c>
      <c r="C1092" s="6" t="s">
        <v>2294</v>
      </c>
      <c r="D1092" s="5">
        <v>12999</v>
      </c>
      <c r="E1092" s="5">
        <v>5</v>
      </c>
      <c r="F1092" s="5" t="s">
        <v>387</v>
      </c>
      <c r="G1092" s="5" t="s">
        <v>78</v>
      </c>
      <c r="H1092" s="5" t="s">
        <v>79</v>
      </c>
      <c r="I1092" s="5">
        <v>1432873653</v>
      </c>
      <c r="J1092" s="5">
        <v>1430281653</v>
      </c>
      <c r="K1092" s="7">
        <f t="shared" si="71"/>
        <v>42122.852465277778</v>
      </c>
      <c r="L1092" s="7">
        <f t="shared" si="68"/>
        <v>42152.852465277778</v>
      </c>
      <c r="M1092" s="5" t="b">
        <v>0</v>
      </c>
      <c r="N1092" s="5">
        <v>1</v>
      </c>
      <c r="O1092" s="5" t="b">
        <v>0</v>
      </c>
      <c r="P1092" s="8">
        <f t="shared" si="69"/>
        <v>3.8464497269020693E-4</v>
      </c>
      <c r="Q1092" s="9">
        <f t="shared" si="70"/>
        <v>5</v>
      </c>
      <c r="R1092" s="5" t="s">
        <v>2240</v>
      </c>
      <c r="S1092" s="5" t="s">
        <v>2241</v>
      </c>
      <c r="T1092" s="5" t="s">
        <v>2242</v>
      </c>
    </row>
    <row r="1093" spans="1:20" ht="43.2" x14ac:dyDescent="0.3">
      <c r="A1093" s="5">
        <v>1091</v>
      </c>
      <c r="B1093" s="6" t="s">
        <v>2295</v>
      </c>
      <c r="C1093" s="6" t="s">
        <v>2296</v>
      </c>
      <c r="D1093" s="5">
        <v>200</v>
      </c>
      <c r="E1093" s="5">
        <v>25</v>
      </c>
      <c r="F1093" s="5" t="s">
        <v>387</v>
      </c>
      <c r="G1093" s="5" t="s">
        <v>52</v>
      </c>
      <c r="H1093" s="5" t="s">
        <v>53</v>
      </c>
      <c r="I1093" s="5">
        <v>1460313672</v>
      </c>
      <c r="J1093" s="5">
        <v>1457725272</v>
      </c>
      <c r="K1093" s="7">
        <f t="shared" si="71"/>
        <v>42440.486944444441</v>
      </c>
      <c r="L1093" s="7">
        <f t="shared" si="68"/>
        <v>42470.445277777777</v>
      </c>
      <c r="M1093" s="5" t="b">
        <v>0</v>
      </c>
      <c r="N1093" s="5">
        <v>2</v>
      </c>
      <c r="O1093" s="5" t="b">
        <v>0</v>
      </c>
      <c r="P1093" s="8">
        <f t="shared" si="69"/>
        <v>0.125</v>
      </c>
      <c r="Q1093" s="9">
        <f t="shared" si="70"/>
        <v>12.5</v>
      </c>
      <c r="R1093" s="5" t="s">
        <v>2240</v>
      </c>
      <c r="S1093" s="5" t="s">
        <v>2241</v>
      </c>
      <c r="T1093" s="5" t="s">
        <v>2242</v>
      </c>
    </row>
    <row r="1094" spans="1:20" ht="43.2" x14ac:dyDescent="0.3">
      <c r="A1094" s="5">
        <v>1092</v>
      </c>
      <c r="B1094" s="6" t="s">
        <v>2297</v>
      </c>
      <c r="C1094" s="6" t="s">
        <v>2298</v>
      </c>
      <c r="D1094" s="5">
        <v>2000</v>
      </c>
      <c r="E1094" s="5">
        <v>21</v>
      </c>
      <c r="F1094" s="5" t="s">
        <v>387</v>
      </c>
      <c r="G1094" s="5" t="s">
        <v>43</v>
      </c>
      <c r="H1094" s="5" t="s">
        <v>44</v>
      </c>
      <c r="I1094" s="5">
        <v>1357432638</v>
      </c>
      <c r="J1094" s="5">
        <v>1354840638</v>
      </c>
      <c r="K1094" s="7">
        <f t="shared" si="71"/>
        <v>41249.692569444444</v>
      </c>
      <c r="L1094" s="7">
        <f t="shared" si="68"/>
        <v>41279.692569444444</v>
      </c>
      <c r="M1094" s="5" t="b">
        <v>0</v>
      </c>
      <c r="N1094" s="5">
        <v>7</v>
      </c>
      <c r="O1094" s="5" t="b">
        <v>0</v>
      </c>
      <c r="P1094" s="8">
        <f t="shared" si="69"/>
        <v>1.0500000000000001E-2</v>
      </c>
      <c r="Q1094" s="9">
        <f t="shared" si="70"/>
        <v>3</v>
      </c>
      <c r="R1094" s="5" t="s">
        <v>2240</v>
      </c>
      <c r="S1094" s="5" t="s">
        <v>2241</v>
      </c>
      <c r="T1094" s="5" t="s">
        <v>2242</v>
      </c>
    </row>
    <row r="1095" spans="1:20" ht="43.2" x14ac:dyDescent="0.3">
      <c r="A1095" s="5">
        <v>1093</v>
      </c>
      <c r="B1095" s="6" t="s">
        <v>2299</v>
      </c>
      <c r="C1095" s="6" t="s">
        <v>2300</v>
      </c>
      <c r="D1095" s="5">
        <v>300</v>
      </c>
      <c r="E1095" s="5">
        <v>42.25</v>
      </c>
      <c r="F1095" s="5" t="s">
        <v>387</v>
      </c>
      <c r="G1095" s="5" t="s">
        <v>188</v>
      </c>
      <c r="H1095" s="5" t="s">
        <v>189</v>
      </c>
      <c r="I1095" s="5">
        <v>1455232937</v>
      </c>
      <c r="J1095" s="5">
        <v>1453936937</v>
      </c>
      <c r="K1095" s="7">
        <f t="shared" si="71"/>
        <v>42396.640474537031</v>
      </c>
      <c r="L1095" s="7">
        <f t="shared" si="68"/>
        <v>42411.640474537031</v>
      </c>
      <c r="M1095" s="5" t="b">
        <v>0</v>
      </c>
      <c r="N1095" s="5">
        <v>4</v>
      </c>
      <c r="O1095" s="5" t="b">
        <v>0</v>
      </c>
      <c r="P1095" s="8">
        <f t="shared" si="69"/>
        <v>0.14083333333333334</v>
      </c>
      <c r="Q1095" s="9">
        <f t="shared" si="70"/>
        <v>10.5625</v>
      </c>
      <c r="R1095" s="5" t="s">
        <v>2240</v>
      </c>
      <c r="S1095" s="5" t="s">
        <v>2241</v>
      </c>
      <c r="T1095" s="5" t="s">
        <v>2242</v>
      </c>
    </row>
    <row r="1096" spans="1:20" ht="43.2" x14ac:dyDescent="0.3">
      <c r="A1096" s="5">
        <v>1094</v>
      </c>
      <c r="B1096" s="6" t="s">
        <v>2301</v>
      </c>
      <c r="C1096" s="6" t="s">
        <v>2302</v>
      </c>
      <c r="D1096" s="5">
        <v>18000</v>
      </c>
      <c r="E1096" s="5">
        <v>3294.01</v>
      </c>
      <c r="F1096" s="5" t="s">
        <v>387</v>
      </c>
      <c r="G1096" s="5" t="s">
        <v>43</v>
      </c>
      <c r="H1096" s="5" t="s">
        <v>44</v>
      </c>
      <c r="I1096" s="5">
        <v>1318180033</v>
      </c>
      <c r="J1096" s="5">
        <v>1315588033</v>
      </c>
      <c r="K1096" s="7">
        <f t="shared" si="71"/>
        <v>40795.380011574074</v>
      </c>
      <c r="L1096" s="7">
        <f t="shared" si="68"/>
        <v>40825.380011574074</v>
      </c>
      <c r="M1096" s="5" t="b">
        <v>0</v>
      </c>
      <c r="N1096" s="5">
        <v>27</v>
      </c>
      <c r="O1096" s="5" t="b">
        <v>0</v>
      </c>
      <c r="P1096" s="8">
        <f t="shared" si="69"/>
        <v>0.18300055555555556</v>
      </c>
      <c r="Q1096" s="9">
        <f t="shared" si="70"/>
        <v>122.00037037037038</v>
      </c>
      <c r="R1096" s="5" t="s">
        <v>2240</v>
      </c>
      <c r="S1096" s="5" t="s">
        <v>2241</v>
      </c>
      <c r="T1096" s="5" t="s">
        <v>2242</v>
      </c>
    </row>
    <row r="1097" spans="1:20" ht="43.2" x14ac:dyDescent="0.3">
      <c r="A1097" s="5">
        <v>1095</v>
      </c>
      <c r="B1097" s="6" t="s">
        <v>2303</v>
      </c>
      <c r="C1097" s="6" t="s">
        <v>2304</v>
      </c>
      <c r="D1097" s="5">
        <v>500000</v>
      </c>
      <c r="E1097" s="5">
        <v>25174</v>
      </c>
      <c r="F1097" s="5" t="s">
        <v>387</v>
      </c>
      <c r="G1097" s="5" t="s">
        <v>43</v>
      </c>
      <c r="H1097" s="5" t="s">
        <v>44</v>
      </c>
      <c r="I1097" s="5">
        <v>1377867220</v>
      </c>
      <c r="J1097" s="5">
        <v>1375275220</v>
      </c>
      <c r="K1097" s="7">
        <f t="shared" si="71"/>
        <v>41486.203935185185</v>
      </c>
      <c r="L1097" s="7">
        <f t="shared" si="68"/>
        <v>41516.203935185185</v>
      </c>
      <c r="M1097" s="5" t="b">
        <v>0</v>
      </c>
      <c r="N1097" s="5">
        <v>94</v>
      </c>
      <c r="O1097" s="5" t="b">
        <v>0</v>
      </c>
      <c r="P1097" s="8">
        <f t="shared" si="69"/>
        <v>5.0347999999999997E-2</v>
      </c>
      <c r="Q1097" s="9">
        <f t="shared" si="70"/>
        <v>267.80851063829789</v>
      </c>
      <c r="R1097" s="5" t="s">
        <v>2240</v>
      </c>
      <c r="S1097" s="5" t="s">
        <v>2241</v>
      </c>
      <c r="T1097" s="5" t="s">
        <v>2242</v>
      </c>
    </row>
    <row r="1098" spans="1:20" ht="43.2" x14ac:dyDescent="0.3">
      <c r="A1098" s="5">
        <v>1096</v>
      </c>
      <c r="B1098" s="6" t="s">
        <v>2305</v>
      </c>
      <c r="C1098" s="6" t="s">
        <v>2306</v>
      </c>
      <c r="D1098" s="5">
        <v>12000</v>
      </c>
      <c r="E1098" s="5">
        <v>2152</v>
      </c>
      <c r="F1098" s="5" t="s">
        <v>387</v>
      </c>
      <c r="G1098" s="5" t="s">
        <v>43</v>
      </c>
      <c r="H1098" s="5" t="s">
        <v>44</v>
      </c>
      <c r="I1098" s="5">
        <v>1412393400</v>
      </c>
      <c r="J1098" s="5">
        <v>1409747154</v>
      </c>
      <c r="K1098" s="7">
        <f t="shared" si="71"/>
        <v>41885.184652777774</v>
      </c>
      <c r="L1098" s="7">
        <f t="shared" si="68"/>
        <v>41915.8125</v>
      </c>
      <c r="M1098" s="5" t="b">
        <v>0</v>
      </c>
      <c r="N1098" s="5">
        <v>29</v>
      </c>
      <c r="O1098" s="5" t="b">
        <v>0</v>
      </c>
      <c r="P1098" s="8">
        <f t="shared" si="69"/>
        <v>0.17933333333333334</v>
      </c>
      <c r="Q1098" s="9">
        <f t="shared" si="70"/>
        <v>74.206896551724142</v>
      </c>
      <c r="R1098" s="5" t="s">
        <v>2240</v>
      </c>
      <c r="S1098" s="5" t="s">
        <v>2241</v>
      </c>
      <c r="T1098" s="5" t="s">
        <v>2242</v>
      </c>
    </row>
    <row r="1099" spans="1:20" ht="43.2" x14ac:dyDescent="0.3">
      <c r="A1099" s="5">
        <v>1097</v>
      </c>
      <c r="B1099" s="6" t="s">
        <v>2307</v>
      </c>
      <c r="C1099" s="6" t="s">
        <v>2308</v>
      </c>
      <c r="D1099" s="5">
        <v>100000</v>
      </c>
      <c r="E1099" s="5">
        <v>47</v>
      </c>
      <c r="F1099" s="5" t="s">
        <v>387</v>
      </c>
      <c r="G1099" s="5" t="s">
        <v>43</v>
      </c>
      <c r="H1099" s="5" t="s">
        <v>44</v>
      </c>
      <c r="I1099" s="5">
        <v>1393786877</v>
      </c>
      <c r="J1099" s="5">
        <v>1390330877</v>
      </c>
      <c r="K1099" s="7">
        <f t="shared" si="71"/>
        <v>41660.459224537037</v>
      </c>
      <c r="L1099" s="7">
        <f t="shared" si="68"/>
        <v>41700.459224537037</v>
      </c>
      <c r="M1099" s="5" t="b">
        <v>0</v>
      </c>
      <c r="N1099" s="5">
        <v>7</v>
      </c>
      <c r="O1099" s="5" t="b">
        <v>0</v>
      </c>
      <c r="P1099" s="8">
        <f t="shared" si="69"/>
        <v>4.6999999999999999E-4</v>
      </c>
      <c r="Q1099" s="9">
        <f t="shared" si="70"/>
        <v>6.7142857142857144</v>
      </c>
      <c r="R1099" s="5" t="s">
        <v>2240</v>
      </c>
      <c r="S1099" s="5" t="s">
        <v>2241</v>
      </c>
      <c r="T1099" s="5" t="s">
        <v>2242</v>
      </c>
    </row>
    <row r="1100" spans="1:20" ht="28.8" x14ac:dyDescent="0.3">
      <c r="A1100" s="5">
        <v>1098</v>
      </c>
      <c r="B1100" s="6" t="s">
        <v>2309</v>
      </c>
      <c r="C1100" s="6" t="s">
        <v>2310</v>
      </c>
      <c r="D1100" s="5">
        <v>25000</v>
      </c>
      <c r="E1100" s="5">
        <v>1803</v>
      </c>
      <c r="F1100" s="5" t="s">
        <v>387</v>
      </c>
      <c r="G1100" s="5" t="s">
        <v>43</v>
      </c>
      <c r="H1100" s="5" t="s">
        <v>44</v>
      </c>
      <c r="I1100" s="5">
        <v>1397413095</v>
      </c>
      <c r="J1100" s="5">
        <v>1394821095</v>
      </c>
      <c r="K1100" s="7">
        <f t="shared" si="71"/>
        <v>41712.429340277777</v>
      </c>
      <c r="L1100" s="7">
        <f t="shared" si="68"/>
        <v>41742.429340277777</v>
      </c>
      <c r="M1100" s="5" t="b">
        <v>0</v>
      </c>
      <c r="N1100" s="5">
        <v>22</v>
      </c>
      <c r="O1100" s="5" t="b">
        <v>0</v>
      </c>
      <c r="P1100" s="8">
        <f t="shared" si="69"/>
        <v>7.2120000000000004E-2</v>
      </c>
      <c r="Q1100" s="9">
        <f t="shared" si="70"/>
        <v>81.954545454545453</v>
      </c>
      <c r="R1100" s="5" t="s">
        <v>2240</v>
      </c>
      <c r="S1100" s="5" t="s">
        <v>2241</v>
      </c>
      <c r="T1100" s="5" t="s">
        <v>2242</v>
      </c>
    </row>
    <row r="1101" spans="1:20" ht="43.2" x14ac:dyDescent="0.3">
      <c r="A1101" s="5">
        <v>1099</v>
      </c>
      <c r="B1101" s="6" t="s">
        <v>2311</v>
      </c>
      <c r="C1101" s="6" t="s">
        <v>2312</v>
      </c>
      <c r="D1101" s="5">
        <v>5000</v>
      </c>
      <c r="E1101" s="5">
        <v>25</v>
      </c>
      <c r="F1101" s="5" t="s">
        <v>387</v>
      </c>
      <c r="G1101" s="5" t="s">
        <v>52</v>
      </c>
      <c r="H1101" s="5" t="s">
        <v>53</v>
      </c>
      <c r="I1101" s="5">
        <v>1431547468</v>
      </c>
      <c r="J1101" s="5">
        <v>1428955468</v>
      </c>
      <c r="K1101" s="7">
        <f t="shared" si="71"/>
        <v>42107.503101851849</v>
      </c>
      <c r="L1101" s="7">
        <f t="shared" si="68"/>
        <v>42137.503101851849</v>
      </c>
      <c r="M1101" s="5" t="b">
        <v>0</v>
      </c>
      <c r="N1101" s="5">
        <v>1</v>
      </c>
      <c r="O1101" s="5" t="b">
        <v>0</v>
      </c>
      <c r="P1101" s="8">
        <f t="shared" si="69"/>
        <v>5.0000000000000001E-3</v>
      </c>
      <c r="Q1101" s="9">
        <f t="shared" si="70"/>
        <v>25</v>
      </c>
      <c r="R1101" s="5" t="s">
        <v>2240</v>
      </c>
      <c r="S1101" s="5" t="s">
        <v>2241</v>
      </c>
      <c r="T1101" s="5" t="s">
        <v>2242</v>
      </c>
    </row>
    <row r="1102" spans="1:20" ht="43.2" x14ac:dyDescent="0.3">
      <c r="A1102" s="5">
        <v>1100</v>
      </c>
      <c r="B1102" s="6" t="s">
        <v>2313</v>
      </c>
      <c r="C1102" s="6" t="s">
        <v>2314</v>
      </c>
      <c r="D1102" s="5">
        <v>4000</v>
      </c>
      <c r="E1102" s="5">
        <v>100</v>
      </c>
      <c r="F1102" s="5" t="s">
        <v>387</v>
      </c>
      <c r="G1102" s="5" t="s">
        <v>533</v>
      </c>
      <c r="H1102" s="5" t="s">
        <v>83</v>
      </c>
      <c r="I1102" s="5">
        <v>1455417571</v>
      </c>
      <c r="J1102" s="5">
        <v>1452825571</v>
      </c>
      <c r="K1102" s="7">
        <f t="shared" si="71"/>
        <v>42383.777442129627</v>
      </c>
      <c r="L1102" s="7">
        <f t="shared" si="68"/>
        <v>42413.777442129627</v>
      </c>
      <c r="M1102" s="5" t="b">
        <v>0</v>
      </c>
      <c r="N1102" s="5">
        <v>10</v>
      </c>
      <c r="O1102" s="5" t="b">
        <v>0</v>
      </c>
      <c r="P1102" s="8">
        <f t="shared" si="69"/>
        <v>2.5000000000000001E-2</v>
      </c>
      <c r="Q1102" s="9">
        <f t="shared" si="70"/>
        <v>10</v>
      </c>
      <c r="R1102" s="5" t="s">
        <v>2240</v>
      </c>
      <c r="S1102" s="5" t="s">
        <v>2241</v>
      </c>
      <c r="T1102" s="5" t="s">
        <v>2242</v>
      </c>
    </row>
    <row r="1103" spans="1:20" ht="28.8" x14ac:dyDescent="0.3">
      <c r="A1103" s="5">
        <v>1101</v>
      </c>
      <c r="B1103" s="6" t="s">
        <v>2315</v>
      </c>
      <c r="C1103" s="6" t="s">
        <v>2316</v>
      </c>
      <c r="D1103" s="5">
        <v>100000</v>
      </c>
      <c r="E1103" s="5">
        <v>41</v>
      </c>
      <c r="F1103" s="5" t="s">
        <v>387</v>
      </c>
      <c r="G1103" s="5" t="s">
        <v>43</v>
      </c>
      <c r="H1103" s="5" t="s">
        <v>44</v>
      </c>
      <c r="I1103" s="5">
        <v>1468519920</v>
      </c>
      <c r="J1103" s="5">
        <v>1466188338</v>
      </c>
      <c r="K1103" s="7">
        <f t="shared" si="71"/>
        <v>42538.439097222225</v>
      </c>
      <c r="L1103" s="7">
        <f t="shared" si="68"/>
        <v>42565.424999999996</v>
      </c>
      <c r="M1103" s="5" t="b">
        <v>0</v>
      </c>
      <c r="N1103" s="5">
        <v>6</v>
      </c>
      <c r="O1103" s="5" t="b">
        <v>0</v>
      </c>
      <c r="P1103" s="8">
        <f t="shared" si="69"/>
        <v>4.0999999999999999E-4</v>
      </c>
      <c r="Q1103" s="9">
        <f t="shared" si="70"/>
        <v>6.833333333333333</v>
      </c>
      <c r="R1103" s="5" t="s">
        <v>2240</v>
      </c>
      <c r="S1103" s="5" t="s">
        <v>2241</v>
      </c>
      <c r="T1103" s="5" t="s">
        <v>2242</v>
      </c>
    </row>
    <row r="1104" spans="1:20" ht="43.2" x14ac:dyDescent="0.3">
      <c r="A1104" s="5">
        <v>1102</v>
      </c>
      <c r="B1104" s="6" t="s">
        <v>2317</v>
      </c>
      <c r="C1104" s="6" t="s">
        <v>2318</v>
      </c>
      <c r="D1104" s="5">
        <v>8000</v>
      </c>
      <c r="E1104" s="5">
        <v>425</v>
      </c>
      <c r="F1104" s="5" t="s">
        <v>387</v>
      </c>
      <c r="G1104" s="5" t="s">
        <v>43</v>
      </c>
      <c r="H1104" s="5" t="s">
        <v>44</v>
      </c>
      <c r="I1104" s="5">
        <v>1386568740</v>
      </c>
      <c r="J1104" s="5">
        <v>1383095125</v>
      </c>
      <c r="K1104" s="7">
        <f t="shared" si="71"/>
        <v>41576.712094907409</v>
      </c>
      <c r="L1104" s="7">
        <f t="shared" si="68"/>
        <v>41616.915972222218</v>
      </c>
      <c r="M1104" s="5" t="b">
        <v>0</v>
      </c>
      <c r="N1104" s="5">
        <v>24</v>
      </c>
      <c r="O1104" s="5" t="b">
        <v>0</v>
      </c>
      <c r="P1104" s="8">
        <f t="shared" si="69"/>
        <v>5.3124999999999999E-2</v>
      </c>
      <c r="Q1104" s="9">
        <f t="shared" si="70"/>
        <v>17.708333333333332</v>
      </c>
      <c r="R1104" s="5" t="s">
        <v>2240</v>
      </c>
      <c r="S1104" s="5" t="s">
        <v>2241</v>
      </c>
      <c r="T1104" s="5" t="s">
        <v>2242</v>
      </c>
    </row>
    <row r="1105" spans="1:20" ht="43.2" x14ac:dyDescent="0.3">
      <c r="A1105" s="5">
        <v>1103</v>
      </c>
      <c r="B1105" s="6" t="s">
        <v>2319</v>
      </c>
      <c r="C1105" s="6" t="s">
        <v>2320</v>
      </c>
      <c r="D1105" s="5">
        <v>15000</v>
      </c>
      <c r="E1105" s="5">
        <v>243</v>
      </c>
      <c r="F1105" s="5" t="s">
        <v>387</v>
      </c>
      <c r="G1105" s="5" t="s">
        <v>43</v>
      </c>
      <c r="H1105" s="5" t="s">
        <v>44</v>
      </c>
      <c r="I1105" s="5">
        <v>1466227190</v>
      </c>
      <c r="J1105" s="5">
        <v>1461043190</v>
      </c>
      <c r="K1105" s="7">
        <f t="shared" si="71"/>
        <v>42478.888773148145</v>
      </c>
      <c r="L1105" s="7">
        <f t="shared" si="68"/>
        <v>42538.888773148145</v>
      </c>
      <c r="M1105" s="5" t="b">
        <v>0</v>
      </c>
      <c r="N1105" s="5">
        <v>15</v>
      </c>
      <c r="O1105" s="5" t="b">
        <v>0</v>
      </c>
      <c r="P1105" s="8">
        <f t="shared" si="69"/>
        <v>1.6199999999999999E-2</v>
      </c>
      <c r="Q1105" s="9">
        <f t="shared" si="70"/>
        <v>16.2</v>
      </c>
      <c r="R1105" s="5" t="s">
        <v>2240</v>
      </c>
      <c r="S1105" s="5" t="s">
        <v>2241</v>
      </c>
      <c r="T1105" s="5" t="s">
        <v>2242</v>
      </c>
    </row>
    <row r="1106" spans="1:20" ht="43.2" x14ac:dyDescent="0.3">
      <c r="A1106" s="5">
        <v>1104</v>
      </c>
      <c r="B1106" s="6" t="s">
        <v>2321</v>
      </c>
      <c r="C1106" s="6" t="s">
        <v>2322</v>
      </c>
      <c r="D1106" s="5">
        <v>60000</v>
      </c>
      <c r="E1106" s="5">
        <v>2971</v>
      </c>
      <c r="F1106" s="5" t="s">
        <v>387</v>
      </c>
      <c r="G1106" s="5" t="s">
        <v>52</v>
      </c>
      <c r="H1106" s="5" t="s">
        <v>53</v>
      </c>
      <c r="I1106" s="5">
        <v>1402480221</v>
      </c>
      <c r="J1106" s="5">
        <v>1399888221</v>
      </c>
      <c r="K1106" s="7">
        <f t="shared" si="71"/>
        <v>41771.076631944445</v>
      </c>
      <c r="L1106" s="7">
        <f t="shared" si="68"/>
        <v>41801.076631944445</v>
      </c>
      <c r="M1106" s="5" t="b">
        <v>0</v>
      </c>
      <c r="N1106" s="5">
        <v>37</v>
      </c>
      <c r="O1106" s="5" t="b">
        <v>0</v>
      </c>
      <c r="P1106" s="8">
        <f t="shared" si="69"/>
        <v>4.9516666666666667E-2</v>
      </c>
      <c r="Q1106" s="9">
        <f t="shared" si="70"/>
        <v>80.297297297297291</v>
      </c>
      <c r="R1106" s="5" t="s">
        <v>2240</v>
      </c>
      <c r="S1106" s="5" t="s">
        <v>2241</v>
      </c>
      <c r="T1106" s="5" t="s">
        <v>2242</v>
      </c>
    </row>
    <row r="1107" spans="1:20" ht="43.2" x14ac:dyDescent="0.3">
      <c r="A1107" s="5">
        <v>1105</v>
      </c>
      <c r="B1107" s="6" t="s">
        <v>2323</v>
      </c>
      <c r="C1107" s="6" t="s">
        <v>2324</v>
      </c>
      <c r="D1107" s="5">
        <v>900000</v>
      </c>
      <c r="E1107" s="5">
        <v>1431</v>
      </c>
      <c r="F1107" s="5" t="s">
        <v>387</v>
      </c>
      <c r="G1107" s="5" t="s">
        <v>43</v>
      </c>
      <c r="H1107" s="5" t="s">
        <v>44</v>
      </c>
      <c r="I1107" s="5">
        <v>1395627327</v>
      </c>
      <c r="J1107" s="5">
        <v>1393038927</v>
      </c>
      <c r="K1107" s="7">
        <f t="shared" si="71"/>
        <v>41691.802395833329</v>
      </c>
      <c r="L1107" s="7">
        <f t="shared" si="68"/>
        <v>41721.760729166665</v>
      </c>
      <c r="M1107" s="5" t="b">
        <v>0</v>
      </c>
      <c r="N1107" s="5">
        <v>20</v>
      </c>
      <c r="O1107" s="5" t="b">
        <v>0</v>
      </c>
      <c r="P1107" s="8">
        <f t="shared" si="69"/>
        <v>1.5900000000000001E-3</v>
      </c>
      <c r="Q1107" s="9">
        <f t="shared" si="70"/>
        <v>71.55</v>
      </c>
      <c r="R1107" s="5" t="s">
        <v>2240</v>
      </c>
      <c r="S1107" s="5" t="s">
        <v>2241</v>
      </c>
      <c r="T1107" s="5" t="s">
        <v>2242</v>
      </c>
    </row>
    <row r="1108" spans="1:20" ht="43.2" x14ac:dyDescent="0.3">
      <c r="A1108" s="5">
        <v>1106</v>
      </c>
      <c r="B1108" s="6" t="s">
        <v>2325</v>
      </c>
      <c r="C1108" s="6" t="s">
        <v>2326</v>
      </c>
      <c r="D1108" s="5">
        <v>400</v>
      </c>
      <c r="E1108" s="5">
        <v>165</v>
      </c>
      <c r="F1108" s="5" t="s">
        <v>387</v>
      </c>
      <c r="G1108" s="5" t="s">
        <v>43</v>
      </c>
      <c r="H1108" s="5" t="s">
        <v>44</v>
      </c>
      <c r="I1108" s="5">
        <v>1333557975</v>
      </c>
      <c r="J1108" s="5">
        <v>1330969575</v>
      </c>
      <c r="K1108" s="7">
        <f t="shared" si="71"/>
        <v>40973.407118055555</v>
      </c>
      <c r="L1108" s="7">
        <f t="shared" si="68"/>
        <v>41003.365451388883</v>
      </c>
      <c r="M1108" s="5" t="b">
        <v>0</v>
      </c>
      <c r="N1108" s="5">
        <v>7</v>
      </c>
      <c r="O1108" s="5" t="b">
        <v>0</v>
      </c>
      <c r="P1108" s="8">
        <f t="shared" si="69"/>
        <v>0.41249999999999998</v>
      </c>
      <c r="Q1108" s="9">
        <f t="shared" si="70"/>
        <v>23.571428571428573</v>
      </c>
      <c r="R1108" s="5" t="s">
        <v>2240</v>
      </c>
      <c r="S1108" s="5" t="s">
        <v>2241</v>
      </c>
      <c r="T1108" s="5" t="s">
        <v>2242</v>
      </c>
    </row>
    <row r="1109" spans="1:20" ht="57.6" x14ac:dyDescent="0.3">
      <c r="A1109" s="5">
        <v>1107</v>
      </c>
      <c r="B1109" s="6" t="s">
        <v>2327</v>
      </c>
      <c r="C1109" s="6" t="s">
        <v>2328</v>
      </c>
      <c r="D1109" s="5">
        <v>10000</v>
      </c>
      <c r="E1109" s="5">
        <v>0</v>
      </c>
      <c r="F1109" s="5" t="s">
        <v>387</v>
      </c>
      <c r="G1109" s="5" t="s">
        <v>43</v>
      </c>
      <c r="H1109" s="5" t="s">
        <v>44</v>
      </c>
      <c r="I1109" s="5">
        <v>1406148024</v>
      </c>
      <c r="J1109" s="5">
        <v>1403556024</v>
      </c>
      <c r="K1109" s="7">
        <f t="shared" si="71"/>
        <v>41813.528055555551</v>
      </c>
      <c r="L1109" s="7">
        <f t="shared" si="68"/>
        <v>41843.528055555551</v>
      </c>
      <c r="M1109" s="5" t="b">
        <v>0</v>
      </c>
      <c r="N1109" s="5">
        <v>0</v>
      </c>
      <c r="O1109" s="5" t="b">
        <v>0</v>
      </c>
      <c r="P1109" s="8">
        <f t="shared" si="69"/>
        <v>0</v>
      </c>
      <c r="Q1109" s="9" t="e">
        <f t="shared" si="70"/>
        <v>#DIV/0!</v>
      </c>
      <c r="R1109" s="5" t="s">
        <v>2240</v>
      </c>
      <c r="S1109" s="5" t="s">
        <v>2241</v>
      </c>
      <c r="T1109" s="5" t="s">
        <v>2242</v>
      </c>
    </row>
    <row r="1110" spans="1:20" ht="43.2" x14ac:dyDescent="0.3">
      <c r="A1110" s="5">
        <v>1108</v>
      </c>
      <c r="B1110" s="6" t="s">
        <v>2329</v>
      </c>
      <c r="C1110" s="6" t="s">
        <v>2330</v>
      </c>
      <c r="D1110" s="5">
        <v>25000</v>
      </c>
      <c r="E1110" s="5">
        <v>732.5</v>
      </c>
      <c r="F1110" s="5" t="s">
        <v>387</v>
      </c>
      <c r="G1110" s="5" t="s">
        <v>43</v>
      </c>
      <c r="H1110" s="5" t="s">
        <v>44</v>
      </c>
      <c r="I1110" s="5">
        <v>1334326635</v>
      </c>
      <c r="J1110" s="5">
        <v>1329146235</v>
      </c>
      <c r="K1110" s="7">
        <f t="shared" si="71"/>
        <v>40952.30364583333</v>
      </c>
      <c r="L1110" s="7">
        <f t="shared" si="68"/>
        <v>41012.261979166666</v>
      </c>
      <c r="M1110" s="5" t="b">
        <v>0</v>
      </c>
      <c r="N1110" s="5">
        <v>21</v>
      </c>
      <c r="O1110" s="5" t="b">
        <v>0</v>
      </c>
      <c r="P1110" s="8">
        <f t="shared" si="69"/>
        <v>2.93E-2</v>
      </c>
      <c r="Q1110" s="9">
        <f t="shared" si="70"/>
        <v>34.88095238095238</v>
      </c>
      <c r="R1110" s="5" t="s">
        <v>2240</v>
      </c>
      <c r="S1110" s="5" t="s">
        <v>2241</v>
      </c>
      <c r="T1110" s="5" t="s">
        <v>2242</v>
      </c>
    </row>
    <row r="1111" spans="1:20" ht="43.2" x14ac:dyDescent="0.3">
      <c r="A1111" s="5">
        <v>1109</v>
      </c>
      <c r="B1111" s="6" t="s">
        <v>2331</v>
      </c>
      <c r="C1111" s="6" t="s">
        <v>2332</v>
      </c>
      <c r="D1111" s="5">
        <v>10000</v>
      </c>
      <c r="E1111" s="5">
        <v>45</v>
      </c>
      <c r="F1111" s="5" t="s">
        <v>387</v>
      </c>
      <c r="G1111" s="5" t="s">
        <v>43</v>
      </c>
      <c r="H1111" s="5" t="s">
        <v>44</v>
      </c>
      <c r="I1111" s="5">
        <v>1479495790</v>
      </c>
      <c r="J1111" s="5">
        <v>1476900190</v>
      </c>
      <c r="K1111" s="7">
        <f t="shared" si="71"/>
        <v>42662.418865740743</v>
      </c>
      <c r="L1111" s="7">
        <f t="shared" si="68"/>
        <v>42692.4605324074</v>
      </c>
      <c r="M1111" s="5" t="b">
        <v>0</v>
      </c>
      <c r="N1111" s="5">
        <v>3</v>
      </c>
      <c r="O1111" s="5" t="b">
        <v>0</v>
      </c>
      <c r="P1111" s="8">
        <f t="shared" si="69"/>
        <v>4.4999999999999997E-3</v>
      </c>
      <c r="Q1111" s="9">
        <f t="shared" si="70"/>
        <v>15</v>
      </c>
      <c r="R1111" s="5" t="s">
        <v>2240</v>
      </c>
      <c r="S1111" s="5" t="s">
        <v>2241</v>
      </c>
      <c r="T1111" s="5" t="s">
        <v>2242</v>
      </c>
    </row>
    <row r="1112" spans="1:20" ht="43.2" x14ac:dyDescent="0.3">
      <c r="A1112" s="5">
        <v>1110</v>
      </c>
      <c r="B1112" s="6" t="s">
        <v>2333</v>
      </c>
      <c r="C1112" s="6" t="s">
        <v>2334</v>
      </c>
      <c r="D1112" s="5">
        <v>50000</v>
      </c>
      <c r="E1112" s="5">
        <v>255</v>
      </c>
      <c r="F1112" s="5" t="s">
        <v>387</v>
      </c>
      <c r="G1112" s="5" t="s">
        <v>43</v>
      </c>
      <c r="H1112" s="5" t="s">
        <v>44</v>
      </c>
      <c r="I1112" s="5">
        <v>1354919022</v>
      </c>
      <c r="J1112" s="5">
        <v>1352327022</v>
      </c>
      <c r="K1112" s="7">
        <f t="shared" si="71"/>
        <v>41220.59979166666</v>
      </c>
      <c r="L1112" s="7">
        <f t="shared" si="68"/>
        <v>41250.59979166666</v>
      </c>
      <c r="M1112" s="5" t="b">
        <v>0</v>
      </c>
      <c r="N1112" s="5">
        <v>11</v>
      </c>
      <c r="O1112" s="5" t="b">
        <v>0</v>
      </c>
      <c r="P1112" s="8">
        <f t="shared" si="69"/>
        <v>5.1000000000000004E-3</v>
      </c>
      <c r="Q1112" s="9">
        <f t="shared" si="70"/>
        <v>23.181818181818183</v>
      </c>
      <c r="R1112" s="5" t="s">
        <v>2240</v>
      </c>
      <c r="S1112" s="5" t="s">
        <v>2241</v>
      </c>
      <c r="T1112" s="5" t="s">
        <v>2242</v>
      </c>
    </row>
    <row r="1113" spans="1:20" ht="43.2" x14ac:dyDescent="0.3">
      <c r="A1113" s="5">
        <v>1111</v>
      </c>
      <c r="B1113" s="6" t="s">
        <v>2335</v>
      </c>
      <c r="C1113" s="6" t="s">
        <v>2336</v>
      </c>
      <c r="D1113" s="5">
        <v>2500</v>
      </c>
      <c r="E1113" s="5">
        <v>1</v>
      </c>
      <c r="F1113" s="5" t="s">
        <v>387</v>
      </c>
      <c r="G1113" s="5" t="s">
        <v>43</v>
      </c>
      <c r="H1113" s="5" t="s">
        <v>44</v>
      </c>
      <c r="I1113" s="5">
        <v>1452228790</v>
      </c>
      <c r="J1113" s="5">
        <v>1449636790</v>
      </c>
      <c r="K1113" s="7">
        <f t="shared" si="71"/>
        <v>42346.870254629626</v>
      </c>
      <c r="L1113" s="7">
        <f t="shared" si="68"/>
        <v>42376.870254629626</v>
      </c>
      <c r="M1113" s="5" t="b">
        <v>0</v>
      </c>
      <c r="N1113" s="5">
        <v>1</v>
      </c>
      <c r="O1113" s="5" t="b">
        <v>0</v>
      </c>
      <c r="P1113" s="8">
        <f t="shared" si="69"/>
        <v>4.0000000000000002E-4</v>
      </c>
      <c r="Q1113" s="9">
        <f t="shared" si="70"/>
        <v>1</v>
      </c>
      <c r="R1113" s="5" t="s">
        <v>2240</v>
      </c>
      <c r="S1113" s="5" t="s">
        <v>2241</v>
      </c>
      <c r="T1113" s="5" t="s">
        <v>2242</v>
      </c>
    </row>
    <row r="1114" spans="1:20" ht="43.2" x14ac:dyDescent="0.3">
      <c r="A1114" s="5">
        <v>1112</v>
      </c>
      <c r="B1114" s="6" t="s">
        <v>2337</v>
      </c>
      <c r="C1114" s="6" t="s">
        <v>2338</v>
      </c>
      <c r="D1114" s="5">
        <v>88000</v>
      </c>
      <c r="E1114" s="5">
        <v>31272.92</v>
      </c>
      <c r="F1114" s="5" t="s">
        <v>387</v>
      </c>
      <c r="G1114" s="5" t="s">
        <v>43</v>
      </c>
      <c r="H1114" s="5" t="s">
        <v>44</v>
      </c>
      <c r="I1114" s="5">
        <v>1421656200</v>
      </c>
      <c r="J1114" s="5">
        <v>1416507211</v>
      </c>
      <c r="K1114" s="7">
        <f t="shared" si="71"/>
        <v>41963.426053240742</v>
      </c>
      <c r="L1114" s="7">
        <f t="shared" si="68"/>
        <v>42023.020833333336</v>
      </c>
      <c r="M1114" s="5" t="b">
        <v>0</v>
      </c>
      <c r="N1114" s="5">
        <v>312</v>
      </c>
      <c r="O1114" s="5" t="b">
        <v>0</v>
      </c>
      <c r="P1114" s="8">
        <f t="shared" si="69"/>
        <v>0.35537409090909089</v>
      </c>
      <c r="Q1114" s="9">
        <f t="shared" si="70"/>
        <v>100.23371794871794</v>
      </c>
      <c r="R1114" s="5" t="s">
        <v>2240</v>
      </c>
      <c r="S1114" s="5" t="s">
        <v>2241</v>
      </c>
      <c r="T1114" s="5" t="s">
        <v>2242</v>
      </c>
    </row>
    <row r="1115" spans="1:20" ht="43.2" x14ac:dyDescent="0.3">
      <c r="A1115" s="5">
        <v>1113</v>
      </c>
      <c r="B1115" s="6" t="s">
        <v>2339</v>
      </c>
      <c r="C1115" s="6" t="s">
        <v>2340</v>
      </c>
      <c r="D1115" s="5">
        <v>1000</v>
      </c>
      <c r="E1115" s="5">
        <v>5</v>
      </c>
      <c r="F1115" s="5" t="s">
        <v>387</v>
      </c>
      <c r="G1115" s="5" t="s">
        <v>52</v>
      </c>
      <c r="H1115" s="5" t="s">
        <v>53</v>
      </c>
      <c r="I1115" s="5">
        <v>1408058820</v>
      </c>
      <c r="J1115" s="5">
        <v>1405466820</v>
      </c>
      <c r="K1115" s="7">
        <f t="shared" si="71"/>
        <v>41835.643749999996</v>
      </c>
      <c r="L1115" s="7">
        <f t="shared" si="68"/>
        <v>41865.643749999996</v>
      </c>
      <c r="M1115" s="5" t="b">
        <v>0</v>
      </c>
      <c r="N1115" s="5">
        <v>1</v>
      </c>
      <c r="O1115" s="5" t="b">
        <v>0</v>
      </c>
      <c r="P1115" s="8">
        <f t="shared" si="69"/>
        <v>5.0000000000000001E-3</v>
      </c>
      <c r="Q1115" s="9">
        <f t="shared" si="70"/>
        <v>5</v>
      </c>
      <c r="R1115" s="5" t="s">
        <v>2240</v>
      </c>
      <c r="S1115" s="5" t="s">
        <v>2241</v>
      </c>
      <c r="T1115" s="5" t="s">
        <v>2242</v>
      </c>
    </row>
    <row r="1116" spans="1:20" ht="43.2" x14ac:dyDescent="0.3">
      <c r="A1116" s="5">
        <v>1114</v>
      </c>
      <c r="B1116" s="6" t="s">
        <v>2341</v>
      </c>
      <c r="C1116" s="6" t="s">
        <v>2342</v>
      </c>
      <c r="D1116" s="5">
        <v>6000</v>
      </c>
      <c r="E1116" s="5">
        <v>10</v>
      </c>
      <c r="F1116" s="5" t="s">
        <v>387</v>
      </c>
      <c r="G1116" s="5" t="s">
        <v>52</v>
      </c>
      <c r="H1116" s="5" t="s">
        <v>53</v>
      </c>
      <c r="I1116" s="5">
        <v>1381306687</v>
      </c>
      <c r="J1116" s="5">
        <v>1378714687</v>
      </c>
      <c r="K1116" s="7">
        <f t="shared" si="71"/>
        <v>41526.01258101852</v>
      </c>
      <c r="L1116" s="7">
        <f t="shared" si="68"/>
        <v>41556.01258101852</v>
      </c>
      <c r="M1116" s="5" t="b">
        <v>0</v>
      </c>
      <c r="N1116" s="5">
        <v>3</v>
      </c>
      <c r="O1116" s="5" t="b">
        <v>0</v>
      </c>
      <c r="P1116" s="8">
        <f t="shared" si="69"/>
        <v>1.6666666666666668E-3</v>
      </c>
      <c r="Q1116" s="9">
        <f t="shared" si="70"/>
        <v>3.3333333333333335</v>
      </c>
      <c r="R1116" s="5" t="s">
        <v>2240</v>
      </c>
      <c r="S1116" s="5" t="s">
        <v>2241</v>
      </c>
      <c r="T1116" s="5" t="s">
        <v>2242</v>
      </c>
    </row>
    <row r="1117" spans="1:20" ht="43.2" x14ac:dyDescent="0.3">
      <c r="A1117" s="5">
        <v>1115</v>
      </c>
      <c r="B1117" s="6" t="s">
        <v>2343</v>
      </c>
      <c r="C1117" s="6" t="s">
        <v>2344</v>
      </c>
      <c r="D1117" s="5">
        <v>40000</v>
      </c>
      <c r="E1117" s="5">
        <v>53</v>
      </c>
      <c r="F1117" s="5" t="s">
        <v>387</v>
      </c>
      <c r="G1117" s="5" t="s">
        <v>43</v>
      </c>
      <c r="H1117" s="5" t="s">
        <v>44</v>
      </c>
      <c r="I1117" s="5">
        <v>1459352495</v>
      </c>
      <c r="J1117" s="5">
        <v>1456764095</v>
      </c>
      <c r="K1117" s="7">
        <f t="shared" si="71"/>
        <v>42429.362210648142</v>
      </c>
      <c r="L1117" s="7">
        <f t="shared" si="68"/>
        <v>42459.320543981477</v>
      </c>
      <c r="M1117" s="5" t="b">
        <v>0</v>
      </c>
      <c r="N1117" s="5">
        <v>4</v>
      </c>
      <c r="O1117" s="5" t="b">
        <v>0</v>
      </c>
      <c r="P1117" s="8">
        <f t="shared" si="69"/>
        <v>1.325E-3</v>
      </c>
      <c r="Q1117" s="9">
        <f t="shared" si="70"/>
        <v>13.25</v>
      </c>
      <c r="R1117" s="5" t="s">
        <v>2240</v>
      </c>
      <c r="S1117" s="5" t="s">
        <v>2241</v>
      </c>
      <c r="T1117" s="5" t="s">
        <v>2242</v>
      </c>
    </row>
    <row r="1118" spans="1:20" ht="28.8" x14ac:dyDescent="0.3">
      <c r="A1118" s="5">
        <v>1116</v>
      </c>
      <c r="B1118" s="6" t="s">
        <v>2345</v>
      </c>
      <c r="C1118" s="6" t="s">
        <v>2346</v>
      </c>
      <c r="D1118" s="5">
        <v>500000</v>
      </c>
      <c r="E1118" s="5">
        <v>178.52</v>
      </c>
      <c r="F1118" s="5" t="s">
        <v>387</v>
      </c>
      <c r="G1118" s="5" t="s">
        <v>43</v>
      </c>
      <c r="H1118" s="5" t="s">
        <v>44</v>
      </c>
      <c r="I1118" s="5">
        <v>1339273208</v>
      </c>
      <c r="J1118" s="5">
        <v>1334089208</v>
      </c>
      <c r="K1118" s="7">
        <f t="shared" si="71"/>
        <v>41009.513981481483</v>
      </c>
      <c r="L1118" s="7">
        <f t="shared" si="68"/>
        <v>41069.513981481483</v>
      </c>
      <c r="M1118" s="5" t="b">
        <v>0</v>
      </c>
      <c r="N1118" s="5">
        <v>10</v>
      </c>
      <c r="O1118" s="5" t="b">
        <v>0</v>
      </c>
      <c r="P1118" s="8">
        <f t="shared" si="69"/>
        <v>3.5704000000000004E-4</v>
      </c>
      <c r="Q1118" s="9">
        <f t="shared" si="70"/>
        <v>17.852</v>
      </c>
      <c r="R1118" s="5" t="s">
        <v>2240</v>
      </c>
      <c r="S1118" s="5" t="s">
        <v>2241</v>
      </c>
      <c r="T1118" s="5" t="s">
        <v>2242</v>
      </c>
    </row>
    <row r="1119" spans="1:20" ht="43.2" x14ac:dyDescent="0.3">
      <c r="A1119" s="5">
        <v>1117</v>
      </c>
      <c r="B1119" s="6" t="s">
        <v>2347</v>
      </c>
      <c r="C1119" s="6" t="s">
        <v>2348</v>
      </c>
      <c r="D1119" s="5">
        <v>1000</v>
      </c>
      <c r="E1119" s="5">
        <v>83</v>
      </c>
      <c r="F1119" s="5" t="s">
        <v>387</v>
      </c>
      <c r="G1119" s="5" t="s">
        <v>533</v>
      </c>
      <c r="H1119" s="5" t="s">
        <v>83</v>
      </c>
      <c r="I1119" s="5">
        <v>1451053313</v>
      </c>
      <c r="J1119" s="5">
        <v>1448461313</v>
      </c>
      <c r="K1119" s="7">
        <f t="shared" si="71"/>
        <v>42333.265196759261</v>
      </c>
      <c r="L1119" s="7">
        <f t="shared" si="68"/>
        <v>42363.265196759261</v>
      </c>
      <c r="M1119" s="5" t="b">
        <v>0</v>
      </c>
      <c r="N1119" s="5">
        <v>8</v>
      </c>
      <c r="O1119" s="5" t="b">
        <v>0</v>
      </c>
      <c r="P1119" s="8">
        <f t="shared" si="69"/>
        <v>8.3000000000000004E-2</v>
      </c>
      <c r="Q1119" s="9">
        <f t="shared" si="70"/>
        <v>10.375</v>
      </c>
      <c r="R1119" s="5" t="s">
        <v>2240</v>
      </c>
      <c r="S1119" s="5" t="s">
        <v>2241</v>
      </c>
      <c r="T1119" s="5" t="s">
        <v>2242</v>
      </c>
    </row>
    <row r="1120" spans="1:20" ht="43.2" x14ac:dyDescent="0.3">
      <c r="A1120" s="5">
        <v>1118</v>
      </c>
      <c r="B1120" s="6" t="s">
        <v>2349</v>
      </c>
      <c r="C1120" s="6" t="s">
        <v>2350</v>
      </c>
      <c r="D1120" s="5">
        <v>4500</v>
      </c>
      <c r="E1120" s="5">
        <v>109</v>
      </c>
      <c r="F1120" s="5" t="s">
        <v>387</v>
      </c>
      <c r="G1120" s="5" t="s">
        <v>78</v>
      </c>
      <c r="H1120" s="5" t="s">
        <v>79</v>
      </c>
      <c r="I1120" s="5">
        <v>1396666779</v>
      </c>
      <c r="J1120" s="5">
        <v>1394078379</v>
      </c>
      <c r="K1120" s="7">
        <f t="shared" si="71"/>
        <v>41703.833090277774</v>
      </c>
      <c r="L1120" s="7">
        <f t="shared" si="68"/>
        <v>41733.79142361111</v>
      </c>
      <c r="M1120" s="5" t="b">
        <v>0</v>
      </c>
      <c r="N1120" s="5">
        <v>3</v>
      </c>
      <c r="O1120" s="5" t="b">
        <v>0</v>
      </c>
      <c r="P1120" s="8">
        <f t="shared" si="69"/>
        <v>2.4222222222222221E-2</v>
      </c>
      <c r="Q1120" s="9">
        <f t="shared" si="70"/>
        <v>36.333333333333336</v>
      </c>
      <c r="R1120" s="5" t="s">
        <v>2240</v>
      </c>
      <c r="S1120" s="5" t="s">
        <v>2241</v>
      </c>
      <c r="T1120" s="5" t="s">
        <v>2242</v>
      </c>
    </row>
    <row r="1121" spans="1:20" ht="43.2" x14ac:dyDescent="0.3">
      <c r="A1121" s="5">
        <v>1119</v>
      </c>
      <c r="B1121" s="6" t="s">
        <v>2351</v>
      </c>
      <c r="C1121" s="6" t="s">
        <v>2352</v>
      </c>
      <c r="D1121" s="5">
        <v>2100</v>
      </c>
      <c r="E1121" s="5">
        <v>5</v>
      </c>
      <c r="F1121" s="5" t="s">
        <v>387</v>
      </c>
      <c r="G1121" s="5" t="s">
        <v>43</v>
      </c>
      <c r="H1121" s="5" t="s">
        <v>44</v>
      </c>
      <c r="I1121" s="5">
        <v>1396810864</v>
      </c>
      <c r="J1121" s="5">
        <v>1395687664</v>
      </c>
      <c r="K1121" s="7">
        <f t="shared" si="71"/>
        <v>41722.459074074075</v>
      </c>
      <c r="L1121" s="7">
        <f t="shared" si="68"/>
        <v>41735.459074074075</v>
      </c>
      <c r="M1121" s="5" t="b">
        <v>0</v>
      </c>
      <c r="N1121" s="5">
        <v>1</v>
      </c>
      <c r="O1121" s="5" t="b">
        <v>0</v>
      </c>
      <c r="P1121" s="8">
        <f t="shared" si="69"/>
        <v>2.3809523809523812E-3</v>
      </c>
      <c r="Q1121" s="9">
        <f t="shared" si="70"/>
        <v>5</v>
      </c>
      <c r="R1121" s="5" t="s">
        <v>2240</v>
      </c>
      <c r="S1121" s="5" t="s">
        <v>2241</v>
      </c>
      <c r="T1121" s="5" t="s">
        <v>2242</v>
      </c>
    </row>
    <row r="1122" spans="1:20" ht="28.8" x14ac:dyDescent="0.3">
      <c r="A1122" s="5">
        <v>1120</v>
      </c>
      <c r="B1122" s="6" t="s">
        <v>2353</v>
      </c>
      <c r="C1122" s="6" t="s">
        <v>2354</v>
      </c>
      <c r="D1122" s="5">
        <v>25000</v>
      </c>
      <c r="E1122" s="5">
        <v>0</v>
      </c>
      <c r="F1122" s="5" t="s">
        <v>387</v>
      </c>
      <c r="G1122" s="5" t="s">
        <v>43</v>
      </c>
      <c r="H1122" s="5" t="s">
        <v>44</v>
      </c>
      <c r="I1122" s="5">
        <v>1319835400</v>
      </c>
      <c r="J1122" s="5">
        <v>1315947400</v>
      </c>
      <c r="K1122" s="7">
        <f t="shared" si="71"/>
        <v>40799.539351851847</v>
      </c>
      <c r="L1122" s="7">
        <f t="shared" si="68"/>
        <v>40844.539351851847</v>
      </c>
      <c r="M1122" s="5" t="b">
        <v>0</v>
      </c>
      <c r="N1122" s="5">
        <v>0</v>
      </c>
      <c r="O1122" s="5" t="b">
        <v>0</v>
      </c>
      <c r="P1122" s="8">
        <f t="shared" si="69"/>
        <v>0</v>
      </c>
      <c r="Q1122" s="9" t="e">
        <f t="shared" si="70"/>
        <v>#DIV/0!</v>
      </c>
      <c r="R1122" s="5" t="s">
        <v>2240</v>
      </c>
      <c r="S1122" s="5" t="s">
        <v>2241</v>
      </c>
      <c r="T1122" s="5" t="s">
        <v>2242</v>
      </c>
    </row>
    <row r="1123" spans="1:20" ht="43.2" x14ac:dyDescent="0.3">
      <c r="A1123" s="5">
        <v>1121</v>
      </c>
      <c r="B1123" s="6" t="s">
        <v>2355</v>
      </c>
      <c r="C1123" s="6" t="s">
        <v>2356</v>
      </c>
      <c r="D1123" s="5">
        <v>250000</v>
      </c>
      <c r="E1123" s="5">
        <v>29</v>
      </c>
      <c r="F1123" s="5" t="s">
        <v>387</v>
      </c>
      <c r="G1123" s="5" t="s">
        <v>43</v>
      </c>
      <c r="H1123" s="5" t="s">
        <v>44</v>
      </c>
      <c r="I1123" s="5">
        <v>1457904316</v>
      </c>
      <c r="J1123" s="5">
        <v>1455315916</v>
      </c>
      <c r="K1123" s="7">
        <f t="shared" si="71"/>
        <v>42412.60087962963</v>
      </c>
      <c r="L1123" s="7">
        <f t="shared" si="68"/>
        <v>42442.559212962959</v>
      </c>
      <c r="M1123" s="5" t="b">
        <v>0</v>
      </c>
      <c r="N1123" s="5">
        <v>5</v>
      </c>
      <c r="O1123" s="5" t="b">
        <v>0</v>
      </c>
      <c r="P1123" s="8">
        <f t="shared" si="69"/>
        <v>1.16E-4</v>
      </c>
      <c r="Q1123" s="9">
        <f t="shared" si="70"/>
        <v>5.8</v>
      </c>
      <c r="R1123" s="5" t="s">
        <v>2240</v>
      </c>
      <c r="S1123" s="5" t="s">
        <v>2241</v>
      </c>
      <c r="T1123" s="5" t="s">
        <v>2242</v>
      </c>
    </row>
    <row r="1124" spans="1:20" ht="43.2" x14ac:dyDescent="0.3">
      <c r="A1124" s="5">
        <v>1122</v>
      </c>
      <c r="B1124" s="6" t="s">
        <v>2357</v>
      </c>
      <c r="C1124" s="6" t="s">
        <v>2358</v>
      </c>
      <c r="D1124" s="5">
        <v>3200</v>
      </c>
      <c r="E1124" s="5">
        <v>0</v>
      </c>
      <c r="F1124" s="5" t="s">
        <v>387</v>
      </c>
      <c r="G1124" s="5" t="s">
        <v>52</v>
      </c>
      <c r="H1124" s="5" t="s">
        <v>53</v>
      </c>
      <c r="I1124" s="5">
        <v>1369932825</v>
      </c>
      <c r="J1124" s="5">
        <v>1368723225</v>
      </c>
      <c r="K1124" s="7">
        <f t="shared" si="71"/>
        <v>41410.370659722219</v>
      </c>
      <c r="L1124" s="7">
        <f t="shared" si="68"/>
        <v>41424.370659722219</v>
      </c>
      <c r="M1124" s="5" t="b">
        <v>0</v>
      </c>
      <c r="N1124" s="5">
        <v>0</v>
      </c>
      <c r="O1124" s="5" t="b">
        <v>0</v>
      </c>
      <c r="P1124" s="8">
        <f t="shared" si="69"/>
        <v>0</v>
      </c>
      <c r="Q1124" s="9" t="e">
        <f t="shared" si="70"/>
        <v>#DIV/0!</v>
      </c>
      <c r="R1124" s="5" t="s">
        <v>2240</v>
      </c>
      <c r="S1124" s="5" t="s">
        <v>2241</v>
      </c>
      <c r="T1124" s="5" t="s">
        <v>2242</v>
      </c>
    </row>
    <row r="1125" spans="1:20" ht="43.2" x14ac:dyDescent="0.3">
      <c r="A1125" s="5">
        <v>1123</v>
      </c>
      <c r="B1125" s="6" t="s">
        <v>2359</v>
      </c>
      <c r="C1125" s="6" t="s">
        <v>2360</v>
      </c>
      <c r="D1125" s="5">
        <v>5000</v>
      </c>
      <c r="E1125" s="5">
        <v>11</v>
      </c>
      <c r="F1125" s="5" t="s">
        <v>387</v>
      </c>
      <c r="G1125" s="5" t="s">
        <v>43</v>
      </c>
      <c r="H1125" s="5" t="s">
        <v>44</v>
      </c>
      <c r="I1125" s="5">
        <v>1397910848</v>
      </c>
      <c r="J1125" s="5">
        <v>1395318848</v>
      </c>
      <c r="K1125" s="7">
        <f t="shared" si="71"/>
        <v>41718.190370370365</v>
      </c>
      <c r="L1125" s="7">
        <f t="shared" si="68"/>
        <v>41748.190370370365</v>
      </c>
      <c r="M1125" s="5" t="b">
        <v>0</v>
      </c>
      <c r="N1125" s="5">
        <v>3</v>
      </c>
      <c r="O1125" s="5" t="b">
        <v>0</v>
      </c>
      <c r="P1125" s="8">
        <f t="shared" si="69"/>
        <v>2.2000000000000001E-3</v>
      </c>
      <c r="Q1125" s="9">
        <f t="shared" si="70"/>
        <v>3.6666666666666665</v>
      </c>
      <c r="R1125" s="5" t="s">
        <v>2240</v>
      </c>
      <c r="S1125" s="5" t="s">
        <v>2241</v>
      </c>
      <c r="T1125" s="5" t="s">
        <v>2242</v>
      </c>
    </row>
    <row r="1126" spans="1:20" ht="43.2" x14ac:dyDescent="0.3">
      <c r="A1126" s="5">
        <v>1124</v>
      </c>
      <c r="B1126" s="6" t="s">
        <v>2361</v>
      </c>
      <c r="C1126" s="6" t="s">
        <v>2362</v>
      </c>
      <c r="D1126" s="5">
        <v>90000</v>
      </c>
      <c r="E1126" s="5">
        <v>425</v>
      </c>
      <c r="F1126" s="5" t="s">
        <v>387</v>
      </c>
      <c r="G1126" s="5" t="s">
        <v>43</v>
      </c>
      <c r="H1126" s="5" t="s">
        <v>44</v>
      </c>
      <c r="I1126" s="5">
        <v>1430409651</v>
      </c>
      <c r="J1126" s="5">
        <v>1427817651</v>
      </c>
      <c r="K1126" s="7">
        <f t="shared" si="71"/>
        <v>42094.333923611113</v>
      </c>
      <c r="L1126" s="7">
        <f t="shared" si="68"/>
        <v>42124.333923611113</v>
      </c>
      <c r="M1126" s="5" t="b">
        <v>0</v>
      </c>
      <c r="N1126" s="5">
        <v>7</v>
      </c>
      <c r="O1126" s="5" t="b">
        <v>0</v>
      </c>
      <c r="P1126" s="8">
        <f t="shared" si="69"/>
        <v>4.7222222222222223E-3</v>
      </c>
      <c r="Q1126" s="9">
        <f t="shared" si="70"/>
        <v>60.714285714285715</v>
      </c>
      <c r="R1126" s="5" t="s">
        <v>2363</v>
      </c>
      <c r="S1126" s="5" t="s">
        <v>2241</v>
      </c>
      <c r="T1126" s="5" t="s">
        <v>2364</v>
      </c>
    </row>
    <row r="1127" spans="1:20" ht="43.2" x14ac:dyDescent="0.3">
      <c r="A1127" s="5">
        <v>1125</v>
      </c>
      <c r="B1127" s="6" t="s">
        <v>2365</v>
      </c>
      <c r="C1127" s="6" t="s">
        <v>2366</v>
      </c>
      <c r="D1127" s="5">
        <v>3000</v>
      </c>
      <c r="E1127" s="5">
        <v>0</v>
      </c>
      <c r="F1127" s="5" t="s">
        <v>387</v>
      </c>
      <c r="G1127" s="5" t="s">
        <v>52</v>
      </c>
      <c r="H1127" s="5" t="s">
        <v>53</v>
      </c>
      <c r="I1127" s="5">
        <v>1443193130</v>
      </c>
      <c r="J1127" s="5">
        <v>1438009130</v>
      </c>
      <c r="K1127" s="7">
        <f t="shared" si="71"/>
        <v>42212.290856481479</v>
      </c>
      <c r="L1127" s="7">
        <f t="shared" si="68"/>
        <v>42272.290856481479</v>
      </c>
      <c r="M1127" s="5" t="b">
        <v>0</v>
      </c>
      <c r="N1127" s="5">
        <v>0</v>
      </c>
      <c r="O1127" s="5" t="b">
        <v>0</v>
      </c>
      <c r="P1127" s="8">
        <f t="shared" si="69"/>
        <v>0</v>
      </c>
      <c r="Q1127" s="9" t="e">
        <f t="shared" si="70"/>
        <v>#DIV/0!</v>
      </c>
      <c r="R1127" s="5" t="s">
        <v>2363</v>
      </c>
      <c r="S1127" s="5" t="s">
        <v>2241</v>
      </c>
      <c r="T1127" s="5" t="s">
        <v>2364</v>
      </c>
    </row>
    <row r="1128" spans="1:20" ht="28.8" x14ac:dyDescent="0.3">
      <c r="A1128" s="5">
        <v>1126</v>
      </c>
      <c r="B1128" s="6" t="s">
        <v>2367</v>
      </c>
      <c r="C1128" s="6" t="s">
        <v>2368</v>
      </c>
      <c r="D1128" s="5">
        <v>2000</v>
      </c>
      <c r="E1128" s="5">
        <v>10</v>
      </c>
      <c r="F1128" s="5" t="s">
        <v>387</v>
      </c>
      <c r="G1128" s="5" t="s">
        <v>43</v>
      </c>
      <c r="H1128" s="5" t="s">
        <v>44</v>
      </c>
      <c r="I1128" s="5">
        <v>1468482694</v>
      </c>
      <c r="J1128" s="5">
        <v>1465890694</v>
      </c>
      <c r="K1128" s="7">
        <f t="shared" si="71"/>
        <v>42534.994143518517</v>
      </c>
      <c r="L1128" s="7">
        <f t="shared" si="68"/>
        <v>42564.994143518517</v>
      </c>
      <c r="M1128" s="5" t="b">
        <v>0</v>
      </c>
      <c r="N1128" s="5">
        <v>2</v>
      </c>
      <c r="O1128" s="5" t="b">
        <v>0</v>
      </c>
      <c r="P1128" s="8">
        <f t="shared" si="69"/>
        <v>5.0000000000000001E-3</v>
      </c>
      <c r="Q1128" s="9">
        <f t="shared" si="70"/>
        <v>5</v>
      </c>
      <c r="R1128" s="5" t="s">
        <v>2363</v>
      </c>
      <c r="S1128" s="5" t="s">
        <v>2241</v>
      </c>
      <c r="T1128" s="5" t="s">
        <v>2364</v>
      </c>
    </row>
    <row r="1129" spans="1:20" ht="57.6" x14ac:dyDescent="0.3">
      <c r="A1129" s="5">
        <v>1127</v>
      </c>
      <c r="B1129" s="6" t="s">
        <v>2369</v>
      </c>
      <c r="C1129" s="6" t="s">
        <v>2370</v>
      </c>
      <c r="D1129" s="5">
        <v>35000</v>
      </c>
      <c r="E1129" s="5">
        <v>585</v>
      </c>
      <c r="F1129" s="5" t="s">
        <v>387</v>
      </c>
      <c r="G1129" s="5" t="s">
        <v>43</v>
      </c>
      <c r="H1129" s="5" t="s">
        <v>44</v>
      </c>
      <c r="I1129" s="5">
        <v>1416000600</v>
      </c>
      <c r="J1129" s="5">
        <v>1413318600</v>
      </c>
      <c r="K1129" s="7">
        <f t="shared" si="71"/>
        <v>41926.520833333328</v>
      </c>
      <c r="L1129" s="7">
        <f t="shared" si="68"/>
        <v>41957.562499999993</v>
      </c>
      <c r="M1129" s="5" t="b">
        <v>0</v>
      </c>
      <c r="N1129" s="5">
        <v>23</v>
      </c>
      <c r="O1129" s="5" t="b">
        <v>0</v>
      </c>
      <c r="P1129" s="8">
        <f t="shared" si="69"/>
        <v>1.6714285714285713E-2</v>
      </c>
      <c r="Q1129" s="9">
        <f t="shared" si="70"/>
        <v>25.434782608695652</v>
      </c>
      <c r="R1129" s="5" t="s">
        <v>2363</v>
      </c>
      <c r="S1129" s="5" t="s">
        <v>2241</v>
      </c>
      <c r="T1129" s="5" t="s">
        <v>2364</v>
      </c>
    </row>
    <row r="1130" spans="1:20" x14ac:dyDescent="0.3">
      <c r="A1130" s="5">
        <v>1128</v>
      </c>
      <c r="B1130" s="6" t="s">
        <v>2371</v>
      </c>
      <c r="C1130" s="6" t="s">
        <v>2372</v>
      </c>
      <c r="D1130" s="5">
        <v>1000</v>
      </c>
      <c r="E1130" s="5">
        <v>1</v>
      </c>
      <c r="F1130" s="5" t="s">
        <v>387</v>
      </c>
      <c r="G1130" s="5" t="s">
        <v>52</v>
      </c>
      <c r="H1130" s="5" t="s">
        <v>53</v>
      </c>
      <c r="I1130" s="5">
        <v>1407425717</v>
      </c>
      <c r="J1130" s="5">
        <v>1404833717</v>
      </c>
      <c r="K1130" s="7">
        <f t="shared" si="71"/>
        <v>41828.316168981481</v>
      </c>
      <c r="L1130" s="7">
        <f t="shared" si="68"/>
        <v>41858.316168981481</v>
      </c>
      <c r="M1130" s="5" t="b">
        <v>0</v>
      </c>
      <c r="N1130" s="5">
        <v>1</v>
      </c>
      <c r="O1130" s="5" t="b">
        <v>0</v>
      </c>
      <c r="P1130" s="8">
        <f t="shared" si="69"/>
        <v>1E-3</v>
      </c>
      <c r="Q1130" s="9">
        <f t="shared" si="70"/>
        <v>1</v>
      </c>
      <c r="R1130" s="5" t="s">
        <v>2363</v>
      </c>
      <c r="S1130" s="5" t="s">
        <v>2241</v>
      </c>
      <c r="T1130" s="5" t="s">
        <v>2364</v>
      </c>
    </row>
    <row r="1131" spans="1:20" ht="43.2" x14ac:dyDescent="0.3">
      <c r="A1131" s="5">
        <v>1129</v>
      </c>
      <c r="B1131" s="6" t="s">
        <v>2373</v>
      </c>
      <c r="C1131" s="6" t="s">
        <v>2374</v>
      </c>
      <c r="D1131" s="5">
        <v>20000</v>
      </c>
      <c r="E1131" s="5">
        <v>21</v>
      </c>
      <c r="F1131" s="5" t="s">
        <v>387</v>
      </c>
      <c r="G1131" s="5" t="s">
        <v>43</v>
      </c>
      <c r="H1131" s="5" t="s">
        <v>44</v>
      </c>
      <c r="I1131" s="5">
        <v>1465107693</v>
      </c>
      <c r="J1131" s="5">
        <v>1462515693</v>
      </c>
      <c r="K1131" s="7">
        <f t="shared" si="71"/>
        <v>42495.931631944441</v>
      </c>
      <c r="L1131" s="7">
        <f t="shared" si="68"/>
        <v>42525.931631944441</v>
      </c>
      <c r="M1131" s="5" t="b">
        <v>0</v>
      </c>
      <c r="N1131" s="5">
        <v>2</v>
      </c>
      <c r="O1131" s="5" t="b">
        <v>0</v>
      </c>
      <c r="P1131" s="8">
        <f t="shared" si="69"/>
        <v>1.0499999999999999E-3</v>
      </c>
      <c r="Q1131" s="9">
        <f t="shared" si="70"/>
        <v>10.5</v>
      </c>
      <c r="R1131" s="5" t="s">
        <v>2363</v>
      </c>
      <c r="S1131" s="5" t="s">
        <v>2241</v>
      </c>
      <c r="T1131" s="5" t="s">
        <v>2364</v>
      </c>
    </row>
    <row r="1132" spans="1:20" ht="43.2" x14ac:dyDescent="0.3">
      <c r="A1132" s="5">
        <v>1130</v>
      </c>
      <c r="B1132" s="6" t="s">
        <v>2375</v>
      </c>
      <c r="C1132" s="6" t="s">
        <v>2376</v>
      </c>
      <c r="D1132" s="5">
        <v>5000</v>
      </c>
      <c r="E1132" s="5">
        <v>11</v>
      </c>
      <c r="F1132" s="5" t="s">
        <v>387</v>
      </c>
      <c r="G1132" s="5" t="s">
        <v>43</v>
      </c>
      <c r="H1132" s="5" t="s">
        <v>44</v>
      </c>
      <c r="I1132" s="5">
        <v>1416963300</v>
      </c>
      <c r="J1132" s="5">
        <v>1411775700</v>
      </c>
      <c r="K1132" s="7">
        <f t="shared" si="71"/>
        <v>41908.663194444445</v>
      </c>
      <c r="L1132" s="7">
        <f t="shared" si="68"/>
        <v>41968.704861111109</v>
      </c>
      <c r="M1132" s="5" t="b">
        <v>0</v>
      </c>
      <c r="N1132" s="5">
        <v>3</v>
      </c>
      <c r="O1132" s="5" t="b">
        <v>0</v>
      </c>
      <c r="P1132" s="8">
        <f t="shared" si="69"/>
        <v>2.2000000000000001E-3</v>
      </c>
      <c r="Q1132" s="9">
        <f t="shared" si="70"/>
        <v>3.6666666666666665</v>
      </c>
      <c r="R1132" s="5" t="s">
        <v>2363</v>
      </c>
      <c r="S1132" s="5" t="s">
        <v>2241</v>
      </c>
      <c r="T1132" s="5" t="s">
        <v>2364</v>
      </c>
    </row>
    <row r="1133" spans="1:20" ht="43.2" x14ac:dyDescent="0.3">
      <c r="A1133" s="5">
        <v>1131</v>
      </c>
      <c r="B1133" s="6" t="s">
        <v>2377</v>
      </c>
      <c r="C1133" s="6" t="s">
        <v>2378</v>
      </c>
      <c r="D1133" s="5">
        <v>40000</v>
      </c>
      <c r="E1133" s="5">
        <v>0</v>
      </c>
      <c r="F1133" s="5" t="s">
        <v>387</v>
      </c>
      <c r="G1133" s="5" t="s">
        <v>78</v>
      </c>
      <c r="H1133" s="5" t="s">
        <v>79</v>
      </c>
      <c r="I1133" s="5">
        <v>1450993668</v>
      </c>
      <c r="J1133" s="5">
        <v>1448401668</v>
      </c>
      <c r="K1133" s="7">
        <f t="shared" si="71"/>
        <v>42332.574861111112</v>
      </c>
      <c r="L1133" s="7">
        <f t="shared" si="68"/>
        <v>42362.574861111112</v>
      </c>
      <c r="M1133" s="5" t="b">
        <v>0</v>
      </c>
      <c r="N1133" s="5">
        <v>0</v>
      </c>
      <c r="O1133" s="5" t="b">
        <v>0</v>
      </c>
      <c r="P1133" s="8">
        <f t="shared" si="69"/>
        <v>0</v>
      </c>
      <c r="Q1133" s="9" t="e">
        <f t="shared" si="70"/>
        <v>#DIV/0!</v>
      </c>
      <c r="R1133" s="5" t="s">
        <v>2363</v>
      </c>
      <c r="S1133" s="5" t="s">
        <v>2241</v>
      </c>
      <c r="T1133" s="5" t="s">
        <v>2364</v>
      </c>
    </row>
    <row r="1134" spans="1:20" ht="43.2" x14ac:dyDescent="0.3">
      <c r="A1134" s="5">
        <v>1132</v>
      </c>
      <c r="B1134" s="6" t="s">
        <v>2379</v>
      </c>
      <c r="C1134" s="6" t="s">
        <v>2380</v>
      </c>
      <c r="D1134" s="5">
        <v>10000</v>
      </c>
      <c r="E1134" s="5">
        <v>1438</v>
      </c>
      <c r="F1134" s="5" t="s">
        <v>387</v>
      </c>
      <c r="G1134" s="5" t="s">
        <v>188</v>
      </c>
      <c r="H1134" s="5" t="s">
        <v>189</v>
      </c>
      <c r="I1134" s="5">
        <v>1483238771</v>
      </c>
      <c r="J1134" s="5">
        <v>1480646771</v>
      </c>
      <c r="K1134" s="7">
        <f t="shared" si="71"/>
        <v>42705.782071759262</v>
      </c>
      <c r="L1134" s="7">
        <f t="shared" si="68"/>
        <v>42735.782071759262</v>
      </c>
      <c r="M1134" s="5" t="b">
        <v>0</v>
      </c>
      <c r="N1134" s="5">
        <v>13</v>
      </c>
      <c r="O1134" s="5" t="b">
        <v>0</v>
      </c>
      <c r="P1134" s="8">
        <f t="shared" si="69"/>
        <v>0.14380000000000001</v>
      </c>
      <c r="Q1134" s="9">
        <f t="shared" si="70"/>
        <v>110.61538461538461</v>
      </c>
      <c r="R1134" s="5" t="s">
        <v>2363</v>
      </c>
      <c r="S1134" s="5" t="s">
        <v>2241</v>
      </c>
      <c r="T1134" s="5" t="s">
        <v>2364</v>
      </c>
    </row>
    <row r="1135" spans="1:20" ht="43.2" x14ac:dyDescent="0.3">
      <c r="A1135" s="5">
        <v>1133</v>
      </c>
      <c r="B1135" s="6" t="s">
        <v>2381</v>
      </c>
      <c r="C1135" s="6" t="s">
        <v>2382</v>
      </c>
      <c r="D1135" s="5">
        <v>3000</v>
      </c>
      <c r="E1135" s="5">
        <v>20</v>
      </c>
      <c r="F1135" s="5" t="s">
        <v>387</v>
      </c>
      <c r="G1135" s="5" t="s">
        <v>52</v>
      </c>
      <c r="H1135" s="5" t="s">
        <v>53</v>
      </c>
      <c r="I1135" s="5">
        <v>1406799981</v>
      </c>
      <c r="J1135" s="5">
        <v>1404207981</v>
      </c>
      <c r="K1135" s="7">
        <f t="shared" si="71"/>
        <v>41821.073854166665</v>
      </c>
      <c r="L1135" s="7">
        <f t="shared" si="68"/>
        <v>41851.073854166665</v>
      </c>
      <c r="M1135" s="5" t="b">
        <v>0</v>
      </c>
      <c r="N1135" s="5">
        <v>1</v>
      </c>
      <c r="O1135" s="5" t="b">
        <v>0</v>
      </c>
      <c r="P1135" s="8">
        <f t="shared" si="69"/>
        <v>6.6666666666666671E-3</v>
      </c>
      <c r="Q1135" s="9">
        <f t="shared" si="70"/>
        <v>20</v>
      </c>
      <c r="R1135" s="5" t="s">
        <v>2363</v>
      </c>
      <c r="S1135" s="5" t="s">
        <v>2241</v>
      </c>
      <c r="T1135" s="5" t="s">
        <v>2364</v>
      </c>
    </row>
    <row r="1136" spans="1:20" ht="43.2" x14ac:dyDescent="0.3">
      <c r="A1136" s="5">
        <v>1134</v>
      </c>
      <c r="B1136" s="6" t="s">
        <v>2383</v>
      </c>
      <c r="C1136" s="6" t="s">
        <v>2384</v>
      </c>
      <c r="D1136" s="5">
        <v>25000</v>
      </c>
      <c r="E1136" s="5">
        <v>1</v>
      </c>
      <c r="F1136" s="5" t="s">
        <v>387</v>
      </c>
      <c r="G1136" s="5" t="s">
        <v>78</v>
      </c>
      <c r="H1136" s="5" t="s">
        <v>79</v>
      </c>
      <c r="I1136" s="5">
        <v>1417235580</v>
      </c>
      <c r="J1136" s="5">
        <v>1416034228</v>
      </c>
      <c r="K1136" s="7">
        <f t="shared" si="71"/>
        <v>41957.95171296296</v>
      </c>
      <c r="L1136" s="7">
        <f t="shared" si="68"/>
        <v>41971.856249999997</v>
      </c>
      <c r="M1136" s="5" t="b">
        <v>0</v>
      </c>
      <c r="N1136" s="5">
        <v>1</v>
      </c>
      <c r="O1136" s="5" t="b">
        <v>0</v>
      </c>
      <c r="P1136" s="8">
        <f t="shared" si="69"/>
        <v>4.0000000000000003E-5</v>
      </c>
      <c r="Q1136" s="9">
        <f t="shared" si="70"/>
        <v>1</v>
      </c>
      <c r="R1136" s="5" t="s">
        <v>2363</v>
      </c>
      <c r="S1136" s="5" t="s">
        <v>2241</v>
      </c>
      <c r="T1136" s="5" t="s">
        <v>2364</v>
      </c>
    </row>
    <row r="1137" spans="1:20" ht="57.6" x14ac:dyDescent="0.3">
      <c r="A1137" s="5">
        <v>1135</v>
      </c>
      <c r="B1137" s="6" t="s">
        <v>2385</v>
      </c>
      <c r="C1137" s="6" t="s">
        <v>2386</v>
      </c>
      <c r="D1137" s="5">
        <v>1000</v>
      </c>
      <c r="E1137" s="5">
        <v>50</v>
      </c>
      <c r="F1137" s="5" t="s">
        <v>387</v>
      </c>
      <c r="G1137" s="5" t="s">
        <v>533</v>
      </c>
      <c r="H1137" s="5" t="s">
        <v>83</v>
      </c>
      <c r="I1137" s="5">
        <v>1470527094</v>
      </c>
      <c r="J1137" s="5">
        <v>1467935094</v>
      </c>
      <c r="K1137" s="7">
        <f t="shared" si="71"/>
        <v>42558.656180555554</v>
      </c>
      <c r="L1137" s="7">
        <f t="shared" si="68"/>
        <v>42588.656180555554</v>
      </c>
      <c r="M1137" s="5" t="b">
        <v>0</v>
      </c>
      <c r="N1137" s="5">
        <v>1</v>
      </c>
      <c r="O1137" s="5" t="b">
        <v>0</v>
      </c>
      <c r="P1137" s="8">
        <f t="shared" si="69"/>
        <v>0.05</v>
      </c>
      <c r="Q1137" s="9">
        <f t="shared" si="70"/>
        <v>50</v>
      </c>
      <c r="R1137" s="5" t="s">
        <v>2363</v>
      </c>
      <c r="S1137" s="5" t="s">
        <v>2241</v>
      </c>
      <c r="T1137" s="5" t="s">
        <v>2364</v>
      </c>
    </row>
    <row r="1138" spans="1:20" ht="43.2" x14ac:dyDescent="0.3">
      <c r="A1138" s="5">
        <v>1136</v>
      </c>
      <c r="B1138" s="6" t="s">
        <v>2387</v>
      </c>
      <c r="C1138" s="6" t="s">
        <v>2388</v>
      </c>
      <c r="D1138" s="5">
        <v>4190</v>
      </c>
      <c r="E1138" s="5">
        <v>270</v>
      </c>
      <c r="F1138" s="5" t="s">
        <v>387</v>
      </c>
      <c r="G1138" s="5" t="s">
        <v>208</v>
      </c>
      <c r="H1138" s="5" t="s">
        <v>83</v>
      </c>
      <c r="I1138" s="5">
        <v>1450541229</v>
      </c>
      <c r="J1138" s="5">
        <v>1447949229</v>
      </c>
      <c r="K1138" s="7">
        <f t="shared" si="71"/>
        <v>42327.33829861111</v>
      </c>
      <c r="L1138" s="7">
        <f t="shared" si="68"/>
        <v>42357.33829861111</v>
      </c>
      <c r="M1138" s="5" t="b">
        <v>0</v>
      </c>
      <c r="N1138" s="5">
        <v>6</v>
      </c>
      <c r="O1138" s="5" t="b">
        <v>0</v>
      </c>
      <c r="P1138" s="8">
        <f t="shared" si="69"/>
        <v>6.4439140811455853E-2</v>
      </c>
      <c r="Q1138" s="9">
        <f t="shared" si="70"/>
        <v>45</v>
      </c>
      <c r="R1138" s="5" t="s">
        <v>2363</v>
      </c>
      <c r="S1138" s="5" t="s">
        <v>2241</v>
      </c>
      <c r="T1138" s="5" t="s">
        <v>2364</v>
      </c>
    </row>
    <row r="1139" spans="1:20" ht="43.2" x14ac:dyDescent="0.3">
      <c r="A1139" s="5">
        <v>1137</v>
      </c>
      <c r="B1139" s="6" t="s">
        <v>2389</v>
      </c>
      <c r="C1139" s="6" t="s">
        <v>2390</v>
      </c>
      <c r="D1139" s="5">
        <v>25000</v>
      </c>
      <c r="E1139" s="5">
        <v>9875</v>
      </c>
      <c r="F1139" s="5" t="s">
        <v>387</v>
      </c>
      <c r="G1139" s="5" t="s">
        <v>43</v>
      </c>
      <c r="H1139" s="5" t="s">
        <v>44</v>
      </c>
      <c r="I1139" s="5">
        <v>1461440421</v>
      </c>
      <c r="J1139" s="5">
        <v>1458848421</v>
      </c>
      <c r="K1139" s="7">
        <f t="shared" si="71"/>
        <v>42453.486354166664</v>
      </c>
      <c r="L1139" s="7">
        <f t="shared" si="68"/>
        <v>42483.486354166664</v>
      </c>
      <c r="M1139" s="5" t="b">
        <v>0</v>
      </c>
      <c r="N1139" s="5">
        <v>39</v>
      </c>
      <c r="O1139" s="5" t="b">
        <v>0</v>
      </c>
      <c r="P1139" s="8">
        <f t="shared" si="69"/>
        <v>0.39500000000000002</v>
      </c>
      <c r="Q1139" s="9">
        <f t="shared" si="70"/>
        <v>253.2051282051282</v>
      </c>
      <c r="R1139" s="5" t="s">
        <v>2363</v>
      </c>
      <c r="S1139" s="5" t="s">
        <v>2241</v>
      </c>
      <c r="T1139" s="5" t="s">
        <v>2364</v>
      </c>
    </row>
    <row r="1140" spans="1:20" ht="43.2" x14ac:dyDescent="0.3">
      <c r="A1140" s="5">
        <v>1138</v>
      </c>
      <c r="B1140" s="6" t="s">
        <v>2391</v>
      </c>
      <c r="C1140" s="6" t="s">
        <v>2392</v>
      </c>
      <c r="D1140" s="5">
        <v>35000</v>
      </c>
      <c r="E1140" s="5">
        <v>125</v>
      </c>
      <c r="F1140" s="5" t="s">
        <v>387</v>
      </c>
      <c r="G1140" s="5" t="s">
        <v>43</v>
      </c>
      <c r="H1140" s="5" t="s">
        <v>44</v>
      </c>
      <c r="I1140" s="5">
        <v>1485035131</v>
      </c>
      <c r="J1140" s="5">
        <v>1483307131</v>
      </c>
      <c r="K1140" s="7">
        <f t="shared" si="71"/>
        <v>42736.573275462964</v>
      </c>
      <c r="L1140" s="7">
        <f t="shared" si="68"/>
        <v>42756.573275462964</v>
      </c>
      <c r="M1140" s="5" t="b">
        <v>0</v>
      </c>
      <c r="N1140" s="5">
        <v>4</v>
      </c>
      <c r="O1140" s="5" t="b">
        <v>0</v>
      </c>
      <c r="P1140" s="8">
        <f t="shared" si="69"/>
        <v>3.5714285714285713E-3</v>
      </c>
      <c r="Q1140" s="9">
        <f t="shared" si="70"/>
        <v>31.25</v>
      </c>
      <c r="R1140" s="5" t="s">
        <v>2363</v>
      </c>
      <c r="S1140" s="5" t="s">
        <v>2241</v>
      </c>
      <c r="T1140" s="5" t="s">
        <v>2364</v>
      </c>
    </row>
    <row r="1141" spans="1:20" ht="43.2" x14ac:dyDescent="0.3">
      <c r="A1141" s="5">
        <v>1139</v>
      </c>
      <c r="B1141" s="6" t="s">
        <v>2393</v>
      </c>
      <c r="C1141" s="6" t="s">
        <v>2394</v>
      </c>
      <c r="D1141" s="5">
        <v>8000</v>
      </c>
      <c r="E1141" s="5">
        <v>5</v>
      </c>
      <c r="F1141" s="5" t="s">
        <v>387</v>
      </c>
      <c r="G1141" s="5" t="s">
        <v>43</v>
      </c>
      <c r="H1141" s="5" t="s">
        <v>44</v>
      </c>
      <c r="I1141" s="5">
        <v>1420100426</v>
      </c>
      <c r="J1141" s="5">
        <v>1417508426</v>
      </c>
      <c r="K1141" s="7">
        <f t="shared" si="71"/>
        <v>41975.014189814814</v>
      </c>
      <c r="L1141" s="7">
        <f t="shared" si="68"/>
        <v>42005.014189814814</v>
      </c>
      <c r="M1141" s="5" t="b">
        <v>0</v>
      </c>
      <c r="N1141" s="5">
        <v>1</v>
      </c>
      <c r="O1141" s="5" t="b">
        <v>0</v>
      </c>
      <c r="P1141" s="8">
        <f t="shared" si="69"/>
        <v>6.2500000000000001E-4</v>
      </c>
      <c r="Q1141" s="9">
        <f t="shared" si="70"/>
        <v>5</v>
      </c>
      <c r="R1141" s="5" t="s">
        <v>2363</v>
      </c>
      <c r="S1141" s="5" t="s">
        <v>2241</v>
      </c>
      <c r="T1141" s="5" t="s">
        <v>2364</v>
      </c>
    </row>
    <row r="1142" spans="1:20" ht="43.2" x14ac:dyDescent="0.3">
      <c r="A1142" s="5">
        <v>1140</v>
      </c>
      <c r="B1142" s="6" t="s">
        <v>2395</v>
      </c>
      <c r="C1142" s="6" t="s">
        <v>2396</v>
      </c>
      <c r="D1142" s="5">
        <v>5000</v>
      </c>
      <c r="E1142" s="5">
        <v>0</v>
      </c>
      <c r="F1142" s="5" t="s">
        <v>387</v>
      </c>
      <c r="G1142" s="5" t="s">
        <v>52</v>
      </c>
      <c r="H1142" s="5" t="s">
        <v>53</v>
      </c>
      <c r="I1142" s="5">
        <v>1438859121</v>
      </c>
      <c r="J1142" s="5">
        <v>1436267121</v>
      </c>
      <c r="K1142" s="7">
        <f t="shared" si="71"/>
        <v>42192.128715277773</v>
      </c>
      <c r="L1142" s="7">
        <f t="shared" si="68"/>
        <v>42222.128715277773</v>
      </c>
      <c r="M1142" s="5" t="b">
        <v>0</v>
      </c>
      <c r="N1142" s="5">
        <v>0</v>
      </c>
      <c r="O1142" s="5" t="b">
        <v>0</v>
      </c>
      <c r="P1142" s="8">
        <f t="shared" si="69"/>
        <v>0</v>
      </c>
      <c r="Q1142" s="9" t="e">
        <f t="shared" si="70"/>
        <v>#DIV/0!</v>
      </c>
      <c r="R1142" s="5" t="s">
        <v>2363</v>
      </c>
      <c r="S1142" s="5" t="s">
        <v>2241</v>
      </c>
      <c r="T1142" s="5" t="s">
        <v>2364</v>
      </c>
    </row>
    <row r="1143" spans="1:20" x14ac:dyDescent="0.3">
      <c r="A1143" s="5">
        <v>1141</v>
      </c>
      <c r="B1143" s="6" t="s">
        <v>2397</v>
      </c>
      <c r="C1143" s="6" t="s">
        <v>2398</v>
      </c>
      <c r="D1143" s="5">
        <v>500</v>
      </c>
      <c r="E1143" s="5">
        <v>0</v>
      </c>
      <c r="F1143" s="5" t="s">
        <v>387</v>
      </c>
      <c r="G1143" s="5" t="s">
        <v>533</v>
      </c>
      <c r="H1143" s="5" t="s">
        <v>83</v>
      </c>
      <c r="I1143" s="5">
        <v>1436460450</v>
      </c>
      <c r="J1143" s="5">
        <v>1433868450</v>
      </c>
      <c r="K1143" s="7">
        <f t="shared" si="71"/>
        <v>42164.366319444445</v>
      </c>
      <c r="L1143" s="7">
        <f t="shared" si="68"/>
        <v>42194.366319444445</v>
      </c>
      <c r="M1143" s="5" t="b">
        <v>0</v>
      </c>
      <c r="N1143" s="5">
        <v>0</v>
      </c>
      <c r="O1143" s="5" t="b">
        <v>0</v>
      </c>
      <c r="P1143" s="8">
        <f t="shared" si="69"/>
        <v>0</v>
      </c>
      <c r="Q1143" s="9" t="e">
        <f t="shared" si="70"/>
        <v>#DIV/0!</v>
      </c>
      <c r="R1143" s="5" t="s">
        <v>2363</v>
      </c>
      <c r="S1143" s="5" t="s">
        <v>2241</v>
      </c>
      <c r="T1143" s="5" t="s">
        <v>2364</v>
      </c>
    </row>
    <row r="1144" spans="1:20" ht="43.2" x14ac:dyDescent="0.3">
      <c r="A1144" s="5">
        <v>1142</v>
      </c>
      <c r="B1144" s="6" t="s">
        <v>2399</v>
      </c>
      <c r="C1144" s="6" t="s">
        <v>2400</v>
      </c>
      <c r="D1144" s="5">
        <v>4000</v>
      </c>
      <c r="E1144" s="5">
        <v>0</v>
      </c>
      <c r="F1144" s="5" t="s">
        <v>387</v>
      </c>
      <c r="G1144" s="5" t="s">
        <v>43</v>
      </c>
      <c r="H1144" s="5" t="s">
        <v>44</v>
      </c>
      <c r="I1144" s="5">
        <v>1424131727</v>
      </c>
      <c r="J1144" s="5">
        <v>1421539727</v>
      </c>
      <c r="K1144" s="7">
        <f t="shared" si="71"/>
        <v>42021.672766203701</v>
      </c>
      <c r="L1144" s="7">
        <f t="shared" si="68"/>
        <v>42051.672766203701</v>
      </c>
      <c r="M1144" s="5" t="b">
        <v>0</v>
      </c>
      <c r="N1144" s="5">
        <v>0</v>
      </c>
      <c r="O1144" s="5" t="b">
        <v>0</v>
      </c>
      <c r="P1144" s="8">
        <f t="shared" si="69"/>
        <v>0</v>
      </c>
      <c r="Q1144" s="9" t="e">
        <f t="shared" si="70"/>
        <v>#DIV/0!</v>
      </c>
      <c r="R1144" s="5" t="s">
        <v>2363</v>
      </c>
      <c r="S1144" s="5" t="s">
        <v>2241</v>
      </c>
      <c r="T1144" s="5" t="s">
        <v>2364</v>
      </c>
    </row>
    <row r="1145" spans="1:20" ht="43.2" x14ac:dyDescent="0.3">
      <c r="A1145" s="5">
        <v>1143</v>
      </c>
      <c r="B1145" s="6" t="s">
        <v>2401</v>
      </c>
      <c r="C1145" s="6" t="s">
        <v>2402</v>
      </c>
      <c r="D1145" s="5">
        <v>45000</v>
      </c>
      <c r="E1145" s="5">
        <v>186</v>
      </c>
      <c r="F1145" s="5" t="s">
        <v>387</v>
      </c>
      <c r="G1145" s="5" t="s">
        <v>43</v>
      </c>
      <c r="H1145" s="5" t="s">
        <v>44</v>
      </c>
      <c r="I1145" s="5">
        <v>1450327126</v>
      </c>
      <c r="J1145" s="5">
        <v>1447735126</v>
      </c>
      <c r="K1145" s="7">
        <f t="shared" si="71"/>
        <v>42324.860254629624</v>
      </c>
      <c r="L1145" s="7">
        <f t="shared" si="68"/>
        <v>42354.860254629624</v>
      </c>
      <c r="M1145" s="5" t="b">
        <v>0</v>
      </c>
      <c r="N1145" s="5">
        <v>8</v>
      </c>
      <c r="O1145" s="5" t="b">
        <v>0</v>
      </c>
      <c r="P1145" s="8">
        <f t="shared" si="69"/>
        <v>4.1333333333333335E-3</v>
      </c>
      <c r="Q1145" s="9">
        <f t="shared" si="70"/>
        <v>23.25</v>
      </c>
      <c r="R1145" s="5" t="s">
        <v>2363</v>
      </c>
      <c r="S1145" s="5" t="s">
        <v>2241</v>
      </c>
      <c r="T1145" s="5" t="s">
        <v>2364</v>
      </c>
    </row>
    <row r="1146" spans="1:20" ht="43.2" x14ac:dyDescent="0.3">
      <c r="A1146" s="5">
        <v>1144</v>
      </c>
      <c r="B1146" s="6" t="s">
        <v>2403</v>
      </c>
      <c r="C1146" s="6" t="s">
        <v>2404</v>
      </c>
      <c r="D1146" s="5">
        <v>9300</v>
      </c>
      <c r="E1146" s="5">
        <v>0</v>
      </c>
      <c r="F1146" s="5" t="s">
        <v>387</v>
      </c>
      <c r="G1146" s="5" t="s">
        <v>43</v>
      </c>
      <c r="H1146" s="5" t="s">
        <v>44</v>
      </c>
      <c r="I1146" s="5">
        <v>1430281320</v>
      </c>
      <c r="J1146" s="5">
        <v>1427689320</v>
      </c>
      <c r="K1146" s="7">
        <f t="shared" si="71"/>
        <v>42092.848611111105</v>
      </c>
      <c r="L1146" s="7">
        <f t="shared" si="68"/>
        <v>42122.848611111105</v>
      </c>
      <c r="M1146" s="5" t="b">
        <v>0</v>
      </c>
      <c r="N1146" s="5">
        <v>0</v>
      </c>
      <c r="O1146" s="5" t="b">
        <v>0</v>
      </c>
      <c r="P1146" s="8">
        <f t="shared" si="69"/>
        <v>0</v>
      </c>
      <c r="Q1146" s="9" t="e">
        <f t="shared" si="70"/>
        <v>#DIV/0!</v>
      </c>
      <c r="R1146" s="5" t="s">
        <v>2405</v>
      </c>
      <c r="S1146" s="5" t="s">
        <v>2406</v>
      </c>
      <c r="T1146" s="5" t="s">
        <v>2407</v>
      </c>
    </row>
    <row r="1147" spans="1:20" ht="43.2" x14ac:dyDescent="0.3">
      <c r="A1147" s="5">
        <v>1145</v>
      </c>
      <c r="B1147" s="6" t="s">
        <v>2408</v>
      </c>
      <c r="C1147" s="6" t="s">
        <v>2409</v>
      </c>
      <c r="D1147" s="5">
        <v>80000</v>
      </c>
      <c r="E1147" s="5">
        <v>100</v>
      </c>
      <c r="F1147" s="5" t="s">
        <v>387</v>
      </c>
      <c r="G1147" s="5" t="s">
        <v>43</v>
      </c>
      <c r="H1147" s="5" t="s">
        <v>44</v>
      </c>
      <c r="I1147" s="5">
        <v>1412272592</v>
      </c>
      <c r="J1147" s="5">
        <v>1407088592</v>
      </c>
      <c r="K1147" s="7">
        <f t="shared" si="71"/>
        <v>41854.414259259254</v>
      </c>
      <c r="L1147" s="7">
        <f t="shared" si="68"/>
        <v>41914.414259259254</v>
      </c>
      <c r="M1147" s="5" t="b">
        <v>0</v>
      </c>
      <c r="N1147" s="5">
        <v>1</v>
      </c>
      <c r="O1147" s="5" t="b">
        <v>0</v>
      </c>
      <c r="P1147" s="8">
        <f t="shared" si="69"/>
        <v>1.25E-3</v>
      </c>
      <c r="Q1147" s="9">
        <f t="shared" si="70"/>
        <v>100</v>
      </c>
      <c r="R1147" s="5" t="s">
        <v>2405</v>
      </c>
      <c r="S1147" s="5" t="s">
        <v>2406</v>
      </c>
      <c r="T1147" s="5" t="s">
        <v>2407</v>
      </c>
    </row>
    <row r="1148" spans="1:20" ht="28.8" x14ac:dyDescent="0.3">
      <c r="A1148" s="5">
        <v>1146</v>
      </c>
      <c r="B1148" s="6" t="s">
        <v>2410</v>
      </c>
      <c r="C1148" s="6" t="s">
        <v>2411</v>
      </c>
      <c r="D1148" s="5">
        <v>6000</v>
      </c>
      <c r="E1148" s="5">
        <v>530</v>
      </c>
      <c r="F1148" s="5" t="s">
        <v>387</v>
      </c>
      <c r="G1148" s="5" t="s">
        <v>43</v>
      </c>
      <c r="H1148" s="5" t="s">
        <v>44</v>
      </c>
      <c r="I1148" s="5">
        <v>1399071173</v>
      </c>
      <c r="J1148" s="5">
        <v>1395787973</v>
      </c>
      <c r="K1148" s="7">
        <f t="shared" si="71"/>
        <v>41723.620057870365</v>
      </c>
      <c r="L1148" s="7">
        <f t="shared" si="68"/>
        <v>41761.620057870365</v>
      </c>
      <c r="M1148" s="5" t="b">
        <v>0</v>
      </c>
      <c r="N1148" s="5">
        <v>12</v>
      </c>
      <c r="O1148" s="5" t="b">
        <v>0</v>
      </c>
      <c r="P1148" s="8">
        <f t="shared" si="69"/>
        <v>8.8333333333333333E-2</v>
      </c>
      <c r="Q1148" s="9">
        <f t="shared" si="70"/>
        <v>44.166666666666664</v>
      </c>
      <c r="R1148" s="5" t="s">
        <v>2405</v>
      </c>
      <c r="S1148" s="5" t="s">
        <v>2406</v>
      </c>
      <c r="T1148" s="5" t="s">
        <v>2407</v>
      </c>
    </row>
    <row r="1149" spans="1:20" ht="43.2" x14ac:dyDescent="0.3">
      <c r="A1149" s="5">
        <v>1147</v>
      </c>
      <c r="B1149" s="6" t="s">
        <v>2412</v>
      </c>
      <c r="C1149" s="6" t="s">
        <v>2413</v>
      </c>
      <c r="D1149" s="5">
        <v>25000</v>
      </c>
      <c r="E1149" s="5">
        <v>0</v>
      </c>
      <c r="F1149" s="5" t="s">
        <v>387</v>
      </c>
      <c r="G1149" s="5" t="s">
        <v>188</v>
      </c>
      <c r="H1149" s="5" t="s">
        <v>189</v>
      </c>
      <c r="I1149" s="5">
        <v>1413760783</v>
      </c>
      <c r="J1149" s="5">
        <v>1408576783</v>
      </c>
      <c r="K1149" s="7">
        <f t="shared" si="71"/>
        <v>41871.638692129629</v>
      </c>
      <c r="L1149" s="7">
        <f t="shared" si="68"/>
        <v>41931.638692129629</v>
      </c>
      <c r="M1149" s="5" t="b">
        <v>0</v>
      </c>
      <c r="N1149" s="5">
        <v>0</v>
      </c>
      <c r="O1149" s="5" t="b">
        <v>0</v>
      </c>
      <c r="P1149" s="8">
        <f t="shared" si="69"/>
        <v>0</v>
      </c>
      <c r="Q1149" s="9" t="e">
        <f t="shared" si="70"/>
        <v>#DIV/0!</v>
      </c>
      <c r="R1149" s="5" t="s">
        <v>2405</v>
      </c>
      <c r="S1149" s="5" t="s">
        <v>2406</v>
      </c>
      <c r="T1149" s="5" t="s">
        <v>2407</v>
      </c>
    </row>
    <row r="1150" spans="1:20" ht="28.8" x14ac:dyDescent="0.3">
      <c r="A1150" s="5">
        <v>1148</v>
      </c>
      <c r="B1150" s="6" t="s">
        <v>2414</v>
      </c>
      <c r="C1150" s="6" t="s">
        <v>2415</v>
      </c>
      <c r="D1150" s="5">
        <v>15000</v>
      </c>
      <c r="E1150" s="5">
        <v>73</v>
      </c>
      <c r="F1150" s="5" t="s">
        <v>387</v>
      </c>
      <c r="G1150" s="5" t="s">
        <v>43</v>
      </c>
      <c r="H1150" s="5" t="s">
        <v>44</v>
      </c>
      <c r="I1150" s="5">
        <v>1480568781</v>
      </c>
      <c r="J1150" s="5">
        <v>1477973181</v>
      </c>
      <c r="K1150" s="7">
        <f t="shared" si="71"/>
        <v>42674.837743055548</v>
      </c>
      <c r="L1150" s="7">
        <f t="shared" si="68"/>
        <v>42704.87940972222</v>
      </c>
      <c r="M1150" s="5" t="b">
        <v>0</v>
      </c>
      <c r="N1150" s="5">
        <v>3</v>
      </c>
      <c r="O1150" s="5" t="b">
        <v>0</v>
      </c>
      <c r="P1150" s="8">
        <f t="shared" si="69"/>
        <v>4.8666666666666667E-3</v>
      </c>
      <c r="Q1150" s="9">
        <f t="shared" si="70"/>
        <v>24.333333333333332</v>
      </c>
      <c r="R1150" s="5" t="s">
        <v>2405</v>
      </c>
      <c r="S1150" s="5" t="s">
        <v>2406</v>
      </c>
      <c r="T1150" s="5" t="s">
        <v>2407</v>
      </c>
    </row>
    <row r="1151" spans="1:20" ht="28.8" x14ac:dyDescent="0.3">
      <c r="A1151" s="5">
        <v>1149</v>
      </c>
      <c r="B1151" s="6" t="s">
        <v>2416</v>
      </c>
      <c r="C1151" s="6" t="s">
        <v>2417</v>
      </c>
      <c r="D1151" s="5">
        <v>50000</v>
      </c>
      <c r="E1151" s="5">
        <v>75</v>
      </c>
      <c r="F1151" s="5" t="s">
        <v>387</v>
      </c>
      <c r="G1151" s="5" t="s">
        <v>43</v>
      </c>
      <c r="H1151" s="5" t="s">
        <v>44</v>
      </c>
      <c r="I1151" s="5">
        <v>1466096566</v>
      </c>
      <c r="J1151" s="5">
        <v>1463504566</v>
      </c>
      <c r="K1151" s="7">
        <f t="shared" si="71"/>
        <v>42507.376921296294</v>
      </c>
      <c r="L1151" s="7">
        <f t="shared" si="68"/>
        <v>42537.376921296294</v>
      </c>
      <c r="M1151" s="5" t="b">
        <v>0</v>
      </c>
      <c r="N1151" s="5">
        <v>2</v>
      </c>
      <c r="O1151" s="5" t="b">
        <v>0</v>
      </c>
      <c r="P1151" s="8">
        <f t="shared" si="69"/>
        <v>1.5E-3</v>
      </c>
      <c r="Q1151" s="9">
        <f t="shared" si="70"/>
        <v>37.5</v>
      </c>
      <c r="R1151" s="5" t="s">
        <v>2405</v>
      </c>
      <c r="S1151" s="5" t="s">
        <v>2406</v>
      </c>
      <c r="T1151" s="5" t="s">
        <v>2407</v>
      </c>
    </row>
    <row r="1152" spans="1:20" ht="28.8" x14ac:dyDescent="0.3">
      <c r="A1152" s="5">
        <v>1150</v>
      </c>
      <c r="B1152" s="6" t="s">
        <v>2418</v>
      </c>
      <c r="C1152" s="6" t="s">
        <v>2419</v>
      </c>
      <c r="D1152" s="5">
        <v>2500</v>
      </c>
      <c r="E1152" s="5">
        <v>252</v>
      </c>
      <c r="F1152" s="5" t="s">
        <v>387</v>
      </c>
      <c r="G1152" s="5" t="s">
        <v>43</v>
      </c>
      <c r="H1152" s="5" t="s">
        <v>44</v>
      </c>
      <c r="I1152" s="5">
        <v>1452293675</v>
      </c>
      <c r="J1152" s="5">
        <v>1447109675</v>
      </c>
      <c r="K1152" s="7">
        <f t="shared" si="71"/>
        <v>42317.62123842592</v>
      </c>
      <c r="L1152" s="7">
        <f t="shared" si="68"/>
        <v>42377.62123842592</v>
      </c>
      <c r="M1152" s="5" t="b">
        <v>0</v>
      </c>
      <c r="N1152" s="5">
        <v>6</v>
      </c>
      <c r="O1152" s="5" t="b">
        <v>0</v>
      </c>
      <c r="P1152" s="8">
        <f t="shared" si="69"/>
        <v>0.1008</v>
      </c>
      <c r="Q1152" s="9">
        <f t="shared" si="70"/>
        <v>42</v>
      </c>
      <c r="R1152" s="5" t="s">
        <v>2405</v>
      </c>
      <c r="S1152" s="5" t="s">
        <v>2406</v>
      </c>
      <c r="T1152" s="5" t="s">
        <v>2407</v>
      </c>
    </row>
    <row r="1153" spans="1:20" ht="43.2" x14ac:dyDescent="0.3">
      <c r="A1153" s="5">
        <v>1151</v>
      </c>
      <c r="B1153" s="6" t="s">
        <v>2420</v>
      </c>
      <c r="C1153" s="6" t="s">
        <v>2421</v>
      </c>
      <c r="D1153" s="5">
        <v>25000</v>
      </c>
      <c r="E1153" s="5">
        <v>0</v>
      </c>
      <c r="F1153" s="5" t="s">
        <v>387</v>
      </c>
      <c r="G1153" s="5" t="s">
        <v>43</v>
      </c>
      <c r="H1153" s="5" t="s">
        <v>44</v>
      </c>
      <c r="I1153" s="5">
        <v>1441592863</v>
      </c>
      <c r="J1153" s="5">
        <v>1439000863</v>
      </c>
      <c r="K1153" s="7">
        <f t="shared" si="71"/>
        <v>42223.769247685188</v>
      </c>
      <c r="L1153" s="7">
        <f t="shared" si="68"/>
        <v>42253.769247685188</v>
      </c>
      <c r="M1153" s="5" t="b">
        <v>0</v>
      </c>
      <c r="N1153" s="5">
        <v>0</v>
      </c>
      <c r="O1153" s="5" t="b">
        <v>0</v>
      </c>
      <c r="P1153" s="8">
        <f t="shared" si="69"/>
        <v>0</v>
      </c>
      <c r="Q1153" s="9" t="e">
        <f t="shared" si="70"/>
        <v>#DIV/0!</v>
      </c>
      <c r="R1153" s="5" t="s">
        <v>2405</v>
      </c>
      <c r="S1153" s="5" t="s">
        <v>2406</v>
      </c>
      <c r="T1153" s="5" t="s">
        <v>2407</v>
      </c>
    </row>
    <row r="1154" spans="1:20" x14ac:dyDescent="0.3">
      <c r="A1154" s="5">
        <v>1152</v>
      </c>
      <c r="B1154" s="6" t="s">
        <v>2422</v>
      </c>
      <c r="C1154" s="6" t="s">
        <v>2423</v>
      </c>
      <c r="D1154" s="5">
        <v>16000</v>
      </c>
      <c r="E1154" s="5">
        <v>911</v>
      </c>
      <c r="F1154" s="5" t="s">
        <v>387</v>
      </c>
      <c r="G1154" s="5" t="s">
        <v>43</v>
      </c>
      <c r="H1154" s="5" t="s">
        <v>44</v>
      </c>
      <c r="I1154" s="5">
        <v>1431709312</v>
      </c>
      <c r="J1154" s="5">
        <v>1429117312</v>
      </c>
      <c r="K1154" s="7">
        <f t="shared" si="71"/>
        <v>42109.376296296294</v>
      </c>
      <c r="L1154" s="7">
        <f t="shared" ref="L1154:L1217" si="72">(I1154/86400)+25569+(-8/24)</f>
        <v>42139.376296296294</v>
      </c>
      <c r="M1154" s="5" t="b">
        <v>0</v>
      </c>
      <c r="N1154" s="5">
        <v>15</v>
      </c>
      <c r="O1154" s="5" t="b">
        <v>0</v>
      </c>
      <c r="P1154" s="8">
        <f t="shared" ref="P1154:P1217" si="73">E1154/D1154</f>
        <v>5.6937500000000002E-2</v>
      </c>
      <c r="Q1154" s="9">
        <f t="shared" ref="Q1154:Q1217" si="74">E1154/N1154</f>
        <v>60.733333333333334</v>
      </c>
      <c r="R1154" s="5" t="s">
        <v>2405</v>
      </c>
      <c r="S1154" s="5" t="s">
        <v>2406</v>
      </c>
      <c r="T1154" s="5" t="s">
        <v>2407</v>
      </c>
    </row>
    <row r="1155" spans="1:20" ht="28.8" x14ac:dyDescent="0.3">
      <c r="A1155" s="5">
        <v>1153</v>
      </c>
      <c r="B1155" s="6" t="s">
        <v>2424</v>
      </c>
      <c r="C1155" s="6" t="s">
        <v>2425</v>
      </c>
      <c r="D1155" s="5">
        <v>8000</v>
      </c>
      <c r="E1155" s="5">
        <v>50</v>
      </c>
      <c r="F1155" s="5" t="s">
        <v>387</v>
      </c>
      <c r="G1155" s="5" t="s">
        <v>43</v>
      </c>
      <c r="H1155" s="5" t="s">
        <v>44</v>
      </c>
      <c r="I1155" s="5">
        <v>1434647305</v>
      </c>
      <c r="J1155" s="5">
        <v>1432055305</v>
      </c>
      <c r="K1155" s="7">
        <f t="shared" ref="K1155:K1218" si="75">(J1155/86400)+25569+(-8/24)</f>
        <v>42143.380844907406</v>
      </c>
      <c r="L1155" s="7">
        <f t="shared" si="72"/>
        <v>42173.380844907406</v>
      </c>
      <c r="M1155" s="5" t="b">
        <v>0</v>
      </c>
      <c r="N1155" s="5">
        <v>1</v>
      </c>
      <c r="O1155" s="5" t="b">
        <v>0</v>
      </c>
      <c r="P1155" s="8">
        <f t="shared" si="73"/>
        <v>6.2500000000000003E-3</v>
      </c>
      <c r="Q1155" s="9">
        <f t="shared" si="74"/>
        <v>50</v>
      </c>
      <c r="R1155" s="5" t="s">
        <v>2405</v>
      </c>
      <c r="S1155" s="5" t="s">
        <v>2406</v>
      </c>
      <c r="T1155" s="5" t="s">
        <v>2407</v>
      </c>
    </row>
    <row r="1156" spans="1:20" ht="43.2" x14ac:dyDescent="0.3">
      <c r="A1156" s="5">
        <v>1154</v>
      </c>
      <c r="B1156" s="6" t="s">
        <v>2426</v>
      </c>
      <c r="C1156" s="6" t="s">
        <v>2427</v>
      </c>
      <c r="D1156" s="5">
        <v>5000</v>
      </c>
      <c r="E1156" s="5">
        <v>325</v>
      </c>
      <c r="F1156" s="5" t="s">
        <v>387</v>
      </c>
      <c r="G1156" s="5" t="s">
        <v>43</v>
      </c>
      <c r="H1156" s="5" t="s">
        <v>44</v>
      </c>
      <c r="I1156" s="5">
        <v>1441507006</v>
      </c>
      <c r="J1156" s="5">
        <v>1438915006</v>
      </c>
      <c r="K1156" s="7">
        <f t="shared" si="75"/>
        <v>42222.775532407402</v>
      </c>
      <c r="L1156" s="7">
        <f t="shared" si="72"/>
        <v>42252.775532407402</v>
      </c>
      <c r="M1156" s="5" t="b">
        <v>0</v>
      </c>
      <c r="N1156" s="5">
        <v>3</v>
      </c>
      <c r="O1156" s="5" t="b">
        <v>0</v>
      </c>
      <c r="P1156" s="8">
        <f t="shared" si="73"/>
        <v>6.5000000000000002E-2</v>
      </c>
      <c r="Q1156" s="9">
        <f t="shared" si="74"/>
        <v>108.33333333333333</v>
      </c>
      <c r="R1156" s="5" t="s">
        <v>2405</v>
      </c>
      <c r="S1156" s="5" t="s">
        <v>2406</v>
      </c>
      <c r="T1156" s="5" t="s">
        <v>2407</v>
      </c>
    </row>
    <row r="1157" spans="1:20" ht="43.2" x14ac:dyDescent="0.3">
      <c r="A1157" s="5">
        <v>1155</v>
      </c>
      <c r="B1157" s="6" t="s">
        <v>2428</v>
      </c>
      <c r="C1157" s="6" t="s">
        <v>2429</v>
      </c>
      <c r="D1157" s="5">
        <v>25000</v>
      </c>
      <c r="E1157" s="5">
        <v>188</v>
      </c>
      <c r="F1157" s="5" t="s">
        <v>387</v>
      </c>
      <c r="G1157" s="5" t="s">
        <v>43</v>
      </c>
      <c r="H1157" s="5" t="s">
        <v>44</v>
      </c>
      <c r="I1157" s="5">
        <v>1408040408</v>
      </c>
      <c r="J1157" s="5">
        <v>1405448408</v>
      </c>
      <c r="K1157" s="7">
        <f t="shared" si="75"/>
        <v>41835.430648148147</v>
      </c>
      <c r="L1157" s="7">
        <f t="shared" si="72"/>
        <v>41865.430648148147</v>
      </c>
      <c r="M1157" s="5" t="b">
        <v>0</v>
      </c>
      <c r="N1157" s="5">
        <v>8</v>
      </c>
      <c r="O1157" s="5" t="b">
        <v>0</v>
      </c>
      <c r="P1157" s="8">
        <f t="shared" si="73"/>
        <v>7.5199999999999998E-3</v>
      </c>
      <c r="Q1157" s="9">
        <f t="shared" si="74"/>
        <v>23.5</v>
      </c>
      <c r="R1157" s="5" t="s">
        <v>2405</v>
      </c>
      <c r="S1157" s="5" t="s">
        <v>2406</v>
      </c>
      <c r="T1157" s="5" t="s">
        <v>2407</v>
      </c>
    </row>
    <row r="1158" spans="1:20" ht="43.2" x14ac:dyDescent="0.3">
      <c r="A1158" s="5">
        <v>1156</v>
      </c>
      <c r="B1158" s="6" t="s">
        <v>2430</v>
      </c>
      <c r="C1158" s="6" t="s">
        <v>2431</v>
      </c>
      <c r="D1158" s="5">
        <v>6500</v>
      </c>
      <c r="E1158" s="5">
        <v>0</v>
      </c>
      <c r="F1158" s="5" t="s">
        <v>387</v>
      </c>
      <c r="G1158" s="5" t="s">
        <v>43</v>
      </c>
      <c r="H1158" s="5" t="s">
        <v>44</v>
      </c>
      <c r="I1158" s="5">
        <v>1424742162</v>
      </c>
      <c r="J1158" s="5">
        <v>1422150162</v>
      </c>
      <c r="K1158" s="7">
        <f t="shared" si="75"/>
        <v>42028.737986111104</v>
      </c>
      <c r="L1158" s="7">
        <f t="shared" si="72"/>
        <v>42058.737986111104</v>
      </c>
      <c r="M1158" s="5" t="b">
        <v>0</v>
      </c>
      <c r="N1158" s="5">
        <v>0</v>
      </c>
      <c r="O1158" s="5" t="b">
        <v>0</v>
      </c>
      <c r="P1158" s="8">
        <f t="shared" si="73"/>
        <v>0</v>
      </c>
      <c r="Q1158" s="9" t="e">
        <f t="shared" si="74"/>
        <v>#DIV/0!</v>
      </c>
      <c r="R1158" s="5" t="s">
        <v>2405</v>
      </c>
      <c r="S1158" s="5" t="s">
        <v>2406</v>
      </c>
      <c r="T1158" s="5" t="s">
        <v>2407</v>
      </c>
    </row>
    <row r="1159" spans="1:20" ht="43.2" x14ac:dyDescent="0.3">
      <c r="A1159" s="5">
        <v>1157</v>
      </c>
      <c r="B1159" s="6" t="s">
        <v>2432</v>
      </c>
      <c r="C1159" s="6" t="s">
        <v>2433</v>
      </c>
      <c r="D1159" s="5">
        <v>10000</v>
      </c>
      <c r="E1159" s="5">
        <v>151</v>
      </c>
      <c r="F1159" s="5" t="s">
        <v>387</v>
      </c>
      <c r="G1159" s="5" t="s">
        <v>43</v>
      </c>
      <c r="H1159" s="5" t="s">
        <v>44</v>
      </c>
      <c r="I1159" s="5">
        <v>1417795480</v>
      </c>
      <c r="J1159" s="5">
        <v>1412607880</v>
      </c>
      <c r="K1159" s="7">
        <f t="shared" si="75"/>
        <v>41918.294907407406</v>
      </c>
      <c r="L1159" s="7">
        <f t="shared" si="72"/>
        <v>41978.33657407407</v>
      </c>
      <c r="M1159" s="5" t="b">
        <v>0</v>
      </c>
      <c r="N1159" s="5">
        <v>3</v>
      </c>
      <c r="O1159" s="5" t="b">
        <v>0</v>
      </c>
      <c r="P1159" s="8">
        <f t="shared" si="73"/>
        <v>1.5100000000000001E-2</v>
      </c>
      <c r="Q1159" s="9">
        <f t="shared" si="74"/>
        <v>50.333333333333336</v>
      </c>
      <c r="R1159" s="5" t="s">
        <v>2405</v>
      </c>
      <c r="S1159" s="5" t="s">
        <v>2406</v>
      </c>
      <c r="T1159" s="5" t="s">
        <v>2407</v>
      </c>
    </row>
    <row r="1160" spans="1:20" ht="43.2" x14ac:dyDescent="0.3">
      <c r="A1160" s="5">
        <v>1158</v>
      </c>
      <c r="B1160" s="6" t="s">
        <v>2434</v>
      </c>
      <c r="C1160" s="6" t="s">
        <v>2435</v>
      </c>
      <c r="D1160" s="5">
        <v>7500</v>
      </c>
      <c r="E1160" s="5">
        <v>35</v>
      </c>
      <c r="F1160" s="5" t="s">
        <v>387</v>
      </c>
      <c r="G1160" s="5" t="s">
        <v>43</v>
      </c>
      <c r="H1160" s="5" t="s">
        <v>44</v>
      </c>
      <c r="I1160" s="5">
        <v>1418091128</v>
      </c>
      <c r="J1160" s="5">
        <v>1415499128</v>
      </c>
      <c r="K1160" s="7">
        <f t="shared" si="75"/>
        <v>41951.758425925924</v>
      </c>
      <c r="L1160" s="7">
        <f t="shared" si="72"/>
        <v>41981.758425925924</v>
      </c>
      <c r="M1160" s="5" t="b">
        <v>0</v>
      </c>
      <c r="N1160" s="5">
        <v>3</v>
      </c>
      <c r="O1160" s="5" t="b">
        <v>0</v>
      </c>
      <c r="P1160" s="8">
        <f t="shared" si="73"/>
        <v>4.6666666666666671E-3</v>
      </c>
      <c r="Q1160" s="9">
        <f t="shared" si="74"/>
        <v>11.666666666666666</v>
      </c>
      <c r="R1160" s="5" t="s">
        <v>2405</v>
      </c>
      <c r="S1160" s="5" t="s">
        <v>2406</v>
      </c>
      <c r="T1160" s="5" t="s">
        <v>2407</v>
      </c>
    </row>
    <row r="1161" spans="1:20" ht="43.2" x14ac:dyDescent="0.3">
      <c r="A1161" s="5">
        <v>1159</v>
      </c>
      <c r="B1161" s="6" t="s">
        <v>2436</v>
      </c>
      <c r="C1161" s="6" t="s">
        <v>2437</v>
      </c>
      <c r="D1161" s="5">
        <v>6750</v>
      </c>
      <c r="E1161" s="5">
        <v>0</v>
      </c>
      <c r="F1161" s="5" t="s">
        <v>387</v>
      </c>
      <c r="G1161" s="5" t="s">
        <v>43</v>
      </c>
      <c r="H1161" s="5" t="s">
        <v>44</v>
      </c>
      <c r="I1161" s="5">
        <v>1435679100</v>
      </c>
      <c r="J1161" s="5">
        <v>1433006765</v>
      </c>
      <c r="K1161" s="7">
        <f t="shared" si="75"/>
        <v>42154.393113425926</v>
      </c>
      <c r="L1161" s="7">
        <f t="shared" si="72"/>
        <v>42185.322916666664</v>
      </c>
      <c r="M1161" s="5" t="b">
        <v>0</v>
      </c>
      <c r="N1161" s="5">
        <v>0</v>
      </c>
      <c r="O1161" s="5" t="b">
        <v>0</v>
      </c>
      <c r="P1161" s="8">
        <f t="shared" si="73"/>
        <v>0</v>
      </c>
      <c r="Q1161" s="9" t="e">
        <f t="shared" si="74"/>
        <v>#DIV/0!</v>
      </c>
      <c r="R1161" s="5" t="s">
        <v>2405</v>
      </c>
      <c r="S1161" s="5" t="s">
        <v>2406</v>
      </c>
      <c r="T1161" s="5" t="s">
        <v>2407</v>
      </c>
    </row>
    <row r="1162" spans="1:20" ht="43.2" x14ac:dyDescent="0.3">
      <c r="A1162" s="5">
        <v>1160</v>
      </c>
      <c r="B1162" s="6" t="s">
        <v>2438</v>
      </c>
      <c r="C1162" s="6" t="s">
        <v>2439</v>
      </c>
      <c r="D1162" s="5">
        <v>30000</v>
      </c>
      <c r="E1162" s="5">
        <v>1155</v>
      </c>
      <c r="F1162" s="5" t="s">
        <v>387</v>
      </c>
      <c r="G1162" s="5" t="s">
        <v>43</v>
      </c>
      <c r="H1162" s="5" t="s">
        <v>44</v>
      </c>
      <c r="I1162" s="5">
        <v>1427510586</v>
      </c>
      <c r="J1162" s="5">
        <v>1424922186</v>
      </c>
      <c r="K1162" s="7">
        <f t="shared" si="75"/>
        <v>42060.821597222217</v>
      </c>
      <c r="L1162" s="7">
        <f t="shared" si="72"/>
        <v>42090.779930555553</v>
      </c>
      <c r="M1162" s="5" t="b">
        <v>0</v>
      </c>
      <c r="N1162" s="5">
        <v>19</v>
      </c>
      <c r="O1162" s="5" t="b">
        <v>0</v>
      </c>
      <c r="P1162" s="8">
        <f t="shared" si="73"/>
        <v>3.85E-2</v>
      </c>
      <c r="Q1162" s="9">
        <f t="shared" si="74"/>
        <v>60.789473684210527</v>
      </c>
      <c r="R1162" s="5" t="s">
        <v>2405</v>
      </c>
      <c r="S1162" s="5" t="s">
        <v>2406</v>
      </c>
      <c r="T1162" s="5" t="s">
        <v>2407</v>
      </c>
    </row>
    <row r="1163" spans="1:20" ht="43.2" x14ac:dyDescent="0.3">
      <c r="A1163" s="5">
        <v>1161</v>
      </c>
      <c r="B1163" s="6" t="s">
        <v>2440</v>
      </c>
      <c r="C1163" s="6" t="s">
        <v>2441</v>
      </c>
      <c r="D1163" s="5">
        <v>18000</v>
      </c>
      <c r="E1163" s="5">
        <v>0</v>
      </c>
      <c r="F1163" s="5" t="s">
        <v>387</v>
      </c>
      <c r="G1163" s="5" t="s">
        <v>43</v>
      </c>
      <c r="H1163" s="5" t="s">
        <v>44</v>
      </c>
      <c r="I1163" s="5">
        <v>1432047989</v>
      </c>
      <c r="J1163" s="5">
        <v>1430233589</v>
      </c>
      <c r="K1163" s="7">
        <f t="shared" si="75"/>
        <v>42122.296168981477</v>
      </c>
      <c r="L1163" s="7">
        <f t="shared" si="72"/>
        <v>42143.296168981477</v>
      </c>
      <c r="M1163" s="5" t="b">
        <v>0</v>
      </c>
      <c r="N1163" s="5">
        <v>0</v>
      </c>
      <c r="O1163" s="5" t="b">
        <v>0</v>
      </c>
      <c r="P1163" s="8">
        <f t="shared" si="73"/>
        <v>0</v>
      </c>
      <c r="Q1163" s="9" t="e">
        <f t="shared" si="74"/>
        <v>#DIV/0!</v>
      </c>
      <c r="R1163" s="5" t="s">
        <v>2405</v>
      </c>
      <c r="S1163" s="5" t="s">
        <v>2406</v>
      </c>
      <c r="T1163" s="5" t="s">
        <v>2407</v>
      </c>
    </row>
    <row r="1164" spans="1:20" ht="43.2" x14ac:dyDescent="0.3">
      <c r="A1164" s="5">
        <v>1162</v>
      </c>
      <c r="B1164" s="6" t="s">
        <v>2442</v>
      </c>
      <c r="C1164" s="6" t="s">
        <v>2443</v>
      </c>
      <c r="D1164" s="5">
        <v>60000</v>
      </c>
      <c r="E1164" s="5">
        <v>35</v>
      </c>
      <c r="F1164" s="5" t="s">
        <v>387</v>
      </c>
      <c r="G1164" s="5" t="s">
        <v>43</v>
      </c>
      <c r="H1164" s="5" t="s">
        <v>44</v>
      </c>
      <c r="I1164" s="5">
        <v>1411662264</v>
      </c>
      <c r="J1164" s="5">
        <v>1408983864</v>
      </c>
      <c r="K1164" s="7">
        <f t="shared" si="75"/>
        <v>41876.350277777776</v>
      </c>
      <c r="L1164" s="7">
        <f t="shared" si="72"/>
        <v>41907.350277777776</v>
      </c>
      <c r="M1164" s="5" t="b">
        <v>0</v>
      </c>
      <c r="N1164" s="5">
        <v>2</v>
      </c>
      <c r="O1164" s="5" t="b">
        <v>0</v>
      </c>
      <c r="P1164" s="8">
        <f t="shared" si="73"/>
        <v>5.8333333333333338E-4</v>
      </c>
      <c r="Q1164" s="9">
        <f t="shared" si="74"/>
        <v>17.5</v>
      </c>
      <c r="R1164" s="5" t="s">
        <v>2405</v>
      </c>
      <c r="S1164" s="5" t="s">
        <v>2406</v>
      </c>
      <c r="T1164" s="5" t="s">
        <v>2407</v>
      </c>
    </row>
    <row r="1165" spans="1:20" ht="43.2" x14ac:dyDescent="0.3">
      <c r="A1165" s="5">
        <v>1163</v>
      </c>
      <c r="B1165" s="6" t="s">
        <v>2444</v>
      </c>
      <c r="C1165" s="6" t="s">
        <v>2445</v>
      </c>
      <c r="D1165" s="5">
        <v>5200</v>
      </c>
      <c r="E1165" s="5">
        <v>0</v>
      </c>
      <c r="F1165" s="5" t="s">
        <v>387</v>
      </c>
      <c r="G1165" s="5" t="s">
        <v>43</v>
      </c>
      <c r="H1165" s="5" t="s">
        <v>44</v>
      </c>
      <c r="I1165" s="5">
        <v>1407604920</v>
      </c>
      <c r="J1165" s="5">
        <v>1405012920</v>
      </c>
      <c r="K1165" s="7">
        <f t="shared" si="75"/>
        <v>41830.390277777777</v>
      </c>
      <c r="L1165" s="7">
        <f t="shared" si="72"/>
        <v>41860.390277777777</v>
      </c>
      <c r="M1165" s="5" t="b">
        <v>0</v>
      </c>
      <c r="N1165" s="5">
        <v>0</v>
      </c>
      <c r="O1165" s="5" t="b">
        <v>0</v>
      </c>
      <c r="P1165" s="8">
        <f t="shared" si="73"/>
        <v>0</v>
      </c>
      <c r="Q1165" s="9" t="e">
        <f t="shared" si="74"/>
        <v>#DIV/0!</v>
      </c>
      <c r="R1165" s="5" t="s">
        <v>2405</v>
      </c>
      <c r="S1165" s="5" t="s">
        <v>2406</v>
      </c>
      <c r="T1165" s="5" t="s">
        <v>2407</v>
      </c>
    </row>
    <row r="1166" spans="1:20" ht="57.6" x14ac:dyDescent="0.3">
      <c r="A1166" s="5">
        <v>1164</v>
      </c>
      <c r="B1166" s="6" t="s">
        <v>2446</v>
      </c>
      <c r="C1166" s="6" t="s">
        <v>2447</v>
      </c>
      <c r="D1166" s="5">
        <v>10000</v>
      </c>
      <c r="E1166" s="5">
        <v>0</v>
      </c>
      <c r="F1166" s="5" t="s">
        <v>387</v>
      </c>
      <c r="G1166" s="5" t="s">
        <v>43</v>
      </c>
      <c r="H1166" s="5" t="s">
        <v>44</v>
      </c>
      <c r="I1166" s="5">
        <v>1466270582</v>
      </c>
      <c r="J1166" s="5">
        <v>1463678582</v>
      </c>
      <c r="K1166" s="7">
        <f t="shared" si="75"/>
        <v>42509.39099537037</v>
      </c>
      <c r="L1166" s="7">
        <f t="shared" si="72"/>
        <v>42539.39099537037</v>
      </c>
      <c r="M1166" s="5" t="b">
        <v>0</v>
      </c>
      <c r="N1166" s="5">
        <v>0</v>
      </c>
      <c r="O1166" s="5" t="b">
        <v>0</v>
      </c>
      <c r="P1166" s="8">
        <f t="shared" si="73"/>
        <v>0</v>
      </c>
      <c r="Q1166" s="9" t="e">
        <f t="shared" si="74"/>
        <v>#DIV/0!</v>
      </c>
      <c r="R1166" s="5" t="s">
        <v>2405</v>
      </c>
      <c r="S1166" s="5" t="s">
        <v>2406</v>
      </c>
      <c r="T1166" s="5" t="s">
        <v>2407</v>
      </c>
    </row>
    <row r="1167" spans="1:20" ht="43.2" x14ac:dyDescent="0.3">
      <c r="A1167" s="5">
        <v>1165</v>
      </c>
      <c r="B1167" s="6" t="s">
        <v>2448</v>
      </c>
      <c r="C1167" s="6" t="s">
        <v>2449</v>
      </c>
      <c r="D1167" s="5">
        <v>10000</v>
      </c>
      <c r="E1167" s="5">
        <v>2070.5</v>
      </c>
      <c r="F1167" s="5" t="s">
        <v>387</v>
      </c>
      <c r="G1167" s="5" t="s">
        <v>43</v>
      </c>
      <c r="H1167" s="5" t="s">
        <v>44</v>
      </c>
      <c r="I1167" s="5">
        <v>1404623330</v>
      </c>
      <c r="J1167" s="5">
        <v>1401685730</v>
      </c>
      <c r="K1167" s="7">
        <f t="shared" si="75"/>
        <v>41791.88113425926</v>
      </c>
      <c r="L1167" s="7">
        <f t="shared" si="72"/>
        <v>41825.88113425926</v>
      </c>
      <c r="M1167" s="5" t="b">
        <v>0</v>
      </c>
      <c r="N1167" s="5">
        <v>25</v>
      </c>
      <c r="O1167" s="5" t="b">
        <v>0</v>
      </c>
      <c r="P1167" s="8">
        <f t="shared" si="73"/>
        <v>0.20705000000000001</v>
      </c>
      <c r="Q1167" s="9">
        <f t="shared" si="74"/>
        <v>82.82</v>
      </c>
      <c r="R1167" s="5" t="s">
        <v>2405</v>
      </c>
      <c r="S1167" s="5" t="s">
        <v>2406</v>
      </c>
      <c r="T1167" s="5" t="s">
        <v>2407</v>
      </c>
    </row>
    <row r="1168" spans="1:20" ht="43.2" x14ac:dyDescent="0.3">
      <c r="A1168" s="5">
        <v>1166</v>
      </c>
      <c r="B1168" s="6" t="s">
        <v>2450</v>
      </c>
      <c r="C1168" s="6" t="s">
        <v>2451</v>
      </c>
      <c r="D1168" s="5">
        <v>15000</v>
      </c>
      <c r="E1168" s="5">
        <v>2871</v>
      </c>
      <c r="F1168" s="5" t="s">
        <v>387</v>
      </c>
      <c r="G1168" s="5" t="s">
        <v>43</v>
      </c>
      <c r="H1168" s="5" t="s">
        <v>44</v>
      </c>
      <c r="I1168" s="5">
        <v>1435291200</v>
      </c>
      <c r="J1168" s="5">
        <v>1432640342</v>
      </c>
      <c r="K1168" s="7">
        <f t="shared" si="75"/>
        <v>42150.152106481481</v>
      </c>
      <c r="L1168" s="7">
        <f t="shared" si="72"/>
        <v>42180.833333333336</v>
      </c>
      <c r="M1168" s="5" t="b">
        <v>0</v>
      </c>
      <c r="N1168" s="5">
        <v>8</v>
      </c>
      <c r="O1168" s="5" t="b">
        <v>0</v>
      </c>
      <c r="P1168" s="8">
        <f t="shared" si="73"/>
        <v>0.19139999999999999</v>
      </c>
      <c r="Q1168" s="9">
        <f t="shared" si="74"/>
        <v>358.875</v>
      </c>
      <c r="R1168" s="5" t="s">
        <v>2405</v>
      </c>
      <c r="S1168" s="5" t="s">
        <v>2406</v>
      </c>
      <c r="T1168" s="5" t="s">
        <v>2407</v>
      </c>
    </row>
    <row r="1169" spans="1:20" ht="43.2" x14ac:dyDescent="0.3">
      <c r="A1169" s="5">
        <v>1167</v>
      </c>
      <c r="B1169" s="6" t="s">
        <v>2452</v>
      </c>
      <c r="C1169" s="6" t="s">
        <v>2453</v>
      </c>
      <c r="D1169" s="5">
        <v>60000</v>
      </c>
      <c r="E1169" s="5">
        <v>979</v>
      </c>
      <c r="F1169" s="5" t="s">
        <v>387</v>
      </c>
      <c r="G1169" s="5" t="s">
        <v>43</v>
      </c>
      <c r="H1169" s="5" t="s">
        <v>44</v>
      </c>
      <c r="I1169" s="5">
        <v>1410543495</v>
      </c>
      <c r="J1169" s="5">
        <v>1407865095</v>
      </c>
      <c r="K1169" s="7">
        <f t="shared" si="75"/>
        <v>41863.401562499996</v>
      </c>
      <c r="L1169" s="7">
        <f t="shared" si="72"/>
        <v>41894.401562499996</v>
      </c>
      <c r="M1169" s="5" t="b">
        <v>0</v>
      </c>
      <c r="N1169" s="5">
        <v>16</v>
      </c>
      <c r="O1169" s="5" t="b">
        <v>0</v>
      </c>
      <c r="P1169" s="8">
        <f t="shared" si="73"/>
        <v>1.6316666666666667E-2</v>
      </c>
      <c r="Q1169" s="9">
        <f t="shared" si="74"/>
        <v>61.1875</v>
      </c>
      <c r="R1169" s="5" t="s">
        <v>2405</v>
      </c>
      <c r="S1169" s="5" t="s">
        <v>2406</v>
      </c>
      <c r="T1169" s="5" t="s">
        <v>2407</v>
      </c>
    </row>
    <row r="1170" spans="1:20" ht="43.2" x14ac:dyDescent="0.3">
      <c r="A1170" s="5">
        <v>1168</v>
      </c>
      <c r="B1170" s="6" t="s">
        <v>2454</v>
      </c>
      <c r="C1170" s="6" t="s">
        <v>2455</v>
      </c>
      <c r="D1170" s="5">
        <v>18000</v>
      </c>
      <c r="E1170" s="5">
        <v>1020</v>
      </c>
      <c r="F1170" s="5" t="s">
        <v>387</v>
      </c>
      <c r="G1170" s="5" t="s">
        <v>43</v>
      </c>
      <c r="H1170" s="5" t="s">
        <v>44</v>
      </c>
      <c r="I1170" s="5">
        <v>1474507065</v>
      </c>
      <c r="J1170" s="5">
        <v>1471915065</v>
      </c>
      <c r="K1170" s="7">
        <f t="shared" si="75"/>
        <v>42604.720659722218</v>
      </c>
      <c r="L1170" s="7">
        <f t="shared" si="72"/>
        <v>42634.720659722218</v>
      </c>
      <c r="M1170" s="5" t="b">
        <v>0</v>
      </c>
      <c r="N1170" s="5">
        <v>3</v>
      </c>
      <c r="O1170" s="5" t="b">
        <v>0</v>
      </c>
      <c r="P1170" s="8">
        <f t="shared" si="73"/>
        <v>5.6666666666666664E-2</v>
      </c>
      <c r="Q1170" s="9">
        <f t="shared" si="74"/>
        <v>340</v>
      </c>
      <c r="R1170" s="5" t="s">
        <v>2405</v>
      </c>
      <c r="S1170" s="5" t="s">
        <v>2406</v>
      </c>
      <c r="T1170" s="5" t="s">
        <v>2407</v>
      </c>
    </row>
    <row r="1171" spans="1:20" ht="43.2" x14ac:dyDescent="0.3">
      <c r="A1171" s="5">
        <v>1169</v>
      </c>
      <c r="B1171" s="6" t="s">
        <v>2456</v>
      </c>
      <c r="C1171" s="6" t="s">
        <v>2457</v>
      </c>
      <c r="D1171" s="5">
        <v>10000</v>
      </c>
      <c r="E1171" s="5">
        <v>17</v>
      </c>
      <c r="F1171" s="5" t="s">
        <v>387</v>
      </c>
      <c r="G1171" s="5" t="s">
        <v>43</v>
      </c>
      <c r="H1171" s="5" t="s">
        <v>44</v>
      </c>
      <c r="I1171" s="5">
        <v>1424593763</v>
      </c>
      <c r="J1171" s="5">
        <v>1422001763</v>
      </c>
      <c r="K1171" s="7">
        <f t="shared" si="75"/>
        <v>42027.020405092589</v>
      </c>
      <c r="L1171" s="7">
        <f t="shared" si="72"/>
        <v>42057.020405092589</v>
      </c>
      <c r="M1171" s="5" t="b">
        <v>0</v>
      </c>
      <c r="N1171" s="5">
        <v>3</v>
      </c>
      <c r="O1171" s="5" t="b">
        <v>0</v>
      </c>
      <c r="P1171" s="8">
        <f t="shared" si="73"/>
        <v>1.6999999999999999E-3</v>
      </c>
      <c r="Q1171" s="9">
        <f t="shared" si="74"/>
        <v>5.666666666666667</v>
      </c>
      <c r="R1171" s="5" t="s">
        <v>2405</v>
      </c>
      <c r="S1171" s="5" t="s">
        <v>2406</v>
      </c>
      <c r="T1171" s="5" t="s">
        <v>2407</v>
      </c>
    </row>
    <row r="1172" spans="1:20" ht="43.2" x14ac:dyDescent="0.3">
      <c r="A1172" s="5">
        <v>1170</v>
      </c>
      <c r="B1172" s="6" t="s">
        <v>2458</v>
      </c>
      <c r="C1172" s="6" t="s">
        <v>2459</v>
      </c>
      <c r="D1172" s="5">
        <v>25000</v>
      </c>
      <c r="E1172" s="5">
        <v>100</v>
      </c>
      <c r="F1172" s="5" t="s">
        <v>387</v>
      </c>
      <c r="G1172" s="5" t="s">
        <v>52</v>
      </c>
      <c r="H1172" s="5" t="s">
        <v>53</v>
      </c>
      <c r="I1172" s="5">
        <v>1433021171</v>
      </c>
      <c r="J1172" s="5">
        <v>1430429171</v>
      </c>
      <c r="K1172" s="7">
        <f t="shared" si="75"/>
        <v>42124.559849537036</v>
      </c>
      <c r="L1172" s="7">
        <f t="shared" si="72"/>
        <v>42154.559849537036</v>
      </c>
      <c r="M1172" s="5" t="b">
        <v>0</v>
      </c>
      <c r="N1172" s="5">
        <v>2</v>
      </c>
      <c r="O1172" s="5" t="b">
        <v>0</v>
      </c>
      <c r="P1172" s="8">
        <f t="shared" si="73"/>
        <v>4.0000000000000001E-3</v>
      </c>
      <c r="Q1172" s="9">
        <f t="shared" si="74"/>
        <v>50</v>
      </c>
      <c r="R1172" s="5" t="s">
        <v>2405</v>
      </c>
      <c r="S1172" s="5" t="s">
        <v>2406</v>
      </c>
      <c r="T1172" s="5" t="s">
        <v>2407</v>
      </c>
    </row>
    <row r="1173" spans="1:20" ht="28.8" x14ac:dyDescent="0.3">
      <c r="A1173" s="5">
        <v>1171</v>
      </c>
      <c r="B1173" s="6" t="s">
        <v>2460</v>
      </c>
      <c r="C1173" s="6" t="s">
        <v>2461</v>
      </c>
      <c r="D1173" s="5">
        <v>25000</v>
      </c>
      <c r="E1173" s="5">
        <v>25</v>
      </c>
      <c r="F1173" s="5" t="s">
        <v>387</v>
      </c>
      <c r="G1173" s="5" t="s">
        <v>43</v>
      </c>
      <c r="H1173" s="5" t="s">
        <v>44</v>
      </c>
      <c r="I1173" s="5">
        <v>1415909927</v>
      </c>
      <c r="J1173" s="5">
        <v>1414351127</v>
      </c>
      <c r="K1173" s="7">
        <f t="shared" si="75"/>
        <v>41938.471377314811</v>
      </c>
      <c r="L1173" s="7">
        <f t="shared" si="72"/>
        <v>41956.513043981475</v>
      </c>
      <c r="M1173" s="5" t="b">
        <v>0</v>
      </c>
      <c r="N1173" s="5">
        <v>1</v>
      </c>
      <c r="O1173" s="5" t="b">
        <v>0</v>
      </c>
      <c r="P1173" s="8">
        <f t="shared" si="73"/>
        <v>1E-3</v>
      </c>
      <c r="Q1173" s="9">
        <f t="shared" si="74"/>
        <v>25</v>
      </c>
      <c r="R1173" s="5" t="s">
        <v>2405</v>
      </c>
      <c r="S1173" s="5" t="s">
        <v>2406</v>
      </c>
      <c r="T1173" s="5" t="s">
        <v>2407</v>
      </c>
    </row>
    <row r="1174" spans="1:20" x14ac:dyDescent="0.3">
      <c r="A1174" s="5">
        <v>1172</v>
      </c>
      <c r="B1174" s="6" t="s">
        <v>2462</v>
      </c>
      <c r="C1174" s="6" t="s">
        <v>2463</v>
      </c>
      <c r="D1174" s="5">
        <v>9000</v>
      </c>
      <c r="E1174" s="5">
        <v>0</v>
      </c>
      <c r="F1174" s="5" t="s">
        <v>387</v>
      </c>
      <c r="G1174" s="5" t="s">
        <v>43</v>
      </c>
      <c r="H1174" s="5" t="s">
        <v>44</v>
      </c>
      <c r="I1174" s="5">
        <v>1408551752</v>
      </c>
      <c r="J1174" s="5">
        <v>1405959752</v>
      </c>
      <c r="K1174" s="7">
        <f t="shared" si="75"/>
        <v>41841.348981481475</v>
      </c>
      <c r="L1174" s="7">
        <f t="shared" si="72"/>
        <v>41871.348981481475</v>
      </c>
      <c r="M1174" s="5" t="b">
        <v>0</v>
      </c>
      <c r="N1174" s="5">
        <v>0</v>
      </c>
      <c r="O1174" s="5" t="b">
        <v>0</v>
      </c>
      <c r="P1174" s="8">
        <f t="shared" si="73"/>
        <v>0</v>
      </c>
      <c r="Q1174" s="9" t="e">
        <f t="shared" si="74"/>
        <v>#DIV/0!</v>
      </c>
      <c r="R1174" s="5" t="s">
        <v>2405</v>
      </c>
      <c r="S1174" s="5" t="s">
        <v>2406</v>
      </c>
      <c r="T1174" s="5" t="s">
        <v>2407</v>
      </c>
    </row>
    <row r="1175" spans="1:20" ht="43.2" x14ac:dyDescent="0.3">
      <c r="A1175" s="5">
        <v>1173</v>
      </c>
      <c r="B1175" s="6" t="s">
        <v>2464</v>
      </c>
      <c r="C1175" s="6" t="s">
        <v>2465</v>
      </c>
      <c r="D1175" s="5">
        <v>125000</v>
      </c>
      <c r="E1175" s="5">
        <v>30</v>
      </c>
      <c r="F1175" s="5" t="s">
        <v>387</v>
      </c>
      <c r="G1175" s="5" t="s">
        <v>43</v>
      </c>
      <c r="H1175" s="5" t="s">
        <v>44</v>
      </c>
      <c r="I1175" s="5">
        <v>1438576057</v>
      </c>
      <c r="J1175" s="5">
        <v>1435552057</v>
      </c>
      <c r="K1175" s="7">
        <f t="shared" si="75"/>
        <v>42183.85251157407</v>
      </c>
      <c r="L1175" s="7">
        <f t="shared" si="72"/>
        <v>42218.85251157407</v>
      </c>
      <c r="M1175" s="5" t="b">
        <v>0</v>
      </c>
      <c r="N1175" s="5">
        <v>1</v>
      </c>
      <c r="O1175" s="5" t="b">
        <v>0</v>
      </c>
      <c r="P1175" s="8">
        <f t="shared" si="73"/>
        <v>2.4000000000000001E-4</v>
      </c>
      <c r="Q1175" s="9">
        <f t="shared" si="74"/>
        <v>30</v>
      </c>
      <c r="R1175" s="5" t="s">
        <v>2405</v>
      </c>
      <c r="S1175" s="5" t="s">
        <v>2406</v>
      </c>
      <c r="T1175" s="5" t="s">
        <v>2407</v>
      </c>
    </row>
    <row r="1176" spans="1:20" ht="43.2" x14ac:dyDescent="0.3">
      <c r="A1176" s="5">
        <v>1174</v>
      </c>
      <c r="B1176" s="6" t="s">
        <v>2466</v>
      </c>
      <c r="C1176" s="6" t="s">
        <v>2467</v>
      </c>
      <c r="D1176" s="5">
        <v>15000</v>
      </c>
      <c r="E1176" s="5">
        <v>886</v>
      </c>
      <c r="F1176" s="5" t="s">
        <v>387</v>
      </c>
      <c r="G1176" s="5" t="s">
        <v>43</v>
      </c>
      <c r="H1176" s="5" t="s">
        <v>44</v>
      </c>
      <c r="I1176" s="5">
        <v>1462738327</v>
      </c>
      <c r="J1176" s="5">
        <v>1460146327</v>
      </c>
      <c r="K1176" s="7">
        <f t="shared" si="75"/>
        <v>42468.508414351854</v>
      </c>
      <c r="L1176" s="7">
        <f t="shared" si="72"/>
        <v>42498.508414351854</v>
      </c>
      <c r="M1176" s="5" t="b">
        <v>0</v>
      </c>
      <c r="N1176" s="5">
        <v>19</v>
      </c>
      <c r="O1176" s="5" t="b">
        <v>0</v>
      </c>
      <c r="P1176" s="8">
        <f t="shared" si="73"/>
        <v>5.906666666666667E-2</v>
      </c>
      <c r="Q1176" s="9">
        <f t="shared" si="74"/>
        <v>46.631578947368418</v>
      </c>
      <c r="R1176" s="5" t="s">
        <v>2405</v>
      </c>
      <c r="S1176" s="5" t="s">
        <v>2406</v>
      </c>
      <c r="T1176" s="5" t="s">
        <v>2407</v>
      </c>
    </row>
    <row r="1177" spans="1:20" ht="43.2" x14ac:dyDescent="0.3">
      <c r="A1177" s="5">
        <v>1175</v>
      </c>
      <c r="B1177" s="6" t="s">
        <v>2468</v>
      </c>
      <c r="C1177" s="6" t="s">
        <v>2469</v>
      </c>
      <c r="D1177" s="5">
        <v>20000</v>
      </c>
      <c r="E1177" s="5">
        <v>585</v>
      </c>
      <c r="F1177" s="5" t="s">
        <v>387</v>
      </c>
      <c r="G1177" s="5" t="s">
        <v>43</v>
      </c>
      <c r="H1177" s="5" t="s">
        <v>44</v>
      </c>
      <c r="I1177" s="5">
        <v>1436981339</v>
      </c>
      <c r="J1177" s="5">
        <v>1434389339</v>
      </c>
      <c r="K1177" s="7">
        <f t="shared" si="75"/>
        <v>42170.395127314812</v>
      </c>
      <c r="L1177" s="7">
        <f t="shared" si="72"/>
        <v>42200.395127314812</v>
      </c>
      <c r="M1177" s="5" t="b">
        <v>0</v>
      </c>
      <c r="N1177" s="5">
        <v>9</v>
      </c>
      <c r="O1177" s="5" t="b">
        <v>0</v>
      </c>
      <c r="P1177" s="8">
        <f t="shared" si="73"/>
        <v>2.9250000000000002E-2</v>
      </c>
      <c r="Q1177" s="9">
        <f t="shared" si="74"/>
        <v>65</v>
      </c>
      <c r="R1177" s="5" t="s">
        <v>2405</v>
      </c>
      <c r="S1177" s="5" t="s">
        <v>2406</v>
      </c>
      <c r="T1177" s="5" t="s">
        <v>2407</v>
      </c>
    </row>
    <row r="1178" spans="1:20" ht="57.6" x14ac:dyDescent="0.3">
      <c r="A1178" s="5">
        <v>1176</v>
      </c>
      <c r="B1178" s="6" t="s">
        <v>2470</v>
      </c>
      <c r="C1178" s="6" t="s">
        <v>2471</v>
      </c>
      <c r="D1178" s="5">
        <v>175000</v>
      </c>
      <c r="E1178" s="5">
        <v>10</v>
      </c>
      <c r="F1178" s="5" t="s">
        <v>387</v>
      </c>
      <c r="G1178" s="5" t="s">
        <v>78</v>
      </c>
      <c r="H1178" s="5" t="s">
        <v>79</v>
      </c>
      <c r="I1178" s="5">
        <v>1488805200</v>
      </c>
      <c r="J1178" s="5">
        <v>1484094498</v>
      </c>
      <c r="K1178" s="7">
        <f t="shared" si="75"/>
        <v>42745.686319444438</v>
      </c>
      <c r="L1178" s="7">
        <f t="shared" si="72"/>
        <v>42800.208333333336</v>
      </c>
      <c r="M1178" s="5" t="b">
        <v>0</v>
      </c>
      <c r="N1178" s="5">
        <v>1</v>
      </c>
      <c r="O1178" s="5" t="b">
        <v>0</v>
      </c>
      <c r="P1178" s="8">
        <f t="shared" si="73"/>
        <v>5.7142857142857142E-5</v>
      </c>
      <c r="Q1178" s="9">
        <f t="shared" si="74"/>
        <v>10</v>
      </c>
      <c r="R1178" s="5" t="s">
        <v>2405</v>
      </c>
      <c r="S1178" s="5" t="s">
        <v>2406</v>
      </c>
      <c r="T1178" s="5" t="s">
        <v>2407</v>
      </c>
    </row>
    <row r="1179" spans="1:20" ht="43.2" x14ac:dyDescent="0.3">
      <c r="A1179" s="5">
        <v>1177</v>
      </c>
      <c r="B1179" s="6" t="s">
        <v>2472</v>
      </c>
      <c r="C1179" s="6" t="s">
        <v>2473</v>
      </c>
      <c r="D1179" s="5">
        <v>6000</v>
      </c>
      <c r="E1179" s="5">
        <v>0</v>
      </c>
      <c r="F1179" s="5" t="s">
        <v>387</v>
      </c>
      <c r="G1179" s="5" t="s">
        <v>52</v>
      </c>
      <c r="H1179" s="5" t="s">
        <v>53</v>
      </c>
      <c r="I1179" s="5">
        <v>1413388296</v>
      </c>
      <c r="J1179" s="5">
        <v>1410796296</v>
      </c>
      <c r="K1179" s="7">
        <f t="shared" si="75"/>
        <v>41897.327499999999</v>
      </c>
      <c r="L1179" s="7">
        <f t="shared" si="72"/>
        <v>41927.327499999999</v>
      </c>
      <c r="M1179" s="5" t="b">
        <v>0</v>
      </c>
      <c r="N1179" s="5">
        <v>0</v>
      </c>
      <c r="O1179" s="5" t="b">
        <v>0</v>
      </c>
      <c r="P1179" s="8">
        <f t="shared" si="73"/>
        <v>0</v>
      </c>
      <c r="Q1179" s="9" t="e">
        <f t="shared" si="74"/>
        <v>#DIV/0!</v>
      </c>
      <c r="R1179" s="5" t="s">
        <v>2405</v>
      </c>
      <c r="S1179" s="5" t="s">
        <v>2406</v>
      </c>
      <c r="T1179" s="5" t="s">
        <v>2407</v>
      </c>
    </row>
    <row r="1180" spans="1:20" ht="43.2" x14ac:dyDescent="0.3">
      <c r="A1180" s="5">
        <v>1178</v>
      </c>
      <c r="B1180" s="6" t="s">
        <v>2474</v>
      </c>
      <c r="C1180" s="6" t="s">
        <v>2475</v>
      </c>
      <c r="D1180" s="5">
        <v>75000</v>
      </c>
      <c r="E1180" s="5">
        <v>5</v>
      </c>
      <c r="F1180" s="5" t="s">
        <v>387</v>
      </c>
      <c r="G1180" s="5" t="s">
        <v>43</v>
      </c>
      <c r="H1180" s="5" t="s">
        <v>44</v>
      </c>
      <c r="I1180" s="5">
        <v>1408225452</v>
      </c>
      <c r="J1180" s="5">
        <v>1405633452</v>
      </c>
      <c r="K1180" s="7">
        <f t="shared" si="75"/>
        <v>41837.57236111111</v>
      </c>
      <c r="L1180" s="7">
        <f t="shared" si="72"/>
        <v>41867.57236111111</v>
      </c>
      <c r="M1180" s="5" t="b">
        <v>0</v>
      </c>
      <c r="N1180" s="5">
        <v>1</v>
      </c>
      <c r="O1180" s="5" t="b">
        <v>0</v>
      </c>
      <c r="P1180" s="8">
        <f t="shared" si="73"/>
        <v>6.666666666666667E-5</v>
      </c>
      <c r="Q1180" s="9">
        <f t="shared" si="74"/>
        <v>5</v>
      </c>
      <c r="R1180" s="5" t="s">
        <v>2405</v>
      </c>
      <c r="S1180" s="5" t="s">
        <v>2406</v>
      </c>
      <c r="T1180" s="5" t="s">
        <v>2407</v>
      </c>
    </row>
    <row r="1181" spans="1:20" ht="43.2" x14ac:dyDescent="0.3">
      <c r="A1181" s="5">
        <v>1179</v>
      </c>
      <c r="B1181" s="6" t="s">
        <v>2476</v>
      </c>
      <c r="C1181" s="6" t="s">
        <v>2477</v>
      </c>
      <c r="D1181" s="5">
        <v>60000</v>
      </c>
      <c r="E1181" s="5">
        <v>3200</v>
      </c>
      <c r="F1181" s="5" t="s">
        <v>387</v>
      </c>
      <c r="G1181" s="5" t="s">
        <v>188</v>
      </c>
      <c r="H1181" s="5" t="s">
        <v>189</v>
      </c>
      <c r="I1181" s="5">
        <v>1446052627</v>
      </c>
      <c r="J1181" s="5">
        <v>1443460627</v>
      </c>
      <c r="K1181" s="7">
        <f t="shared" si="75"/>
        <v>42275.386886574073</v>
      </c>
      <c r="L1181" s="7">
        <f t="shared" si="72"/>
        <v>42305.386886574073</v>
      </c>
      <c r="M1181" s="5" t="b">
        <v>0</v>
      </c>
      <c r="N1181" s="5">
        <v>5</v>
      </c>
      <c r="O1181" s="5" t="b">
        <v>0</v>
      </c>
      <c r="P1181" s="8">
        <f t="shared" si="73"/>
        <v>5.3333333333333337E-2</v>
      </c>
      <c r="Q1181" s="9">
        <f t="shared" si="74"/>
        <v>640</v>
      </c>
      <c r="R1181" s="5" t="s">
        <v>2405</v>
      </c>
      <c r="S1181" s="5" t="s">
        <v>2406</v>
      </c>
      <c r="T1181" s="5" t="s">
        <v>2407</v>
      </c>
    </row>
    <row r="1182" spans="1:20" ht="28.8" x14ac:dyDescent="0.3">
      <c r="A1182" s="5">
        <v>1180</v>
      </c>
      <c r="B1182" s="6" t="s">
        <v>2478</v>
      </c>
      <c r="C1182" s="6" t="s">
        <v>2479</v>
      </c>
      <c r="D1182" s="5">
        <v>50000</v>
      </c>
      <c r="E1182" s="5">
        <v>5875</v>
      </c>
      <c r="F1182" s="5" t="s">
        <v>387</v>
      </c>
      <c r="G1182" s="5" t="s">
        <v>43</v>
      </c>
      <c r="H1182" s="5" t="s">
        <v>44</v>
      </c>
      <c r="I1182" s="5">
        <v>1403983314</v>
      </c>
      <c r="J1182" s="5">
        <v>1400786514</v>
      </c>
      <c r="K1182" s="7">
        <f t="shared" si="75"/>
        <v>41781.473541666666</v>
      </c>
      <c r="L1182" s="7">
        <f t="shared" si="72"/>
        <v>41818.473541666666</v>
      </c>
      <c r="M1182" s="5" t="b">
        <v>0</v>
      </c>
      <c r="N1182" s="5">
        <v>85</v>
      </c>
      <c r="O1182" s="5" t="b">
        <v>0</v>
      </c>
      <c r="P1182" s="8">
        <f t="shared" si="73"/>
        <v>0.11749999999999999</v>
      </c>
      <c r="Q1182" s="9">
        <f t="shared" si="74"/>
        <v>69.117647058823536</v>
      </c>
      <c r="R1182" s="5" t="s">
        <v>2405</v>
      </c>
      <c r="S1182" s="5" t="s">
        <v>2406</v>
      </c>
      <c r="T1182" s="5" t="s">
        <v>2407</v>
      </c>
    </row>
    <row r="1183" spans="1:20" x14ac:dyDescent="0.3">
      <c r="A1183" s="5">
        <v>1181</v>
      </c>
      <c r="B1183" s="6" t="s">
        <v>2480</v>
      </c>
      <c r="C1183" s="6" t="s">
        <v>2481</v>
      </c>
      <c r="D1183" s="5">
        <v>50000</v>
      </c>
      <c r="E1183" s="5">
        <v>4</v>
      </c>
      <c r="F1183" s="5" t="s">
        <v>387</v>
      </c>
      <c r="G1183" s="5" t="s">
        <v>43</v>
      </c>
      <c r="H1183" s="5" t="s">
        <v>44</v>
      </c>
      <c r="I1183" s="5">
        <v>1425197321</v>
      </c>
      <c r="J1183" s="5">
        <v>1422605321</v>
      </c>
      <c r="K1183" s="7">
        <f t="shared" si="75"/>
        <v>42034.006030092591</v>
      </c>
      <c r="L1183" s="7">
        <f t="shared" si="72"/>
        <v>42064.006030092591</v>
      </c>
      <c r="M1183" s="5" t="b">
        <v>0</v>
      </c>
      <c r="N1183" s="5">
        <v>3</v>
      </c>
      <c r="O1183" s="5" t="b">
        <v>0</v>
      </c>
      <c r="P1183" s="8">
        <f t="shared" si="73"/>
        <v>8.0000000000000007E-5</v>
      </c>
      <c r="Q1183" s="9">
        <f t="shared" si="74"/>
        <v>1.3333333333333333</v>
      </c>
      <c r="R1183" s="5" t="s">
        <v>2405</v>
      </c>
      <c r="S1183" s="5" t="s">
        <v>2406</v>
      </c>
      <c r="T1183" s="5" t="s">
        <v>2407</v>
      </c>
    </row>
    <row r="1184" spans="1:20" ht="43.2" x14ac:dyDescent="0.3">
      <c r="A1184" s="5">
        <v>1182</v>
      </c>
      <c r="B1184" s="6" t="s">
        <v>2482</v>
      </c>
      <c r="C1184" s="6" t="s">
        <v>2483</v>
      </c>
      <c r="D1184" s="5">
        <v>1000</v>
      </c>
      <c r="E1184" s="5">
        <v>42</v>
      </c>
      <c r="F1184" s="5" t="s">
        <v>387</v>
      </c>
      <c r="G1184" s="5" t="s">
        <v>43</v>
      </c>
      <c r="H1184" s="5" t="s">
        <v>44</v>
      </c>
      <c r="I1184" s="5">
        <v>1484239320</v>
      </c>
      <c r="J1184" s="5">
        <v>1482609088</v>
      </c>
      <c r="K1184" s="7">
        <f t="shared" si="75"/>
        <v>42728.494074074071</v>
      </c>
      <c r="L1184" s="7">
        <f t="shared" si="72"/>
        <v>42747.362499999996</v>
      </c>
      <c r="M1184" s="5" t="b">
        <v>0</v>
      </c>
      <c r="N1184" s="5">
        <v>4</v>
      </c>
      <c r="O1184" s="5" t="b">
        <v>0</v>
      </c>
      <c r="P1184" s="8">
        <f t="shared" si="73"/>
        <v>4.2000000000000003E-2</v>
      </c>
      <c r="Q1184" s="9">
        <f t="shared" si="74"/>
        <v>10.5</v>
      </c>
      <c r="R1184" s="5" t="s">
        <v>2405</v>
      </c>
      <c r="S1184" s="5" t="s">
        <v>2406</v>
      </c>
      <c r="T1184" s="5" t="s">
        <v>2407</v>
      </c>
    </row>
    <row r="1185" spans="1:20" ht="43.2" x14ac:dyDescent="0.3">
      <c r="A1185" s="5">
        <v>1183</v>
      </c>
      <c r="B1185" s="6" t="s">
        <v>2484</v>
      </c>
      <c r="C1185" s="6" t="s">
        <v>2485</v>
      </c>
      <c r="D1185" s="5">
        <v>2500</v>
      </c>
      <c r="E1185" s="5">
        <v>100</v>
      </c>
      <c r="F1185" s="5" t="s">
        <v>387</v>
      </c>
      <c r="G1185" s="5" t="s">
        <v>43</v>
      </c>
      <c r="H1185" s="5" t="s">
        <v>44</v>
      </c>
      <c r="I1185" s="5">
        <v>1478059140</v>
      </c>
      <c r="J1185" s="5">
        <v>1476391223</v>
      </c>
      <c r="K1185" s="7">
        <f t="shared" si="75"/>
        <v>42656.528043981474</v>
      </c>
      <c r="L1185" s="7">
        <f t="shared" si="72"/>
        <v>42675.832638888889</v>
      </c>
      <c r="M1185" s="5" t="b">
        <v>0</v>
      </c>
      <c r="N1185" s="5">
        <v>3</v>
      </c>
      <c r="O1185" s="5" t="b">
        <v>0</v>
      </c>
      <c r="P1185" s="8">
        <f t="shared" si="73"/>
        <v>0.04</v>
      </c>
      <c r="Q1185" s="9">
        <f t="shared" si="74"/>
        <v>33.333333333333336</v>
      </c>
      <c r="R1185" s="5" t="s">
        <v>2405</v>
      </c>
      <c r="S1185" s="5" t="s">
        <v>2406</v>
      </c>
      <c r="T1185" s="5" t="s">
        <v>2407</v>
      </c>
    </row>
    <row r="1186" spans="1:20" ht="43.2" x14ac:dyDescent="0.3">
      <c r="A1186" s="5">
        <v>1184</v>
      </c>
      <c r="B1186" s="6" t="s">
        <v>2486</v>
      </c>
      <c r="C1186" s="6" t="s">
        <v>2487</v>
      </c>
      <c r="D1186" s="5">
        <v>22000</v>
      </c>
      <c r="E1186" s="5">
        <v>23086</v>
      </c>
      <c r="F1186" s="5" t="s">
        <v>42</v>
      </c>
      <c r="G1186" s="5" t="s">
        <v>52</v>
      </c>
      <c r="H1186" s="5" t="s">
        <v>53</v>
      </c>
      <c r="I1186" s="5">
        <v>1486391011</v>
      </c>
      <c r="J1186" s="5">
        <v>1483712611</v>
      </c>
      <c r="K1186" s="7">
        <f t="shared" si="75"/>
        <v>42741.266331018516</v>
      </c>
      <c r="L1186" s="7">
        <f t="shared" si="72"/>
        <v>42772.266331018516</v>
      </c>
      <c r="M1186" s="5" t="b">
        <v>0</v>
      </c>
      <c r="N1186" s="5">
        <v>375</v>
      </c>
      <c r="O1186" s="5" t="b">
        <v>1</v>
      </c>
      <c r="P1186" s="8">
        <f t="shared" si="73"/>
        <v>1.0493636363636363</v>
      </c>
      <c r="Q1186" s="9">
        <f t="shared" si="74"/>
        <v>61.562666666666665</v>
      </c>
      <c r="R1186" s="5" t="s">
        <v>2488</v>
      </c>
      <c r="S1186" s="5" t="s">
        <v>2489</v>
      </c>
      <c r="T1186" s="5" t="s">
        <v>2490</v>
      </c>
    </row>
    <row r="1187" spans="1:20" ht="57.6" x14ac:dyDescent="0.3">
      <c r="A1187" s="5">
        <v>1185</v>
      </c>
      <c r="B1187" s="6" t="s">
        <v>2491</v>
      </c>
      <c r="C1187" s="6" t="s">
        <v>2492</v>
      </c>
      <c r="D1187" s="5">
        <v>12500</v>
      </c>
      <c r="E1187" s="5">
        <v>13180</v>
      </c>
      <c r="F1187" s="5" t="s">
        <v>42</v>
      </c>
      <c r="G1187" s="5" t="s">
        <v>43</v>
      </c>
      <c r="H1187" s="5" t="s">
        <v>44</v>
      </c>
      <c r="I1187" s="5">
        <v>1433736000</v>
      </c>
      <c r="J1187" s="5">
        <v>1430945149</v>
      </c>
      <c r="K1187" s="7">
        <f t="shared" si="75"/>
        <v>42130.531817129631</v>
      </c>
      <c r="L1187" s="7">
        <f t="shared" si="72"/>
        <v>42162.833333333336</v>
      </c>
      <c r="M1187" s="5" t="b">
        <v>0</v>
      </c>
      <c r="N1187" s="5">
        <v>111</v>
      </c>
      <c r="O1187" s="5" t="b">
        <v>1</v>
      </c>
      <c r="P1187" s="8">
        <f t="shared" si="73"/>
        <v>1.0544</v>
      </c>
      <c r="Q1187" s="9">
        <f t="shared" si="74"/>
        <v>118.73873873873873</v>
      </c>
      <c r="R1187" s="5" t="s">
        <v>2488</v>
      </c>
      <c r="S1187" s="5" t="s">
        <v>2489</v>
      </c>
      <c r="T1187" s="5" t="s">
        <v>2490</v>
      </c>
    </row>
    <row r="1188" spans="1:20" ht="43.2" x14ac:dyDescent="0.3">
      <c r="A1188" s="5">
        <v>1186</v>
      </c>
      <c r="B1188" s="6" t="s">
        <v>2493</v>
      </c>
      <c r="C1188" s="6" t="s">
        <v>2494</v>
      </c>
      <c r="D1188" s="5">
        <v>7500</v>
      </c>
      <c r="E1188" s="5">
        <v>8005</v>
      </c>
      <c r="F1188" s="5" t="s">
        <v>42</v>
      </c>
      <c r="G1188" s="5" t="s">
        <v>52</v>
      </c>
      <c r="H1188" s="5" t="s">
        <v>53</v>
      </c>
      <c r="I1188" s="5">
        <v>1433198520</v>
      </c>
      <c r="J1188" s="5">
        <v>1430340195</v>
      </c>
      <c r="K1188" s="7">
        <f t="shared" si="75"/>
        <v>42123.530034722215</v>
      </c>
      <c r="L1188" s="7">
        <f t="shared" si="72"/>
        <v>42156.612499999996</v>
      </c>
      <c r="M1188" s="5" t="b">
        <v>0</v>
      </c>
      <c r="N1188" s="5">
        <v>123</v>
      </c>
      <c r="O1188" s="5" t="b">
        <v>1</v>
      </c>
      <c r="P1188" s="8">
        <f t="shared" si="73"/>
        <v>1.0673333333333332</v>
      </c>
      <c r="Q1188" s="9">
        <f t="shared" si="74"/>
        <v>65.081300813008127</v>
      </c>
      <c r="R1188" s="5" t="s">
        <v>2488</v>
      </c>
      <c r="S1188" s="5" t="s">
        <v>2489</v>
      </c>
      <c r="T1188" s="5" t="s">
        <v>2490</v>
      </c>
    </row>
    <row r="1189" spans="1:20" ht="43.2" x14ac:dyDescent="0.3">
      <c r="A1189" s="5">
        <v>1187</v>
      </c>
      <c r="B1189" s="6" t="s">
        <v>2495</v>
      </c>
      <c r="C1189" s="6" t="s">
        <v>2496</v>
      </c>
      <c r="D1189" s="5">
        <v>8750</v>
      </c>
      <c r="E1189" s="5">
        <v>9111</v>
      </c>
      <c r="F1189" s="5" t="s">
        <v>42</v>
      </c>
      <c r="G1189" s="5" t="s">
        <v>43</v>
      </c>
      <c r="H1189" s="5" t="s">
        <v>44</v>
      </c>
      <c r="I1189" s="5">
        <v>1431885600</v>
      </c>
      <c r="J1189" s="5">
        <v>1429133323</v>
      </c>
      <c r="K1189" s="7">
        <f t="shared" si="75"/>
        <v>42109.561608796292</v>
      </c>
      <c r="L1189" s="7">
        <f t="shared" si="72"/>
        <v>42141.416666666664</v>
      </c>
      <c r="M1189" s="5" t="b">
        <v>0</v>
      </c>
      <c r="N1189" s="5">
        <v>70</v>
      </c>
      <c r="O1189" s="5" t="b">
        <v>1</v>
      </c>
      <c r="P1189" s="8">
        <f t="shared" si="73"/>
        <v>1.0412571428571429</v>
      </c>
      <c r="Q1189" s="9">
        <f t="shared" si="74"/>
        <v>130.15714285714284</v>
      </c>
      <c r="R1189" s="5" t="s">
        <v>2488</v>
      </c>
      <c r="S1189" s="5" t="s">
        <v>2489</v>
      </c>
      <c r="T1189" s="5" t="s">
        <v>2490</v>
      </c>
    </row>
    <row r="1190" spans="1:20" ht="43.2" x14ac:dyDescent="0.3">
      <c r="A1190" s="5">
        <v>1188</v>
      </c>
      <c r="B1190" s="6" t="s">
        <v>2497</v>
      </c>
      <c r="C1190" s="6" t="s">
        <v>2498</v>
      </c>
      <c r="D1190" s="5">
        <v>2000</v>
      </c>
      <c r="E1190" s="5">
        <v>3211</v>
      </c>
      <c r="F1190" s="5" t="s">
        <v>42</v>
      </c>
      <c r="G1190" s="5" t="s">
        <v>188</v>
      </c>
      <c r="H1190" s="5" t="s">
        <v>189</v>
      </c>
      <c r="I1190" s="5">
        <v>1482943740</v>
      </c>
      <c r="J1190" s="5">
        <v>1481129340</v>
      </c>
      <c r="K1190" s="7">
        <f t="shared" si="75"/>
        <v>42711.367361111108</v>
      </c>
      <c r="L1190" s="7">
        <f t="shared" si="72"/>
        <v>42732.367361111108</v>
      </c>
      <c r="M1190" s="5" t="b">
        <v>0</v>
      </c>
      <c r="N1190" s="5">
        <v>85</v>
      </c>
      <c r="O1190" s="5" t="b">
        <v>1</v>
      </c>
      <c r="P1190" s="8">
        <f t="shared" si="73"/>
        <v>1.6054999999999999</v>
      </c>
      <c r="Q1190" s="9">
        <f t="shared" si="74"/>
        <v>37.776470588235291</v>
      </c>
      <c r="R1190" s="5" t="s">
        <v>2488</v>
      </c>
      <c r="S1190" s="5" t="s">
        <v>2489</v>
      </c>
      <c r="T1190" s="5" t="s">
        <v>2490</v>
      </c>
    </row>
    <row r="1191" spans="1:20" ht="43.2" x14ac:dyDescent="0.3">
      <c r="A1191" s="5">
        <v>1189</v>
      </c>
      <c r="B1191" s="6" t="s">
        <v>2499</v>
      </c>
      <c r="C1191" s="6" t="s">
        <v>2500</v>
      </c>
      <c r="D1191" s="5">
        <v>9000</v>
      </c>
      <c r="E1191" s="5">
        <v>9700</v>
      </c>
      <c r="F1191" s="5" t="s">
        <v>42</v>
      </c>
      <c r="G1191" s="5" t="s">
        <v>43</v>
      </c>
      <c r="H1191" s="5" t="s">
        <v>44</v>
      </c>
      <c r="I1191" s="5">
        <v>1467242995</v>
      </c>
      <c r="J1191" s="5">
        <v>1465428595</v>
      </c>
      <c r="K1191" s="7">
        <f t="shared" si="75"/>
        <v>42529.645775462959</v>
      </c>
      <c r="L1191" s="7">
        <f t="shared" si="72"/>
        <v>42550.645775462959</v>
      </c>
      <c r="M1191" s="5" t="b">
        <v>0</v>
      </c>
      <c r="N1191" s="5">
        <v>86</v>
      </c>
      <c r="O1191" s="5" t="b">
        <v>1</v>
      </c>
      <c r="P1191" s="8">
        <f t="shared" si="73"/>
        <v>1.0777777777777777</v>
      </c>
      <c r="Q1191" s="9">
        <f t="shared" si="74"/>
        <v>112.79069767441861</v>
      </c>
      <c r="R1191" s="5" t="s">
        <v>2488</v>
      </c>
      <c r="S1191" s="5" t="s">
        <v>2489</v>
      </c>
      <c r="T1191" s="5" t="s">
        <v>2490</v>
      </c>
    </row>
    <row r="1192" spans="1:20" ht="28.8" x14ac:dyDescent="0.3">
      <c r="A1192" s="5">
        <v>1190</v>
      </c>
      <c r="B1192" s="6" t="s">
        <v>2501</v>
      </c>
      <c r="C1192" s="6" t="s">
        <v>2502</v>
      </c>
      <c r="D1192" s="5">
        <v>500</v>
      </c>
      <c r="E1192" s="5">
        <v>675</v>
      </c>
      <c r="F1192" s="5" t="s">
        <v>42</v>
      </c>
      <c r="G1192" s="5" t="s">
        <v>43</v>
      </c>
      <c r="H1192" s="5" t="s">
        <v>44</v>
      </c>
      <c r="I1192" s="5">
        <v>1409500725</v>
      </c>
      <c r="J1192" s="5">
        <v>1406908725</v>
      </c>
      <c r="K1192" s="7">
        <f t="shared" si="75"/>
        <v>41852.332465277774</v>
      </c>
      <c r="L1192" s="7">
        <f t="shared" si="72"/>
        <v>41882.332465277774</v>
      </c>
      <c r="M1192" s="5" t="b">
        <v>0</v>
      </c>
      <c r="N1192" s="5">
        <v>13</v>
      </c>
      <c r="O1192" s="5" t="b">
        <v>1</v>
      </c>
      <c r="P1192" s="8">
        <f t="shared" si="73"/>
        <v>1.35</v>
      </c>
      <c r="Q1192" s="9">
        <f t="shared" si="74"/>
        <v>51.92307692307692</v>
      </c>
      <c r="R1192" s="5" t="s">
        <v>2488</v>
      </c>
      <c r="S1192" s="5" t="s">
        <v>2489</v>
      </c>
      <c r="T1192" s="5" t="s">
        <v>2490</v>
      </c>
    </row>
    <row r="1193" spans="1:20" ht="43.2" x14ac:dyDescent="0.3">
      <c r="A1193" s="5">
        <v>1191</v>
      </c>
      <c r="B1193" s="6" t="s">
        <v>2503</v>
      </c>
      <c r="C1193" s="6" t="s">
        <v>2504</v>
      </c>
      <c r="D1193" s="5">
        <v>2700</v>
      </c>
      <c r="E1193" s="5">
        <v>2945</v>
      </c>
      <c r="F1193" s="5" t="s">
        <v>42</v>
      </c>
      <c r="G1193" s="5" t="s">
        <v>43</v>
      </c>
      <c r="H1193" s="5" t="s">
        <v>44</v>
      </c>
      <c r="I1193" s="5">
        <v>1458480560</v>
      </c>
      <c r="J1193" s="5">
        <v>1455892160</v>
      </c>
      <c r="K1193" s="7">
        <f t="shared" si="75"/>
        <v>42419.270370370366</v>
      </c>
      <c r="L1193" s="7">
        <f t="shared" si="72"/>
        <v>42449.228703703702</v>
      </c>
      <c r="M1193" s="5" t="b">
        <v>0</v>
      </c>
      <c r="N1193" s="5">
        <v>33</v>
      </c>
      <c r="O1193" s="5" t="b">
        <v>1</v>
      </c>
      <c r="P1193" s="8">
        <f t="shared" si="73"/>
        <v>1.0907407407407408</v>
      </c>
      <c r="Q1193" s="9">
        <f t="shared" si="74"/>
        <v>89.242424242424249</v>
      </c>
      <c r="R1193" s="5" t="s">
        <v>2488</v>
      </c>
      <c r="S1193" s="5" t="s">
        <v>2489</v>
      </c>
      <c r="T1193" s="5" t="s">
        <v>2490</v>
      </c>
    </row>
    <row r="1194" spans="1:20" ht="28.8" x14ac:dyDescent="0.3">
      <c r="A1194" s="5">
        <v>1192</v>
      </c>
      <c r="B1194" s="6" t="s">
        <v>2505</v>
      </c>
      <c r="C1194" s="6" t="s">
        <v>2506</v>
      </c>
      <c r="D1194" s="5">
        <v>100</v>
      </c>
      <c r="E1194" s="5">
        <v>290</v>
      </c>
      <c r="F1194" s="5" t="s">
        <v>42</v>
      </c>
      <c r="G1194" s="5" t="s">
        <v>52</v>
      </c>
      <c r="H1194" s="5" t="s">
        <v>53</v>
      </c>
      <c r="I1194" s="5">
        <v>1486814978</v>
      </c>
      <c r="J1194" s="5">
        <v>1484222978</v>
      </c>
      <c r="K1194" s="7">
        <f t="shared" si="75"/>
        <v>42747.173356481479</v>
      </c>
      <c r="L1194" s="7">
        <f t="shared" si="72"/>
        <v>42777.173356481479</v>
      </c>
      <c r="M1194" s="5" t="b">
        <v>0</v>
      </c>
      <c r="N1194" s="5">
        <v>15</v>
      </c>
      <c r="O1194" s="5" t="b">
        <v>1</v>
      </c>
      <c r="P1194" s="8">
        <f t="shared" si="73"/>
        <v>2.9</v>
      </c>
      <c r="Q1194" s="9">
        <f t="shared" si="74"/>
        <v>19.333333333333332</v>
      </c>
      <c r="R1194" s="5" t="s">
        <v>2488</v>
      </c>
      <c r="S1194" s="5" t="s">
        <v>2489</v>
      </c>
      <c r="T1194" s="5" t="s">
        <v>2490</v>
      </c>
    </row>
    <row r="1195" spans="1:20" ht="43.2" x14ac:dyDescent="0.3">
      <c r="A1195" s="5">
        <v>1193</v>
      </c>
      <c r="B1195" s="6" t="s">
        <v>2507</v>
      </c>
      <c r="C1195" s="6" t="s">
        <v>2508</v>
      </c>
      <c r="D1195" s="5">
        <v>21000</v>
      </c>
      <c r="E1195" s="5">
        <v>21831</v>
      </c>
      <c r="F1195" s="5" t="s">
        <v>42</v>
      </c>
      <c r="G1195" s="5" t="s">
        <v>43</v>
      </c>
      <c r="H1195" s="5" t="s">
        <v>44</v>
      </c>
      <c r="I1195" s="5">
        <v>1460223453</v>
      </c>
      <c r="J1195" s="5">
        <v>1455043053</v>
      </c>
      <c r="K1195" s="7">
        <f t="shared" si="75"/>
        <v>42409.442743055552</v>
      </c>
      <c r="L1195" s="7">
        <f t="shared" si="72"/>
        <v>42469.401076388887</v>
      </c>
      <c r="M1195" s="5" t="b">
        <v>0</v>
      </c>
      <c r="N1195" s="5">
        <v>273</v>
      </c>
      <c r="O1195" s="5" t="b">
        <v>1</v>
      </c>
      <c r="P1195" s="8">
        <f t="shared" si="73"/>
        <v>1.0395714285714286</v>
      </c>
      <c r="Q1195" s="9">
        <f t="shared" si="74"/>
        <v>79.967032967032964</v>
      </c>
      <c r="R1195" s="5" t="s">
        <v>2488</v>
      </c>
      <c r="S1195" s="5" t="s">
        <v>2489</v>
      </c>
      <c r="T1195" s="5" t="s">
        <v>2490</v>
      </c>
    </row>
    <row r="1196" spans="1:20" ht="43.2" x14ac:dyDescent="0.3">
      <c r="A1196" s="5">
        <v>1194</v>
      </c>
      <c r="B1196" s="6" t="s">
        <v>2509</v>
      </c>
      <c r="C1196" s="6" t="s">
        <v>2510</v>
      </c>
      <c r="D1196" s="5">
        <v>12500</v>
      </c>
      <c r="E1196" s="5">
        <v>40280</v>
      </c>
      <c r="F1196" s="5" t="s">
        <v>42</v>
      </c>
      <c r="G1196" s="5" t="s">
        <v>2511</v>
      </c>
      <c r="H1196" s="5" t="s">
        <v>83</v>
      </c>
      <c r="I1196" s="5">
        <v>1428493379</v>
      </c>
      <c r="J1196" s="5">
        <v>1425901379</v>
      </c>
      <c r="K1196" s="7">
        <f t="shared" si="75"/>
        <v>42072.15484953703</v>
      </c>
      <c r="L1196" s="7">
        <f t="shared" si="72"/>
        <v>42102.15484953703</v>
      </c>
      <c r="M1196" s="5" t="b">
        <v>0</v>
      </c>
      <c r="N1196" s="5">
        <v>714</v>
      </c>
      <c r="O1196" s="5" t="b">
        <v>1</v>
      </c>
      <c r="P1196" s="8">
        <f t="shared" si="73"/>
        <v>3.2223999999999999</v>
      </c>
      <c r="Q1196" s="9">
        <f t="shared" si="74"/>
        <v>56.414565826330531</v>
      </c>
      <c r="R1196" s="5" t="s">
        <v>2488</v>
      </c>
      <c r="S1196" s="5" t="s">
        <v>2489</v>
      </c>
      <c r="T1196" s="5" t="s">
        <v>2490</v>
      </c>
    </row>
    <row r="1197" spans="1:20" ht="57.6" x14ac:dyDescent="0.3">
      <c r="A1197" s="5">
        <v>1195</v>
      </c>
      <c r="B1197" s="6" t="s">
        <v>2512</v>
      </c>
      <c r="C1197" s="6" t="s">
        <v>2513</v>
      </c>
      <c r="D1197" s="5">
        <v>10000</v>
      </c>
      <c r="E1197" s="5">
        <v>13500</v>
      </c>
      <c r="F1197" s="5" t="s">
        <v>42</v>
      </c>
      <c r="G1197" s="5" t="s">
        <v>1261</v>
      </c>
      <c r="H1197" s="5" t="s">
        <v>83</v>
      </c>
      <c r="I1197" s="5">
        <v>1450602000</v>
      </c>
      <c r="J1197" s="5">
        <v>1445415653</v>
      </c>
      <c r="K1197" s="7">
        <f t="shared" si="75"/>
        <v>42298.014502314814</v>
      </c>
      <c r="L1197" s="7">
        <f t="shared" si="72"/>
        <v>42358.041666666664</v>
      </c>
      <c r="M1197" s="5" t="b">
        <v>0</v>
      </c>
      <c r="N1197" s="5">
        <v>170</v>
      </c>
      <c r="O1197" s="5" t="b">
        <v>1</v>
      </c>
      <c r="P1197" s="8">
        <f t="shared" si="73"/>
        <v>1.35</v>
      </c>
      <c r="Q1197" s="9">
        <f t="shared" si="74"/>
        <v>79.411764705882348</v>
      </c>
      <c r="R1197" s="5" t="s">
        <v>2488</v>
      </c>
      <c r="S1197" s="5" t="s">
        <v>2489</v>
      </c>
      <c r="T1197" s="5" t="s">
        <v>2490</v>
      </c>
    </row>
    <row r="1198" spans="1:20" ht="28.8" x14ac:dyDescent="0.3">
      <c r="A1198" s="5">
        <v>1196</v>
      </c>
      <c r="B1198" s="6" t="s">
        <v>2514</v>
      </c>
      <c r="C1198" s="6" t="s">
        <v>2515</v>
      </c>
      <c r="D1198" s="5">
        <v>14500</v>
      </c>
      <c r="E1198" s="5">
        <v>39137</v>
      </c>
      <c r="F1198" s="5" t="s">
        <v>42</v>
      </c>
      <c r="G1198" s="5" t="s">
        <v>52</v>
      </c>
      <c r="H1198" s="5" t="s">
        <v>53</v>
      </c>
      <c r="I1198" s="5">
        <v>1450467539</v>
      </c>
      <c r="J1198" s="5">
        <v>1447875539</v>
      </c>
      <c r="K1198" s="7">
        <f t="shared" si="75"/>
        <v>42326.485405092586</v>
      </c>
      <c r="L1198" s="7">
        <f t="shared" si="72"/>
        <v>42356.485405092586</v>
      </c>
      <c r="M1198" s="5" t="b">
        <v>0</v>
      </c>
      <c r="N1198" s="5">
        <v>512</v>
      </c>
      <c r="O1198" s="5" t="b">
        <v>1</v>
      </c>
      <c r="P1198" s="8">
        <f t="shared" si="73"/>
        <v>2.6991034482758622</v>
      </c>
      <c r="Q1198" s="9">
        <f t="shared" si="74"/>
        <v>76.439453125</v>
      </c>
      <c r="R1198" s="5" t="s">
        <v>2488</v>
      </c>
      <c r="S1198" s="5" t="s">
        <v>2489</v>
      </c>
      <c r="T1198" s="5" t="s">
        <v>2490</v>
      </c>
    </row>
    <row r="1199" spans="1:20" ht="43.2" x14ac:dyDescent="0.3">
      <c r="A1199" s="5">
        <v>1197</v>
      </c>
      <c r="B1199" s="6" t="s">
        <v>2516</v>
      </c>
      <c r="C1199" s="6" t="s">
        <v>2517</v>
      </c>
      <c r="D1199" s="5">
        <v>15000</v>
      </c>
      <c r="E1199" s="5">
        <v>37994</v>
      </c>
      <c r="F1199" s="5" t="s">
        <v>42</v>
      </c>
      <c r="G1199" s="5" t="s">
        <v>43</v>
      </c>
      <c r="H1199" s="5" t="s">
        <v>44</v>
      </c>
      <c r="I1199" s="5">
        <v>1465797540</v>
      </c>
      <c r="J1199" s="5">
        <v>1463155034</v>
      </c>
      <c r="K1199" s="7">
        <f t="shared" si="75"/>
        <v>42503.331412037034</v>
      </c>
      <c r="L1199" s="7">
        <f t="shared" si="72"/>
        <v>42533.915972222218</v>
      </c>
      <c r="M1199" s="5" t="b">
        <v>0</v>
      </c>
      <c r="N1199" s="5">
        <v>314</v>
      </c>
      <c r="O1199" s="5" t="b">
        <v>1</v>
      </c>
      <c r="P1199" s="8">
        <f t="shared" si="73"/>
        <v>2.5329333333333333</v>
      </c>
      <c r="Q1199" s="9">
        <f t="shared" si="74"/>
        <v>121</v>
      </c>
      <c r="R1199" s="5" t="s">
        <v>2488</v>
      </c>
      <c r="S1199" s="5" t="s">
        <v>2489</v>
      </c>
      <c r="T1199" s="5" t="s">
        <v>2490</v>
      </c>
    </row>
    <row r="1200" spans="1:20" ht="43.2" x14ac:dyDescent="0.3">
      <c r="A1200" s="5">
        <v>1198</v>
      </c>
      <c r="B1200" s="6" t="s">
        <v>2518</v>
      </c>
      <c r="C1200" s="6" t="s">
        <v>2519</v>
      </c>
      <c r="D1200" s="5">
        <v>3500</v>
      </c>
      <c r="E1200" s="5">
        <v>9121</v>
      </c>
      <c r="F1200" s="5" t="s">
        <v>42</v>
      </c>
      <c r="G1200" s="5" t="s">
        <v>43</v>
      </c>
      <c r="H1200" s="5" t="s">
        <v>44</v>
      </c>
      <c r="I1200" s="5">
        <v>1451530800</v>
      </c>
      <c r="J1200" s="5">
        <v>1448463086</v>
      </c>
      <c r="K1200" s="7">
        <f t="shared" si="75"/>
        <v>42333.285717592589</v>
      </c>
      <c r="L1200" s="7">
        <f t="shared" si="72"/>
        <v>42368.791666666664</v>
      </c>
      <c r="M1200" s="5" t="b">
        <v>0</v>
      </c>
      <c r="N1200" s="5">
        <v>167</v>
      </c>
      <c r="O1200" s="5" t="b">
        <v>1</v>
      </c>
      <c r="P1200" s="8">
        <f t="shared" si="73"/>
        <v>2.6059999999999999</v>
      </c>
      <c r="Q1200" s="9">
        <f t="shared" si="74"/>
        <v>54.616766467065865</v>
      </c>
      <c r="R1200" s="5" t="s">
        <v>2488</v>
      </c>
      <c r="S1200" s="5" t="s">
        <v>2489</v>
      </c>
      <c r="T1200" s="5" t="s">
        <v>2490</v>
      </c>
    </row>
    <row r="1201" spans="1:20" ht="43.2" x14ac:dyDescent="0.3">
      <c r="A1201" s="5">
        <v>1199</v>
      </c>
      <c r="B1201" s="6" t="s">
        <v>2520</v>
      </c>
      <c r="C1201" s="6" t="s">
        <v>2521</v>
      </c>
      <c r="D1201" s="5">
        <v>2658</v>
      </c>
      <c r="E1201" s="5">
        <v>2693</v>
      </c>
      <c r="F1201" s="5" t="s">
        <v>42</v>
      </c>
      <c r="G1201" s="5" t="s">
        <v>52</v>
      </c>
      <c r="H1201" s="5" t="s">
        <v>53</v>
      </c>
      <c r="I1201" s="5">
        <v>1436380200</v>
      </c>
      <c r="J1201" s="5">
        <v>1433615400</v>
      </c>
      <c r="K1201" s="7">
        <f t="shared" si="75"/>
        <v>42161.437499999993</v>
      </c>
      <c r="L1201" s="7">
        <f t="shared" si="72"/>
        <v>42193.437499999993</v>
      </c>
      <c r="M1201" s="5" t="b">
        <v>0</v>
      </c>
      <c r="N1201" s="5">
        <v>9</v>
      </c>
      <c r="O1201" s="5" t="b">
        <v>1</v>
      </c>
      <c r="P1201" s="8">
        <f t="shared" si="73"/>
        <v>1.0131677953348381</v>
      </c>
      <c r="Q1201" s="9">
        <f t="shared" si="74"/>
        <v>299.22222222222223</v>
      </c>
      <c r="R1201" s="5" t="s">
        <v>2488</v>
      </c>
      <c r="S1201" s="5" t="s">
        <v>2489</v>
      </c>
      <c r="T1201" s="5" t="s">
        <v>2490</v>
      </c>
    </row>
    <row r="1202" spans="1:20" ht="43.2" x14ac:dyDescent="0.3">
      <c r="A1202" s="5">
        <v>1200</v>
      </c>
      <c r="B1202" s="6" t="s">
        <v>2522</v>
      </c>
      <c r="C1202" s="6" t="s">
        <v>2523</v>
      </c>
      <c r="D1202" s="5">
        <v>4800</v>
      </c>
      <c r="E1202" s="5">
        <v>6029</v>
      </c>
      <c r="F1202" s="5" t="s">
        <v>42</v>
      </c>
      <c r="G1202" s="5" t="s">
        <v>43</v>
      </c>
      <c r="H1202" s="5" t="s">
        <v>44</v>
      </c>
      <c r="I1202" s="5">
        <v>1429183656</v>
      </c>
      <c r="J1202" s="5">
        <v>1427369256</v>
      </c>
      <c r="K1202" s="7">
        <f t="shared" si="75"/>
        <v>42089.144166666665</v>
      </c>
      <c r="L1202" s="7">
        <f t="shared" si="72"/>
        <v>42110.144166666665</v>
      </c>
      <c r="M1202" s="5" t="b">
        <v>0</v>
      </c>
      <c r="N1202" s="5">
        <v>103</v>
      </c>
      <c r="O1202" s="5" t="b">
        <v>1</v>
      </c>
      <c r="P1202" s="8">
        <f t="shared" si="73"/>
        <v>1.2560416666666667</v>
      </c>
      <c r="Q1202" s="9">
        <f t="shared" si="74"/>
        <v>58.533980582524272</v>
      </c>
      <c r="R1202" s="5" t="s">
        <v>2488</v>
      </c>
      <c r="S1202" s="5" t="s">
        <v>2489</v>
      </c>
      <c r="T1202" s="5" t="s">
        <v>2490</v>
      </c>
    </row>
    <row r="1203" spans="1:20" ht="43.2" x14ac:dyDescent="0.3">
      <c r="A1203" s="5">
        <v>1201</v>
      </c>
      <c r="B1203" s="6" t="s">
        <v>2524</v>
      </c>
      <c r="C1203" s="6" t="s">
        <v>2525</v>
      </c>
      <c r="D1203" s="5">
        <v>6000</v>
      </c>
      <c r="E1203" s="5">
        <v>6146.27</v>
      </c>
      <c r="F1203" s="5" t="s">
        <v>42</v>
      </c>
      <c r="G1203" s="5" t="s">
        <v>52</v>
      </c>
      <c r="H1203" s="5" t="s">
        <v>53</v>
      </c>
      <c r="I1203" s="5">
        <v>1468593246</v>
      </c>
      <c r="J1203" s="5">
        <v>1466001246</v>
      </c>
      <c r="K1203" s="7">
        <f t="shared" si="75"/>
        <v>42536.273680555554</v>
      </c>
      <c r="L1203" s="7">
        <f t="shared" si="72"/>
        <v>42566.273680555554</v>
      </c>
      <c r="M1203" s="5" t="b">
        <v>0</v>
      </c>
      <c r="N1203" s="5">
        <v>111</v>
      </c>
      <c r="O1203" s="5" t="b">
        <v>1</v>
      </c>
      <c r="P1203" s="8">
        <f t="shared" si="73"/>
        <v>1.0243783333333334</v>
      </c>
      <c r="Q1203" s="9">
        <f t="shared" si="74"/>
        <v>55.371801801801809</v>
      </c>
      <c r="R1203" s="5" t="s">
        <v>2488</v>
      </c>
      <c r="S1203" s="5" t="s">
        <v>2489</v>
      </c>
      <c r="T1203" s="5" t="s">
        <v>2490</v>
      </c>
    </row>
    <row r="1204" spans="1:20" ht="43.2" x14ac:dyDescent="0.3">
      <c r="A1204" s="5">
        <v>1202</v>
      </c>
      <c r="B1204" s="6" t="s">
        <v>2526</v>
      </c>
      <c r="C1204" s="6" t="s">
        <v>2527</v>
      </c>
      <c r="D1204" s="5">
        <v>25000</v>
      </c>
      <c r="E1204" s="5">
        <v>49811</v>
      </c>
      <c r="F1204" s="5" t="s">
        <v>42</v>
      </c>
      <c r="G1204" s="5" t="s">
        <v>78</v>
      </c>
      <c r="H1204" s="5" t="s">
        <v>79</v>
      </c>
      <c r="I1204" s="5">
        <v>1435388154</v>
      </c>
      <c r="J1204" s="5">
        <v>1432796154</v>
      </c>
      <c r="K1204" s="7">
        <f t="shared" si="75"/>
        <v>42151.95548611111</v>
      </c>
      <c r="L1204" s="7">
        <f t="shared" si="72"/>
        <v>42181.95548611111</v>
      </c>
      <c r="M1204" s="5" t="b">
        <v>0</v>
      </c>
      <c r="N1204" s="5">
        <v>271</v>
      </c>
      <c r="O1204" s="5" t="b">
        <v>1</v>
      </c>
      <c r="P1204" s="8">
        <f t="shared" si="73"/>
        <v>1.99244</v>
      </c>
      <c r="Q1204" s="9">
        <f t="shared" si="74"/>
        <v>183.80442804428046</v>
      </c>
      <c r="R1204" s="5" t="s">
        <v>2488</v>
      </c>
      <c r="S1204" s="5" t="s">
        <v>2489</v>
      </c>
      <c r="T1204" s="5" t="s">
        <v>2490</v>
      </c>
    </row>
    <row r="1205" spans="1:20" ht="43.2" x14ac:dyDescent="0.3">
      <c r="A1205" s="5">
        <v>1203</v>
      </c>
      <c r="B1205" s="6" t="s">
        <v>2528</v>
      </c>
      <c r="C1205" s="6" t="s">
        <v>2529</v>
      </c>
      <c r="D1205" s="5">
        <v>16300</v>
      </c>
      <c r="E1205" s="5">
        <v>16700</v>
      </c>
      <c r="F1205" s="5" t="s">
        <v>42</v>
      </c>
      <c r="G1205" s="5" t="s">
        <v>43</v>
      </c>
      <c r="H1205" s="5" t="s">
        <v>44</v>
      </c>
      <c r="I1205" s="5">
        <v>1433083527</v>
      </c>
      <c r="J1205" s="5">
        <v>1430491527</v>
      </c>
      <c r="K1205" s="7">
        <f t="shared" si="75"/>
        <v>42125.2815625</v>
      </c>
      <c r="L1205" s="7">
        <f t="shared" si="72"/>
        <v>42155.2815625</v>
      </c>
      <c r="M1205" s="5" t="b">
        <v>0</v>
      </c>
      <c r="N1205" s="5">
        <v>101</v>
      </c>
      <c r="O1205" s="5" t="b">
        <v>1</v>
      </c>
      <c r="P1205" s="8">
        <f t="shared" si="73"/>
        <v>1.0245398773006136</v>
      </c>
      <c r="Q1205" s="9">
        <f t="shared" si="74"/>
        <v>165.34653465346534</v>
      </c>
      <c r="R1205" s="5" t="s">
        <v>2488</v>
      </c>
      <c r="S1205" s="5" t="s">
        <v>2489</v>
      </c>
      <c r="T1205" s="5" t="s">
        <v>2490</v>
      </c>
    </row>
    <row r="1206" spans="1:20" ht="43.2" x14ac:dyDescent="0.3">
      <c r="A1206" s="5">
        <v>1204</v>
      </c>
      <c r="B1206" s="6" t="s">
        <v>2530</v>
      </c>
      <c r="C1206" s="6" t="s">
        <v>2531</v>
      </c>
      <c r="D1206" s="5">
        <v>13000</v>
      </c>
      <c r="E1206" s="5">
        <v>13383</v>
      </c>
      <c r="F1206" s="5" t="s">
        <v>42</v>
      </c>
      <c r="G1206" s="5" t="s">
        <v>43</v>
      </c>
      <c r="H1206" s="5" t="s">
        <v>44</v>
      </c>
      <c r="I1206" s="5">
        <v>1449205200</v>
      </c>
      <c r="J1206" s="5">
        <v>1445363833</v>
      </c>
      <c r="K1206" s="7">
        <f t="shared" si="75"/>
        <v>42297.414733796293</v>
      </c>
      <c r="L1206" s="7">
        <f t="shared" si="72"/>
        <v>42341.874999999993</v>
      </c>
      <c r="M1206" s="5" t="b">
        <v>0</v>
      </c>
      <c r="N1206" s="5">
        <v>57</v>
      </c>
      <c r="O1206" s="5" t="b">
        <v>1</v>
      </c>
      <c r="P1206" s="8">
        <f t="shared" si="73"/>
        <v>1.0294615384615384</v>
      </c>
      <c r="Q1206" s="9">
        <f t="shared" si="74"/>
        <v>234.78947368421052</v>
      </c>
      <c r="R1206" s="5" t="s">
        <v>2488</v>
      </c>
      <c r="S1206" s="5" t="s">
        <v>2489</v>
      </c>
      <c r="T1206" s="5" t="s">
        <v>2490</v>
      </c>
    </row>
    <row r="1207" spans="1:20" ht="43.2" x14ac:dyDescent="0.3">
      <c r="A1207" s="5">
        <v>1205</v>
      </c>
      <c r="B1207" s="6" t="s">
        <v>2532</v>
      </c>
      <c r="C1207" s="6" t="s">
        <v>2533</v>
      </c>
      <c r="D1207" s="5">
        <v>13000</v>
      </c>
      <c r="E1207" s="5">
        <v>13112</v>
      </c>
      <c r="F1207" s="5" t="s">
        <v>42</v>
      </c>
      <c r="G1207" s="5" t="s">
        <v>533</v>
      </c>
      <c r="H1207" s="5" t="s">
        <v>83</v>
      </c>
      <c r="I1207" s="5">
        <v>1434197351</v>
      </c>
      <c r="J1207" s="5">
        <v>1431605351</v>
      </c>
      <c r="K1207" s="7">
        <f t="shared" si="75"/>
        <v>42138.173043981478</v>
      </c>
      <c r="L1207" s="7">
        <f t="shared" si="72"/>
        <v>42168.173043981478</v>
      </c>
      <c r="M1207" s="5" t="b">
        <v>0</v>
      </c>
      <c r="N1207" s="5">
        <v>62</v>
      </c>
      <c r="O1207" s="5" t="b">
        <v>1</v>
      </c>
      <c r="P1207" s="8">
        <f t="shared" si="73"/>
        <v>1.0086153846153847</v>
      </c>
      <c r="Q1207" s="9">
        <f t="shared" si="74"/>
        <v>211.48387096774192</v>
      </c>
      <c r="R1207" s="5" t="s">
        <v>2488</v>
      </c>
      <c r="S1207" s="5" t="s">
        <v>2489</v>
      </c>
      <c r="T1207" s="5" t="s">
        <v>2490</v>
      </c>
    </row>
    <row r="1208" spans="1:20" ht="43.2" x14ac:dyDescent="0.3">
      <c r="A1208" s="5">
        <v>1206</v>
      </c>
      <c r="B1208" s="6" t="s">
        <v>2534</v>
      </c>
      <c r="C1208" s="6" t="s">
        <v>2535</v>
      </c>
      <c r="D1208" s="5">
        <v>900</v>
      </c>
      <c r="E1208" s="5">
        <v>1035</v>
      </c>
      <c r="F1208" s="5" t="s">
        <v>42</v>
      </c>
      <c r="G1208" s="5" t="s">
        <v>2058</v>
      </c>
      <c r="H1208" s="5" t="s">
        <v>83</v>
      </c>
      <c r="I1208" s="5">
        <v>1489238940</v>
      </c>
      <c r="J1208" s="5">
        <v>1486406253</v>
      </c>
      <c r="K1208" s="7">
        <f t="shared" si="75"/>
        <v>42772.442743055552</v>
      </c>
      <c r="L1208" s="7">
        <f t="shared" si="72"/>
        <v>42805.228472222218</v>
      </c>
      <c r="M1208" s="5" t="b">
        <v>0</v>
      </c>
      <c r="N1208" s="5">
        <v>32</v>
      </c>
      <c r="O1208" s="5" t="b">
        <v>1</v>
      </c>
      <c r="P1208" s="8">
        <f t="shared" si="73"/>
        <v>1.1499999999999999</v>
      </c>
      <c r="Q1208" s="9">
        <f t="shared" si="74"/>
        <v>32.34375</v>
      </c>
      <c r="R1208" s="5" t="s">
        <v>2488</v>
      </c>
      <c r="S1208" s="5" t="s">
        <v>2489</v>
      </c>
      <c r="T1208" s="5" t="s">
        <v>2490</v>
      </c>
    </row>
    <row r="1209" spans="1:20" ht="28.8" x14ac:dyDescent="0.3">
      <c r="A1209" s="5">
        <v>1207</v>
      </c>
      <c r="B1209" s="6" t="s">
        <v>2536</v>
      </c>
      <c r="C1209" s="6" t="s">
        <v>2537</v>
      </c>
      <c r="D1209" s="5">
        <v>16700</v>
      </c>
      <c r="E1209" s="5">
        <v>17396</v>
      </c>
      <c r="F1209" s="5" t="s">
        <v>42</v>
      </c>
      <c r="G1209" s="5" t="s">
        <v>1261</v>
      </c>
      <c r="H1209" s="5" t="s">
        <v>83</v>
      </c>
      <c r="I1209" s="5">
        <v>1459418400</v>
      </c>
      <c r="J1209" s="5">
        <v>1456827573</v>
      </c>
      <c r="K1209" s="7">
        <f t="shared" si="75"/>
        <v>42430.096909722219</v>
      </c>
      <c r="L1209" s="7">
        <f t="shared" si="72"/>
        <v>42460.083333333336</v>
      </c>
      <c r="M1209" s="5" t="b">
        <v>0</v>
      </c>
      <c r="N1209" s="5">
        <v>141</v>
      </c>
      <c r="O1209" s="5" t="b">
        <v>1</v>
      </c>
      <c r="P1209" s="8">
        <f t="shared" si="73"/>
        <v>1.0416766467065868</v>
      </c>
      <c r="Q1209" s="9">
        <f t="shared" si="74"/>
        <v>123.37588652482269</v>
      </c>
      <c r="R1209" s="5" t="s">
        <v>2488</v>
      </c>
      <c r="S1209" s="5" t="s">
        <v>2489</v>
      </c>
      <c r="T1209" s="5" t="s">
        <v>2490</v>
      </c>
    </row>
    <row r="1210" spans="1:20" ht="43.2" x14ac:dyDescent="0.3">
      <c r="A1210" s="5">
        <v>1208</v>
      </c>
      <c r="B1210" s="6" t="s">
        <v>2538</v>
      </c>
      <c r="C1210" s="6" t="s">
        <v>2539</v>
      </c>
      <c r="D1210" s="5">
        <v>10000</v>
      </c>
      <c r="E1210" s="5">
        <v>15530</v>
      </c>
      <c r="F1210" s="5" t="s">
        <v>42</v>
      </c>
      <c r="G1210" s="5" t="s">
        <v>43</v>
      </c>
      <c r="H1210" s="5" t="s">
        <v>44</v>
      </c>
      <c r="I1210" s="5">
        <v>1458835264</v>
      </c>
      <c r="J1210" s="5">
        <v>1456246864</v>
      </c>
      <c r="K1210" s="7">
        <f t="shared" si="75"/>
        <v>42423.375740740739</v>
      </c>
      <c r="L1210" s="7">
        <f t="shared" si="72"/>
        <v>42453.334074074075</v>
      </c>
      <c r="M1210" s="5" t="b">
        <v>0</v>
      </c>
      <c r="N1210" s="5">
        <v>75</v>
      </c>
      <c r="O1210" s="5" t="b">
        <v>1</v>
      </c>
      <c r="P1210" s="8">
        <f t="shared" si="73"/>
        <v>1.5529999999999999</v>
      </c>
      <c r="Q1210" s="9">
        <f t="shared" si="74"/>
        <v>207.06666666666666</v>
      </c>
      <c r="R1210" s="5" t="s">
        <v>2488</v>
      </c>
      <c r="S1210" s="5" t="s">
        <v>2489</v>
      </c>
      <c r="T1210" s="5" t="s">
        <v>2490</v>
      </c>
    </row>
    <row r="1211" spans="1:20" ht="43.2" x14ac:dyDescent="0.3">
      <c r="A1211" s="5">
        <v>1209</v>
      </c>
      <c r="B1211" s="6" t="s">
        <v>2540</v>
      </c>
      <c r="C1211" s="6" t="s">
        <v>2541</v>
      </c>
      <c r="D1211" s="5">
        <v>6000</v>
      </c>
      <c r="E1211" s="5">
        <v>6360</v>
      </c>
      <c r="F1211" s="5" t="s">
        <v>42</v>
      </c>
      <c r="G1211" s="5" t="s">
        <v>43</v>
      </c>
      <c r="H1211" s="5" t="s">
        <v>44</v>
      </c>
      <c r="I1211" s="5">
        <v>1488053905</v>
      </c>
      <c r="J1211" s="5">
        <v>1485461905</v>
      </c>
      <c r="K1211" s="7">
        <f t="shared" si="75"/>
        <v>42761.512789351851</v>
      </c>
      <c r="L1211" s="7">
        <f t="shared" si="72"/>
        <v>42791.512789351851</v>
      </c>
      <c r="M1211" s="5" t="b">
        <v>0</v>
      </c>
      <c r="N1211" s="5">
        <v>46</v>
      </c>
      <c r="O1211" s="5" t="b">
        <v>1</v>
      </c>
      <c r="P1211" s="8">
        <f t="shared" si="73"/>
        <v>1.06</v>
      </c>
      <c r="Q1211" s="9">
        <f t="shared" si="74"/>
        <v>138.2608695652174</v>
      </c>
      <c r="R1211" s="5" t="s">
        <v>2488</v>
      </c>
      <c r="S1211" s="5" t="s">
        <v>2489</v>
      </c>
      <c r="T1211" s="5" t="s">
        <v>2490</v>
      </c>
    </row>
    <row r="1212" spans="1:20" ht="28.8" x14ac:dyDescent="0.3">
      <c r="A1212" s="5">
        <v>1210</v>
      </c>
      <c r="B1212" s="6" t="s">
        <v>2542</v>
      </c>
      <c r="C1212" s="6" t="s">
        <v>2543</v>
      </c>
      <c r="D1212" s="5">
        <v>20000</v>
      </c>
      <c r="E1212" s="5">
        <v>50863</v>
      </c>
      <c r="F1212" s="5" t="s">
        <v>42</v>
      </c>
      <c r="G1212" s="5" t="s">
        <v>507</v>
      </c>
      <c r="H1212" s="5" t="s">
        <v>508</v>
      </c>
      <c r="I1212" s="5">
        <v>1433106000</v>
      </c>
      <c r="J1212" s="5">
        <v>1431124572</v>
      </c>
      <c r="K1212" s="7">
        <f t="shared" si="75"/>
        <v>42132.608472222222</v>
      </c>
      <c r="L1212" s="7">
        <f t="shared" si="72"/>
        <v>42155.541666666664</v>
      </c>
      <c r="M1212" s="5" t="b">
        <v>0</v>
      </c>
      <c r="N1212" s="5">
        <v>103</v>
      </c>
      <c r="O1212" s="5" t="b">
        <v>1</v>
      </c>
      <c r="P1212" s="8">
        <f t="shared" si="73"/>
        <v>2.5431499999999998</v>
      </c>
      <c r="Q1212" s="9">
        <f t="shared" si="74"/>
        <v>493.81553398058253</v>
      </c>
      <c r="R1212" s="5" t="s">
        <v>2488</v>
      </c>
      <c r="S1212" s="5" t="s">
        <v>2489</v>
      </c>
      <c r="T1212" s="5" t="s">
        <v>2490</v>
      </c>
    </row>
    <row r="1213" spans="1:20" ht="43.2" x14ac:dyDescent="0.3">
      <c r="A1213" s="5">
        <v>1211</v>
      </c>
      <c r="B1213" s="6" t="s">
        <v>2544</v>
      </c>
      <c r="C1213" s="6" t="s">
        <v>2545</v>
      </c>
      <c r="D1213" s="5">
        <v>1000</v>
      </c>
      <c r="E1213" s="5">
        <v>1011</v>
      </c>
      <c r="F1213" s="5" t="s">
        <v>42</v>
      </c>
      <c r="G1213" s="5" t="s">
        <v>188</v>
      </c>
      <c r="H1213" s="5" t="s">
        <v>189</v>
      </c>
      <c r="I1213" s="5">
        <v>1465505261</v>
      </c>
      <c r="J1213" s="5">
        <v>1464209261</v>
      </c>
      <c r="K1213" s="7">
        <f t="shared" si="75"/>
        <v>42515.533113425925</v>
      </c>
      <c r="L1213" s="7">
        <f t="shared" si="72"/>
        <v>42530.533113425925</v>
      </c>
      <c r="M1213" s="5" t="b">
        <v>0</v>
      </c>
      <c r="N1213" s="5">
        <v>6</v>
      </c>
      <c r="O1213" s="5" t="b">
        <v>1</v>
      </c>
      <c r="P1213" s="8">
        <f t="shared" si="73"/>
        <v>1.0109999999999999</v>
      </c>
      <c r="Q1213" s="9">
        <f t="shared" si="74"/>
        <v>168.5</v>
      </c>
      <c r="R1213" s="5" t="s">
        <v>2488</v>
      </c>
      <c r="S1213" s="5" t="s">
        <v>2489</v>
      </c>
      <c r="T1213" s="5" t="s">
        <v>2490</v>
      </c>
    </row>
    <row r="1214" spans="1:20" ht="43.2" x14ac:dyDescent="0.3">
      <c r="A1214" s="5">
        <v>1212</v>
      </c>
      <c r="B1214" s="6" t="s">
        <v>2546</v>
      </c>
      <c r="C1214" s="6" t="s">
        <v>2547</v>
      </c>
      <c r="D1214" s="5">
        <v>2500</v>
      </c>
      <c r="E1214" s="5">
        <v>3226</v>
      </c>
      <c r="F1214" s="5" t="s">
        <v>42</v>
      </c>
      <c r="G1214" s="5" t="s">
        <v>43</v>
      </c>
      <c r="H1214" s="5" t="s">
        <v>44</v>
      </c>
      <c r="I1214" s="5">
        <v>1448586000</v>
      </c>
      <c r="J1214" s="5">
        <v>1447195695</v>
      </c>
      <c r="K1214" s="7">
        <f t="shared" si="75"/>
        <v>42318.616840277777</v>
      </c>
      <c r="L1214" s="7">
        <f t="shared" si="72"/>
        <v>42334.708333333336</v>
      </c>
      <c r="M1214" s="5" t="b">
        <v>0</v>
      </c>
      <c r="N1214" s="5">
        <v>83</v>
      </c>
      <c r="O1214" s="5" t="b">
        <v>1</v>
      </c>
      <c r="P1214" s="8">
        <f t="shared" si="73"/>
        <v>1.2904</v>
      </c>
      <c r="Q1214" s="9">
        <f t="shared" si="74"/>
        <v>38.867469879518069</v>
      </c>
      <c r="R1214" s="5" t="s">
        <v>2488</v>
      </c>
      <c r="S1214" s="5" t="s">
        <v>2489</v>
      </c>
      <c r="T1214" s="5" t="s">
        <v>2490</v>
      </c>
    </row>
    <row r="1215" spans="1:20" ht="43.2" x14ac:dyDescent="0.3">
      <c r="A1215" s="5">
        <v>1213</v>
      </c>
      <c r="B1215" s="6" t="s">
        <v>2548</v>
      </c>
      <c r="C1215" s="6" t="s">
        <v>2549</v>
      </c>
      <c r="D1215" s="5">
        <v>6500</v>
      </c>
      <c r="E1215" s="5">
        <v>6645</v>
      </c>
      <c r="F1215" s="5" t="s">
        <v>42</v>
      </c>
      <c r="G1215" s="5" t="s">
        <v>52</v>
      </c>
      <c r="H1215" s="5" t="s">
        <v>53</v>
      </c>
      <c r="I1215" s="5">
        <v>1485886100</v>
      </c>
      <c r="J1215" s="5">
        <v>1482862100</v>
      </c>
      <c r="K1215" s="7">
        <f t="shared" si="75"/>
        <v>42731.422453703701</v>
      </c>
      <c r="L1215" s="7">
        <f t="shared" si="72"/>
        <v>42766.422453703701</v>
      </c>
      <c r="M1215" s="5" t="b">
        <v>0</v>
      </c>
      <c r="N1215" s="5">
        <v>108</v>
      </c>
      <c r="O1215" s="5" t="b">
        <v>1</v>
      </c>
      <c r="P1215" s="8">
        <f t="shared" si="73"/>
        <v>1.0223076923076924</v>
      </c>
      <c r="Q1215" s="9">
        <f t="shared" si="74"/>
        <v>61.527777777777779</v>
      </c>
      <c r="R1215" s="5" t="s">
        <v>2488</v>
      </c>
      <c r="S1215" s="5" t="s">
        <v>2489</v>
      </c>
      <c r="T1215" s="5" t="s">
        <v>2490</v>
      </c>
    </row>
    <row r="1216" spans="1:20" ht="43.2" x14ac:dyDescent="0.3">
      <c r="A1216" s="5">
        <v>1214</v>
      </c>
      <c r="B1216" s="6" t="s">
        <v>2550</v>
      </c>
      <c r="C1216" s="6" t="s">
        <v>2551</v>
      </c>
      <c r="D1216" s="5">
        <v>2000</v>
      </c>
      <c r="E1216" s="5">
        <v>2636</v>
      </c>
      <c r="F1216" s="5" t="s">
        <v>42</v>
      </c>
      <c r="G1216" s="5" t="s">
        <v>43</v>
      </c>
      <c r="H1216" s="5" t="s">
        <v>44</v>
      </c>
      <c r="I1216" s="5">
        <v>1433880605</v>
      </c>
      <c r="J1216" s="5">
        <v>1428696605</v>
      </c>
      <c r="K1216" s="7">
        <f t="shared" si="75"/>
        <v>42104.507002314807</v>
      </c>
      <c r="L1216" s="7">
        <f t="shared" si="72"/>
        <v>42164.507002314807</v>
      </c>
      <c r="M1216" s="5" t="b">
        <v>0</v>
      </c>
      <c r="N1216" s="5">
        <v>25</v>
      </c>
      <c r="O1216" s="5" t="b">
        <v>1</v>
      </c>
      <c r="P1216" s="8">
        <f t="shared" si="73"/>
        <v>1.3180000000000001</v>
      </c>
      <c r="Q1216" s="9">
        <f t="shared" si="74"/>
        <v>105.44</v>
      </c>
      <c r="R1216" s="5" t="s">
        <v>2488</v>
      </c>
      <c r="S1216" s="5" t="s">
        <v>2489</v>
      </c>
      <c r="T1216" s="5" t="s">
        <v>2490</v>
      </c>
    </row>
    <row r="1217" spans="1:20" ht="43.2" x14ac:dyDescent="0.3">
      <c r="A1217" s="5">
        <v>1215</v>
      </c>
      <c r="B1217" s="6" t="s">
        <v>2552</v>
      </c>
      <c r="C1217" s="6" t="s">
        <v>2553</v>
      </c>
      <c r="D1217" s="5">
        <v>5000</v>
      </c>
      <c r="E1217" s="5">
        <v>39304.01</v>
      </c>
      <c r="F1217" s="5" t="s">
        <v>42</v>
      </c>
      <c r="G1217" s="5" t="s">
        <v>43</v>
      </c>
      <c r="H1217" s="5" t="s">
        <v>44</v>
      </c>
      <c r="I1217" s="5">
        <v>1401487756</v>
      </c>
      <c r="J1217" s="5">
        <v>1398895756</v>
      </c>
      <c r="K1217" s="7">
        <f t="shared" si="75"/>
        <v>41759.589768518512</v>
      </c>
      <c r="L1217" s="7">
        <f t="shared" si="72"/>
        <v>41789.589768518512</v>
      </c>
      <c r="M1217" s="5" t="b">
        <v>0</v>
      </c>
      <c r="N1217" s="5">
        <v>549</v>
      </c>
      <c r="O1217" s="5" t="b">
        <v>1</v>
      </c>
      <c r="P1217" s="8">
        <f t="shared" si="73"/>
        <v>7.8608020000000005</v>
      </c>
      <c r="Q1217" s="9">
        <f t="shared" si="74"/>
        <v>71.592003642987251</v>
      </c>
      <c r="R1217" s="5" t="s">
        <v>2488</v>
      </c>
      <c r="S1217" s="5" t="s">
        <v>2489</v>
      </c>
      <c r="T1217" s="5" t="s">
        <v>2490</v>
      </c>
    </row>
    <row r="1218" spans="1:20" ht="28.8" x14ac:dyDescent="0.3">
      <c r="A1218" s="5">
        <v>1216</v>
      </c>
      <c r="B1218" s="6" t="s">
        <v>2554</v>
      </c>
      <c r="C1218" s="6" t="s">
        <v>2555</v>
      </c>
      <c r="D1218" s="5">
        <v>14000</v>
      </c>
      <c r="E1218" s="5">
        <v>20398</v>
      </c>
      <c r="F1218" s="5" t="s">
        <v>42</v>
      </c>
      <c r="G1218" s="5" t="s">
        <v>43</v>
      </c>
      <c r="H1218" s="5" t="s">
        <v>44</v>
      </c>
      <c r="I1218" s="5">
        <v>1443826980</v>
      </c>
      <c r="J1218" s="5">
        <v>1441032457</v>
      </c>
      <c r="K1218" s="7">
        <f t="shared" si="75"/>
        <v>42247.283067129632</v>
      </c>
      <c r="L1218" s="7">
        <f t="shared" ref="L1218:L1281" si="76">(I1218/86400)+25569+(-8/24)</f>
        <v>42279.627083333333</v>
      </c>
      <c r="M1218" s="5" t="b">
        <v>0</v>
      </c>
      <c r="N1218" s="5">
        <v>222</v>
      </c>
      <c r="O1218" s="5" t="b">
        <v>1</v>
      </c>
      <c r="P1218" s="8">
        <f t="shared" ref="P1218:P1281" si="77">E1218/D1218</f>
        <v>1.4570000000000001</v>
      </c>
      <c r="Q1218" s="9">
        <f t="shared" ref="Q1218:Q1281" si="78">E1218/N1218</f>
        <v>91.882882882882882</v>
      </c>
      <c r="R1218" s="5" t="s">
        <v>2488</v>
      </c>
      <c r="S1218" s="5" t="s">
        <v>2489</v>
      </c>
      <c r="T1218" s="5" t="s">
        <v>2490</v>
      </c>
    </row>
    <row r="1219" spans="1:20" ht="43.2" x14ac:dyDescent="0.3">
      <c r="A1219" s="5">
        <v>1217</v>
      </c>
      <c r="B1219" s="6" t="s">
        <v>2556</v>
      </c>
      <c r="C1219" s="6" t="s">
        <v>2557</v>
      </c>
      <c r="D1219" s="5">
        <v>26500</v>
      </c>
      <c r="E1219" s="5">
        <v>27189</v>
      </c>
      <c r="F1219" s="5" t="s">
        <v>42</v>
      </c>
      <c r="G1219" s="5" t="s">
        <v>43</v>
      </c>
      <c r="H1219" s="5" t="s">
        <v>44</v>
      </c>
      <c r="I1219" s="5">
        <v>1468524340</v>
      </c>
      <c r="J1219" s="5">
        <v>1465932340</v>
      </c>
      <c r="K1219" s="7">
        <f t="shared" ref="K1219:K1282" si="79">(J1219/86400)+25569+(-8/24)</f>
        <v>42535.4761574074</v>
      </c>
      <c r="L1219" s="7">
        <f t="shared" si="76"/>
        <v>42565.4761574074</v>
      </c>
      <c r="M1219" s="5" t="b">
        <v>0</v>
      </c>
      <c r="N1219" s="5">
        <v>183</v>
      </c>
      <c r="O1219" s="5" t="b">
        <v>1</v>
      </c>
      <c r="P1219" s="8">
        <f t="shared" si="77"/>
        <v>1.026</v>
      </c>
      <c r="Q1219" s="9">
        <f t="shared" si="78"/>
        <v>148.57377049180329</v>
      </c>
      <c r="R1219" s="5" t="s">
        <v>2488</v>
      </c>
      <c r="S1219" s="5" t="s">
        <v>2489</v>
      </c>
      <c r="T1219" s="5" t="s">
        <v>2490</v>
      </c>
    </row>
    <row r="1220" spans="1:20" ht="43.2" x14ac:dyDescent="0.3">
      <c r="A1220" s="5">
        <v>1218</v>
      </c>
      <c r="B1220" s="6" t="s">
        <v>2558</v>
      </c>
      <c r="C1220" s="6" t="s">
        <v>2559</v>
      </c>
      <c r="D1220" s="5">
        <v>9000</v>
      </c>
      <c r="E1220" s="5">
        <v>15505</v>
      </c>
      <c r="F1220" s="5" t="s">
        <v>42</v>
      </c>
      <c r="G1220" s="5" t="s">
        <v>43</v>
      </c>
      <c r="H1220" s="5" t="s">
        <v>44</v>
      </c>
      <c r="I1220" s="5">
        <v>1446346800</v>
      </c>
      <c r="J1220" s="5">
        <v>1443714800</v>
      </c>
      <c r="K1220" s="7">
        <f t="shared" si="79"/>
        <v>42278.328703703701</v>
      </c>
      <c r="L1220" s="7">
        <f t="shared" si="76"/>
        <v>42308.791666666664</v>
      </c>
      <c r="M1220" s="5" t="b">
        <v>0</v>
      </c>
      <c r="N1220" s="5">
        <v>89</v>
      </c>
      <c r="O1220" s="5" t="b">
        <v>1</v>
      </c>
      <c r="P1220" s="8">
        <f t="shared" si="77"/>
        <v>1.7227777777777777</v>
      </c>
      <c r="Q1220" s="9">
        <f t="shared" si="78"/>
        <v>174.2134831460674</v>
      </c>
      <c r="R1220" s="5" t="s">
        <v>2488</v>
      </c>
      <c r="S1220" s="5" t="s">
        <v>2489</v>
      </c>
      <c r="T1220" s="5" t="s">
        <v>2490</v>
      </c>
    </row>
    <row r="1221" spans="1:20" ht="28.8" x14ac:dyDescent="0.3">
      <c r="A1221" s="5">
        <v>1219</v>
      </c>
      <c r="B1221" s="6" t="s">
        <v>2560</v>
      </c>
      <c r="C1221" s="6" t="s">
        <v>2561</v>
      </c>
      <c r="D1221" s="5">
        <v>16350</v>
      </c>
      <c r="E1221" s="5">
        <v>26024</v>
      </c>
      <c r="F1221" s="5" t="s">
        <v>42</v>
      </c>
      <c r="G1221" s="5" t="s">
        <v>43</v>
      </c>
      <c r="H1221" s="5" t="s">
        <v>44</v>
      </c>
      <c r="I1221" s="5">
        <v>1476961513</v>
      </c>
      <c r="J1221" s="5">
        <v>1474369513</v>
      </c>
      <c r="K1221" s="7">
        <f t="shared" si="79"/>
        <v>42633.128622685188</v>
      </c>
      <c r="L1221" s="7">
        <f t="shared" si="76"/>
        <v>42663.128622685188</v>
      </c>
      <c r="M1221" s="5" t="b">
        <v>0</v>
      </c>
      <c r="N1221" s="5">
        <v>253</v>
      </c>
      <c r="O1221" s="5" t="b">
        <v>1</v>
      </c>
      <c r="P1221" s="8">
        <f t="shared" si="77"/>
        <v>1.5916819571865444</v>
      </c>
      <c r="Q1221" s="9">
        <f t="shared" si="78"/>
        <v>102.86166007905139</v>
      </c>
      <c r="R1221" s="5" t="s">
        <v>2488</v>
      </c>
      <c r="S1221" s="5" t="s">
        <v>2489</v>
      </c>
      <c r="T1221" s="5" t="s">
        <v>2490</v>
      </c>
    </row>
    <row r="1222" spans="1:20" ht="43.2" x14ac:dyDescent="0.3">
      <c r="A1222" s="5">
        <v>1220</v>
      </c>
      <c r="B1222" s="6" t="s">
        <v>2562</v>
      </c>
      <c r="C1222" s="6" t="s">
        <v>2563</v>
      </c>
      <c r="D1222" s="5">
        <v>15000</v>
      </c>
      <c r="E1222" s="5">
        <v>15565</v>
      </c>
      <c r="F1222" s="5" t="s">
        <v>42</v>
      </c>
      <c r="G1222" s="5" t="s">
        <v>533</v>
      </c>
      <c r="H1222" s="5" t="s">
        <v>83</v>
      </c>
      <c r="I1222" s="5">
        <v>1440515112</v>
      </c>
      <c r="J1222" s="5">
        <v>1437923112</v>
      </c>
      <c r="K1222" s="7">
        <f t="shared" si="79"/>
        <v>42211.295277777775</v>
      </c>
      <c r="L1222" s="7">
        <f t="shared" si="76"/>
        <v>42241.295277777775</v>
      </c>
      <c r="M1222" s="5" t="b">
        <v>0</v>
      </c>
      <c r="N1222" s="5">
        <v>140</v>
      </c>
      <c r="O1222" s="5" t="b">
        <v>1</v>
      </c>
      <c r="P1222" s="8">
        <f t="shared" si="77"/>
        <v>1.0376666666666667</v>
      </c>
      <c r="Q1222" s="9">
        <f t="shared" si="78"/>
        <v>111.17857142857143</v>
      </c>
      <c r="R1222" s="5" t="s">
        <v>2488</v>
      </c>
      <c r="S1222" s="5" t="s">
        <v>2489</v>
      </c>
      <c r="T1222" s="5" t="s">
        <v>2490</v>
      </c>
    </row>
    <row r="1223" spans="1:20" ht="43.2" x14ac:dyDescent="0.3">
      <c r="A1223" s="5">
        <v>1221</v>
      </c>
      <c r="B1223" s="6" t="s">
        <v>2564</v>
      </c>
      <c r="C1223" s="6" t="s">
        <v>2565</v>
      </c>
      <c r="D1223" s="5">
        <v>2200</v>
      </c>
      <c r="E1223" s="5">
        <v>2451.0100000000002</v>
      </c>
      <c r="F1223" s="5" t="s">
        <v>42</v>
      </c>
      <c r="G1223" s="5" t="s">
        <v>52</v>
      </c>
      <c r="H1223" s="5" t="s">
        <v>53</v>
      </c>
      <c r="I1223" s="5">
        <v>1480809600</v>
      </c>
      <c r="J1223" s="5">
        <v>1478431488</v>
      </c>
      <c r="K1223" s="7">
        <f t="shared" si="79"/>
        <v>42680.142222222225</v>
      </c>
      <c r="L1223" s="7">
        <f t="shared" si="76"/>
        <v>42707.666666666664</v>
      </c>
      <c r="M1223" s="5" t="b">
        <v>0</v>
      </c>
      <c r="N1223" s="5">
        <v>103</v>
      </c>
      <c r="O1223" s="5" t="b">
        <v>1</v>
      </c>
      <c r="P1223" s="8">
        <f t="shared" si="77"/>
        <v>1.1140954545454547</v>
      </c>
      <c r="Q1223" s="9">
        <f t="shared" si="78"/>
        <v>23.796213592233013</v>
      </c>
      <c r="R1223" s="5" t="s">
        <v>2488</v>
      </c>
      <c r="S1223" s="5" t="s">
        <v>2489</v>
      </c>
      <c r="T1223" s="5" t="s">
        <v>2490</v>
      </c>
    </row>
    <row r="1224" spans="1:20" ht="28.8" x14ac:dyDescent="0.3">
      <c r="A1224" s="5">
        <v>1222</v>
      </c>
      <c r="B1224" s="6" t="s">
        <v>2566</v>
      </c>
      <c r="C1224" s="6" t="s">
        <v>2567</v>
      </c>
      <c r="D1224" s="5">
        <v>4000</v>
      </c>
      <c r="E1224" s="5">
        <v>11215</v>
      </c>
      <c r="F1224" s="5" t="s">
        <v>42</v>
      </c>
      <c r="G1224" s="5" t="s">
        <v>188</v>
      </c>
      <c r="H1224" s="5" t="s">
        <v>189</v>
      </c>
      <c r="I1224" s="5">
        <v>1459483200</v>
      </c>
      <c r="J1224" s="5">
        <v>1456852647</v>
      </c>
      <c r="K1224" s="7">
        <f t="shared" si="79"/>
        <v>42430.387118055551</v>
      </c>
      <c r="L1224" s="7">
        <f t="shared" si="76"/>
        <v>42460.833333333336</v>
      </c>
      <c r="M1224" s="5" t="b">
        <v>0</v>
      </c>
      <c r="N1224" s="5">
        <v>138</v>
      </c>
      <c r="O1224" s="5" t="b">
        <v>1</v>
      </c>
      <c r="P1224" s="8">
        <f t="shared" si="77"/>
        <v>2.80375</v>
      </c>
      <c r="Q1224" s="9">
        <f t="shared" si="78"/>
        <v>81.268115942028984</v>
      </c>
      <c r="R1224" s="5" t="s">
        <v>2488</v>
      </c>
      <c r="S1224" s="5" t="s">
        <v>2489</v>
      </c>
      <c r="T1224" s="5" t="s">
        <v>2490</v>
      </c>
    </row>
    <row r="1225" spans="1:20" ht="28.8" x14ac:dyDescent="0.3">
      <c r="A1225" s="5">
        <v>1223</v>
      </c>
      <c r="B1225" s="6" t="s">
        <v>2568</v>
      </c>
      <c r="C1225" s="6" t="s">
        <v>2569</v>
      </c>
      <c r="D1225" s="5">
        <v>19800</v>
      </c>
      <c r="E1225" s="5">
        <v>22197</v>
      </c>
      <c r="F1225" s="5" t="s">
        <v>42</v>
      </c>
      <c r="G1225" s="5" t="s">
        <v>43</v>
      </c>
      <c r="H1225" s="5" t="s">
        <v>44</v>
      </c>
      <c r="I1225" s="5">
        <v>1478754909</v>
      </c>
      <c r="J1225" s="5">
        <v>1476159309</v>
      </c>
      <c r="K1225" s="7">
        <f t="shared" si="79"/>
        <v>42653.843854166662</v>
      </c>
      <c r="L1225" s="7">
        <f t="shared" si="76"/>
        <v>42683.885520833333</v>
      </c>
      <c r="M1225" s="5" t="b">
        <v>0</v>
      </c>
      <c r="N1225" s="5">
        <v>191</v>
      </c>
      <c r="O1225" s="5" t="b">
        <v>1</v>
      </c>
      <c r="P1225" s="8">
        <f t="shared" si="77"/>
        <v>1.1210606060606061</v>
      </c>
      <c r="Q1225" s="9">
        <f t="shared" si="78"/>
        <v>116.21465968586388</v>
      </c>
      <c r="R1225" s="5" t="s">
        <v>2488</v>
      </c>
      <c r="S1225" s="5" t="s">
        <v>2489</v>
      </c>
      <c r="T1225" s="5" t="s">
        <v>2490</v>
      </c>
    </row>
    <row r="1226" spans="1:20" ht="28.8" x14ac:dyDescent="0.3">
      <c r="A1226" s="5">
        <v>1224</v>
      </c>
      <c r="B1226" s="6" t="s">
        <v>2570</v>
      </c>
      <c r="C1226" s="6" t="s">
        <v>2571</v>
      </c>
      <c r="D1226" s="5">
        <v>15000</v>
      </c>
      <c r="E1226" s="5">
        <v>1060</v>
      </c>
      <c r="F1226" s="5" t="s">
        <v>301</v>
      </c>
      <c r="G1226" s="5" t="s">
        <v>43</v>
      </c>
      <c r="H1226" s="5" t="s">
        <v>44</v>
      </c>
      <c r="I1226" s="5">
        <v>1402060302</v>
      </c>
      <c r="J1226" s="5">
        <v>1396876302</v>
      </c>
      <c r="K1226" s="7">
        <f t="shared" si="79"/>
        <v>41736.216458333329</v>
      </c>
      <c r="L1226" s="7">
        <f t="shared" si="76"/>
        <v>41796.216458333329</v>
      </c>
      <c r="M1226" s="5" t="b">
        <v>0</v>
      </c>
      <c r="N1226" s="5">
        <v>18</v>
      </c>
      <c r="O1226" s="5" t="b">
        <v>0</v>
      </c>
      <c r="P1226" s="8">
        <f t="shared" si="77"/>
        <v>7.0666666666666669E-2</v>
      </c>
      <c r="Q1226" s="9">
        <f t="shared" si="78"/>
        <v>58.888888888888886</v>
      </c>
      <c r="R1226" s="5" t="s">
        <v>2572</v>
      </c>
      <c r="S1226" s="5" t="s">
        <v>1656</v>
      </c>
      <c r="T1226" s="5" t="s">
        <v>2573</v>
      </c>
    </row>
    <row r="1227" spans="1:20" ht="43.2" x14ac:dyDescent="0.3">
      <c r="A1227" s="5">
        <v>1225</v>
      </c>
      <c r="B1227" s="6" t="s">
        <v>2574</v>
      </c>
      <c r="C1227" s="6" t="s">
        <v>2575</v>
      </c>
      <c r="D1227" s="5">
        <v>3000</v>
      </c>
      <c r="E1227" s="5">
        <v>132</v>
      </c>
      <c r="F1227" s="5" t="s">
        <v>301</v>
      </c>
      <c r="G1227" s="5" t="s">
        <v>43</v>
      </c>
      <c r="H1227" s="5" t="s">
        <v>44</v>
      </c>
      <c r="I1227" s="5">
        <v>1382478278</v>
      </c>
      <c r="J1227" s="5">
        <v>1377294278</v>
      </c>
      <c r="K1227" s="7">
        <f t="shared" si="79"/>
        <v>41509.572662037033</v>
      </c>
      <c r="L1227" s="7">
        <f t="shared" si="76"/>
        <v>41569.572662037033</v>
      </c>
      <c r="M1227" s="5" t="b">
        <v>0</v>
      </c>
      <c r="N1227" s="5">
        <v>3</v>
      </c>
      <c r="O1227" s="5" t="b">
        <v>0</v>
      </c>
      <c r="P1227" s="8">
        <f t="shared" si="77"/>
        <v>4.3999999999999997E-2</v>
      </c>
      <c r="Q1227" s="9">
        <f t="shared" si="78"/>
        <v>44</v>
      </c>
      <c r="R1227" s="5" t="s">
        <v>2572</v>
      </c>
      <c r="S1227" s="5" t="s">
        <v>1656</v>
      </c>
      <c r="T1227" s="5" t="s">
        <v>2573</v>
      </c>
    </row>
    <row r="1228" spans="1:20" ht="43.2" x14ac:dyDescent="0.3">
      <c r="A1228" s="5">
        <v>1226</v>
      </c>
      <c r="B1228" s="6" t="s">
        <v>2576</v>
      </c>
      <c r="C1228" s="6" t="s">
        <v>2577</v>
      </c>
      <c r="D1228" s="5">
        <v>50000</v>
      </c>
      <c r="E1228" s="5">
        <v>1937</v>
      </c>
      <c r="F1228" s="5" t="s">
        <v>301</v>
      </c>
      <c r="G1228" s="5" t="s">
        <v>43</v>
      </c>
      <c r="H1228" s="5" t="s">
        <v>44</v>
      </c>
      <c r="I1228" s="5">
        <v>1398042000</v>
      </c>
      <c r="J1228" s="5">
        <v>1395089981</v>
      </c>
      <c r="K1228" s="7">
        <f t="shared" si="79"/>
        <v>41715.541446759256</v>
      </c>
      <c r="L1228" s="7">
        <f t="shared" si="76"/>
        <v>41749.708333333328</v>
      </c>
      <c r="M1228" s="5" t="b">
        <v>0</v>
      </c>
      <c r="N1228" s="5">
        <v>40</v>
      </c>
      <c r="O1228" s="5" t="b">
        <v>0</v>
      </c>
      <c r="P1228" s="8">
        <f t="shared" si="77"/>
        <v>3.8739999999999997E-2</v>
      </c>
      <c r="Q1228" s="9">
        <f t="shared" si="78"/>
        <v>48.424999999999997</v>
      </c>
      <c r="R1228" s="5" t="s">
        <v>2572</v>
      </c>
      <c r="S1228" s="5" t="s">
        <v>1656</v>
      </c>
      <c r="T1228" s="5" t="s">
        <v>2573</v>
      </c>
    </row>
    <row r="1229" spans="1:20" ht="43.2" x14ac:dyDescent="0.3">
      <c r="A1229" s="5">
        <v>1227</v>
      </c>
      <c r="B1229" s="6" t="s">
        <v>2578</v>
      </c>
      <c r="C1229" s="6" t="s">
        <v>2579</v>
      </c>
      <c r="D1229" s="5">
        <v>2000</v>
      </c>
      <c r="E1229" s="5">
        <v>0</v>
      </c>
      <c r="F1229" s="5" t="s">
        <v>301</v>
      </c>
      <c r="G1229" s="5" t="s">
        <v>43</v>
      </c>
      <c r="H1229" s="5" t="s">
        <v>44</v>
      </c>
      <c r="I1229" s="5">
        <v>1407394800</v>
      </c>
      <c r="J1229" s="5">
        <v>1404770616</v>
      </c>
      <c r="K1229" s="7">
        <f t="shared" si="79"/>
        <v>41827.585833333331</v>
      </c>
      <c r="L1229" s="7">
        <f t="shared" si="76"/>
        <v>41857.958333333328</v>
      </c>
      <c r="M1229" s="5" t="b">
        <v>0</v>
      </c>
      <c r="N1229" s="5">
        <v>0</v>
      </c>
      <c r="O1229" s="5" t="b">
        <v>0</v>
      </c>
      <c r="P1229" s="8">
        <f t="shared" si="77"/>
        <v>0</v>
      </c>
      <c r="Q1229" s="9" t="e">
        <f t="shared" si="78"/>
        <v>#DIV/0!</v>
      </c>
      <c r="R1229" s="5" t="s">
        <v>2572</v>
      </c>
      <c r="S1229" s="5" t="s">
        <v>1656</v>
      </c>
      <c r="T1229" s="5" t="s">
        <v>2573</v>
      </c>
    </row>
    <row r="1230" spans="1:20" ht="43.2" x14ac:dyDescent="0.3">
      <c r="A1230" s="5">
        <v>1228</v>
      </c>
      <c r="B1230" s="6" t="s">
        <v>2580</v>
      </c>
      <c r="C1230" s="6" t="s">
        <v>2581</v>
      </c>
      <c r="D1230" s="5">
        <v>5000</v>
      </c>
      <c r="E1230" s="5">
        <v>1465</v>
      </c>
      <c r="F1230" s="5" t="s">
        <v>301</v>
      </c>
      <c r="G1230" s="5" t="s">
        <v>43</v>
      </c>
      <c r="H1230" s="5" t="s">
        <v>44</v>
      </c>
      <c r="I1230" s="5">
        <v>1317231008</v>
      </c>
      <c r="J1230" s="5">
        <v>1312047008</v>
      </c>
      <c r="K1230" s="7">
        <f t="shared" si="79"/>
        <v>40754.395925925921</v>
      </c>
      <c r="L1230" s="7">
        <f t="shared" si="76"/>
        <v>40814.395925925921</v>
      </c>
      <c r="M1230" s="5" t="b">
        <v>0</v>
      </c>
      <c r="N1230" s="5">
        <v>24</v>
      </c>
      <c r="O1230" s="5" t="b">
        <v>0</v>
      </c>
      <c r="P1230" s="8">
        <f t="shared" si="77"/>
        <v>0.29299999999999998</v>
      </c>
      <c r="Q1230" s="9">
        <f t="shared" si="78"/>
        <v>61.041666666666664</v>
      </c>
      <c r="R1230" s="5" t="s">
        <v>2572</v>
      </c>
      <c r="S1230" s="5" t="s">
        <v>1656</v>
      </c>
      <c r="T1230" s="5" t="s">
        <v>2573</v>
      </c>
    </row>
    <row r="1231" spans="1:20" ht="43.2" x14ac:dyDescent="0.3">
      <c r="A1231" s="5">
        <v>1229</v>
      </c>
      <c r="B1231" s="6" t="s">
        <v>2582</v>
      </c>
      <c r="C1231" s="6" t="s">
        <v>2583</v>
      </c>
      <c r="D1231" s="5">
        <v>2750</v>
      </c>
      <c r="E1231" s="5">
        <v>25</v>
      </c>
      <c r="F1231" s="5" t="s">
        <v>301</v>
      </c>
      <c r="G1231" s="5" t="s">
        <v>43</v>
      </c>
      <c r="H1231" s="5" t="s">
        <v>44</v>
      </c>
      <c r="I1231" s="5">
        <v>1334592000</v>
      </c>
      <c r="J1231" s="5">
        <v>1331982127</v>
      </c>
      <c r="K1231" s="7">
        <f t="shared" si="79"/>
        <v>40985.126469907402</v>
      </c>
      <c r="L1231" s="7">
        <f t="shared" si="76"/>
        <v>41015.333333333328</v>
      </c>
      <c r="M1231" s="5" t="b">
        <v>0</v>
      </c>
      <c r="N1231" s="5">
        <v>1</v>
      </c>
      <c r="O1231" s="5" t="b">
        <v>0</v>
      </c>
      <c r="P1231" s="8">
        <f t="shared" si="77"/>
        <v>9.0909090909090905E-3</v>
      </c>
      <c r="Q1231" s="9">
        <f t="shared" si="78"/>
        <v>25</v>
      </c>
      <c r="R1231" s="5" t="s">
        <v>2572</v>
      </c>
      <c r="S1231" s="5" t="s">
        <v>1656</v>
      </c>
      <c r="T1231" s="5" t="s">
        <v>2573</v>
      </c>
    </row>
    <row r="1232" spans="1:20" ht="43.2" x14ac:dyDescent="0.3">
      <c r="A1232" s="5">
        <v>1230</v>
      </c>
      <c r="B1232" s="6" t="s">
        <v>2584</v>
      </c>
      <c r="C1232" s="6" t="s">
        <v>2585</v>
      </c>
      <c r="D1232" s="5">
        <v>500000</v>
      </c>
      <c r="E1232" s="5">
        <v>0</v>
      </c>
      <c r="F1232" s="5" t="s">
        <v>301</v>
      </c>
      <c r="G1232" s="5" t="s">
        <v>43</v>
      </c>
      <c r="H1232" s="5" t="s">
        <v>44</v>
      </c>
      <c r="I1232" s="5">
        <v>1298589630</v>
      </c>
      <c r="J1232" s="5">
        <v>1295997630</v>
      </c>
      <c r="K1232" s="7">
        <f t="shared" si="79"/>
        <v>40568.639236111107</v>
      </c>
      <c r="L1232" s="7">
        <f t="shared" si="76"/>
        <v>40598.639236111107</v>
      </c>
      <c r="M1232" s="5" t="b">
        <v>0</v>
      </c>
      <c r="N1232" s="5">
        <v>0</v>
      </c>
      <c r="O1232" s="5" t="b">
        <v>0</v>
      </c>
      <c r="P1232" s="8">
        <f t="shared" si="77"/>
        <v>0</v>
      </c>
      <c r="Q1232" s="9" t="e">
        <f t="shared" si="78"/>
        <v>#DIV/0!</v>
      </c>
      <c r="R1232" s="5" t="s">
        <v>2572</v>
      </c>
      <c r="S1232" s="5" t="s">
        <v>1656</v>
      </c>
      <c r="T1232" s="5" t="s">
        <v>2573</v>
      </c>
    </row>
    <row r="1233" spans="1:20" ht="43.2" x14ac:dyDescent="0.3">
      <c r="A1233" s="5">
        <v>1231</v>
      </c>
      <c r="B1233" s="6" t="s">
        <v>2586</v>
      </c>
      <c r="C1233" s="6" t="s">
        <v>2587</v>
      </c>
      <c r="D1233" s="5">
        <v>5000</v>
      </c>
      <c r="E1233" s="5">
        <v>0</v>
      </c>
      <c r="F1233" s="5" t="s">
        <v>301</v>
      </c>
      <c r="G1233" s="5" t="s">
        <v>43</v>
      </c>
      <c r="H1233" s="5" t="s">
        <v>44</v>
      </c>
      <c r="I1233" s="5">
        <v>1440723600</v>
      </c>
      <c r="J1233" s="5">
        <v>1436394968</v>
      </c>
      <c r="K1233" s="7">
        <f t="shared" si="79"/>
        <v>42193.608425925922</v>
      </c>
      <c r="L1233" s="7">
        <f t="shared" si="76"/>
        <v>42243.708333333336</v>
      </c>
      <c r="M1233" s="5" t="b">
        <v>0</v>
      </c>
      <c r="N1233" s="5">
        <v>0</v>
      </c>
      <c r="O1233" s="5" t="b">
        <v>0</v>
      </c>
      <c r="P1233" s="8">
        <f t="shared" si="77"/>
        <v>0</v>
      </c>
      <c r="Q1233" s="9" t="e">
        <f t="shared" si="78"/>
        <v>#DIV/0!</v>
      </c>
      <c r="R1233" s="5" t="s">
        <v>2572</v>
      </c>
      <c r="S1233" s="5" t="s">
        <v>1656</v>
      </c>
      <c r="T1233" s="5" t="s">
        <v>2573</v>
      </c>
    </row>
    <row r="1234" spans="1:20" ht="43.2" x14ac:dyDescent="0.3">
      <c r="A1234" s="5">
        <v>1232</v>
      </c>
      <c r="B1234" s="6" t="s">
        <v>2588</v>
      </c>
      <c r="C1234" s="6" t="s">
        <v>2589</v>
      </c>
      <c r="D1234" s="5">
        <v>5000</v>
      </c>
      <c r="E1234" s="5">
        <v>40</v>
      </c>
      <c r="F1234" s="5" t="s">
        <v>301</v>
      </c>
      <c r="G1234" s="5" t="s">
        <v>43</v>
      </c>
      <c r="H1234" s="5" t="s">
        <v>44</v>
      </c>
      <c r="I1234" s="5">
        <v>1381090870</v>
      </c>
      <c r="J1234" s="5">
        <v>1377030070</v>
      </c>
      <c r="K1234" s="7">
        <f t="shared" si="79"/>
        <v>41506.514699074069</v>
      </c>
      <c r="L1234" s="7">
        <f t="shared" si="76"/>
        <v>41553.514699074069</v>
      </c>
      <c r="M1234" s="5" t="b">
        <v>0</v>
      </c>
      <c r="N1234" s="5">
        <v>1</v>
      </c>
      <c r="O1234" s="5" t="b">
        <v>0</v>
      </c>
      <c r="P1234" s="8">
        <f t="shared" si="77"/>
        <v>8.0000000000000002E-3</v>
      </c>
      <c r="Q1234" s="9">
        <f t="shared" si="78"/>
        <v>40</v>
      </c>
      <c r="R1234" s="5" t="s">
        <v>2572</v>
      </c>
      <c r="S1234" s="5" t="s">
        <v>1656</v>
      </c>
      <c r="T1234" s="5" t="s">
        <v>2573</v>
      </c>
    </row>
    <row r="1235" spans="1:20" ht="43.2" x14ac:dyDescent="0.3">
      <c r="A1235" s="5">
        <v>1233</v>
      </c>
      <c r="B1235" s="6" t="s">
        <v>2590</v>
      </c>
      <c r="C1235" s="6" t="s">
        <v>2591</v>
      </c>
      <c r="D1235" s="5">
        <v>1000</v>
      </c>
      <c r="E1235" s="5">
        <v>116</v>
      </c>
      <c r="F1235" s="5" t="s">
        <v>301</v>
      </c>
      <c r="G1235" s="5" t="s">
        <v>43</v>
      </c>
      <c r="H1235" s="5" t="s">
        <v>44</v>
      </c>
      <c r="I1235" s="5">
        <v>1329864374</v>
      </c>
      <c r="J1235" s="5">
        <v>1328049974</v>
      </c>
      <c r="K1235" s="7">
        <f t="shared" si="79"/>
        <v>40939.615439814814</v>
      </c>
      <c r="L1235" s="7">
        <f t="shared" si="76"/>
        <v>40960.615439814814</v>
      </c>
      <c r="M1235" s="5" t="b">
        <v>0</v>
      </c>
      <c r="N1235" s="5">
        <v>6</v>
      </c>
      <c r="O1235" s="5" t="b">
        <v>0</v>
      </c>
      <c r="P1235" s="8">
        <f t="shared" si="77"/>
        <v>0.11600000000000001</v>
      </c>
      <c r="Q1235" s="9">
        <f t="shared" si="78"/>
        <v>19.333333333333332</v>
      </c>
      <c r="R1235" s="5" t="s">
        <v>2572</v>
      </c>
      <c r="S1235" s="5" t="s">
        <v>1656</v>
      </c>
      <c r="T1235" s="5" t="s">
        <v>2573</v>
      </c>
    </row>
    <row r="1236" spans="1:20" ht="43.2" x14ac:dyDescent="0.3">
      <c r="A1236" s="5">
        <v>1234</v>
      </c>
      <c r="B1236" s="6" t="s">
        <v>2592</v>
      </c>
      <c r="C1236" s="6" t="s">
        <v>2593</v>
      </c>
      <c r="D1236" s="5">
        <v>50000</v>
      </c>
      <c r="E1236" s="5">
        <v>0</v>
      </c>
      <c r="F1236" s="5" t="s">
        <v>301</v>
      </c>
      <c r="G1236" s="5" t="s">
        <v>52</v>
      </c>
      <c r="H1236" s="5" t="s">
        <v>53</v>
      </c>
      <c r="I1236" s="5">
        <v>1422903342</v>
      </c>
      <c r="J1236" s="5">
        <v>1420311342</v>
      </c>
      <c r="K1236" s="7">
        <f t="shared" si="79"/>
        <v>42007.455347222225</v>
      </c>
      <c r="L1236" s="7">
        <f t="shared" si="76"/>
        <v>42037.455347222225</v>
      </c>
      <c r="M1236" s="5" t="b">
        <v>0</v>
      </c>
      <c r="N1236" s="5">
        <v>0</v>
      </c>
      <c r="O1236" s="5" t="b">
        <v>0</v>
      </c>
      <c r="P1236" s="8">
        <f t="shared" si="77"/>
        <v>0</v>
      </c>
      <c r="Q1236" s="9" t="e">
        <f t="shared" si="78"/>
        <v>#DIV/0!</v>
      </c>
      <c r="R1236" s="5" t="s">
        <v>2572</v>
      </c>
      <c r="S1236" s="5" t="s">
        <v>1656</v>
      </c>
      <c r="T1236" s="5" t="s">
        <v>2573</v>
      </c>
    </row>
    <row r="1237" spans="1:20" ht="43.2" x14ac:dyDescent="0.3">
      <c r="A1237" s="5">
        <v>1235</v>
      </c>
      <c r="B1237" s="6" t="s">
        <v>2594</v>
      </c>
      <c r="C1237" s="6" t="s">
        <v>2595</v>
      </c>
      <c r="D1237" s="5">
        <v>7534</v>
      </c>
      <c r="E1237" s="5">
        <v>210</v>
      </c>
      <c r="F1237" s="5" t="s">
        <v>301</v>
      </c>
      <c r="G1237" s="5" t="s">
        <v>43</v>
      </c>
      <c r="H1237" s="5" t="s">
        <v>44</v>
      </c>
      <c r="I1237" s="5">
        <v>1387077299</v>
      </c>
      <c r="J1237" s="5">
        <v>1383621299</v>
      </c>
      <c r="K1237" s="7">
        <f t="shared" si="79"/>
        <v>41582.802071759259</v>
      </c>
      <c r="L1237" s="7">
        <f t="shared" si="76"/>
        <v>41622.802071759259</v>
      </c>
      <c r="M1237" s="5" t="b">
        <v>0</v>
      </c>
      <c r="N1237" s="5">
        <v>6</v>
      </c>
      <c r="O1237" s="5" t="b">
        <v>0</v>
      </c>
      <c r="P1237" s="8">
        <f t="shared" si="77"/>
        <v>2.787363950092912E-2</v>
      </c>
      <c r="Q1237" s="9">
        <f t="shared" si="78"/>
        <v>35</v>
      </c>
      <c r="R1237" s="5" t="s">
        <v>2572</v>
      </c>
      <c r="S1237" s="5" t="s">
        <v>1656</v>
      </c>
      <c r="T1237" s="5" t="s">
        <v>2573</v>
      </c>
    </row>
    <row r="1238" spans="1:20" x14ac:dyDescent="0.3">
      <c r="A1238" s="5">
        <v>1236</v>
      </c>
      <c r="B1238" s="6" t="s">
        <v>2596</v>
      </c>
      <c r="C1238" s="6" t="s">
        <v>2597</v>
      </c>
      <c r="D1238" s="5">
        <v>2500</v>
      </c>
      <c r="E1238" s="5">
        <v>0</v>
      </c>
      <c r="F1238" s="5" t="s">
        <v>301</v>
      </c>
      <c r="G1238" s="5" t="s">
        <v>43</v>
      </c>
      <c r="H1238" s="5" t="s">
        <v>44</v>
      </c>
      <c r="I1238" s="5">
        <v>1343491200</v>
      </c>
      <c r="J1238" s="5">
        <v>1342801164</v>
      </c>
      <c r="K1238" s="7">
        <f t="shared" si="79"/>
        <v>41110.34680555555</v>
      </c>
      <c r="L1238" s="7">
        <f t="shared" si="76"/>
        <v>41118.333333333328</v>
      </c>
      <c r="M1238" s="5" t="b">
        <v>0</v>
      </c>
      <c r="N1238" s="5">
        <v>0</v>
      </c>
      <c r="O1238" s="5" t="b">
        <v>0</v>
      </c>
      <c r="P1238" s="8">
        <f t="shared" si="77"/>
        <v>0</v>
      </c>
      <c r="Q1238" s="9" t="e">
        <f t="shared" si="78"/>
        <v>#DIV/0!</v>
      </c>
      <c r="R1238" s="5" t="s">
        <v>2572</v>
      </c>
      <c r="S1238" s="5" t="s">
        <v>1656</v>
      </c>
      <c r="T1238" s="5" t="s">
        <v>2573</v>
      </c>
    </row>
    <row r="1239" spans="1:20" ht="43.2" x14ac:dyDescent="0.3">
      <c r="A1239" s="5">
        <v>1237</v>
      </c>
      <c r="B1239" s="6" t="s">
        <v>2598</v>
      </c>
      <c r="C1239" s="6" t="s">
        <v>2599</v>
      </c>
      <c r="D1239" s="5">
        <v>25000</v>
      </c>
      <c r="E1239" s="5">
        <v>0</v>
      </c>
      <c r="F1239" s="5" t="s">
        <v>301</v>
      </c>
      <c r="G1239" s="5" t="s">
        <v>43</v>
      </c>
      <c r="H1239" s="5" t="s">
        <v>44</v>
      </c>
      <c r="I1239" s="5">
        <v>1345790865</v>
      </c>
      <c r="J1239" s="5">
        <v>1344062865</v>
      </c>
      <c r="K1239" s="7">
        <f t="shared" si="79"/>
        <v>41124.949826388889</v>
      </c>
      <c r="L1239" s="7">
        <f t="shared" si="76"/>
        <v>41144.949826388889</v>
      </c>
      <c r="M1239" s="5" t="b">
        <v>0</v>
      </c>
      <c r="N1239" s="5">
        <v>0</v>
      </c>
      <c r="O1239" s="5" t="b">
        <v>0</v>
      </c>
      <c r="P1239" s="8">
        <f t="shared" si="77"/>
        <v>0</v>
      </c>
      <c r="Q1239" s="9" t="e">
        <f t="shared" si="78"/>
        <v>#DIV/0!</v>
      </c>
      <c r="R1239" s="5" t="s">
        <v>2572</v>
      </c>
      <c r="S1239" s="5" t="s">
        <v>1656</v>
      </c>
      <c r="T1239" s="5" t="s">
        <v>2573</v>
      </c>
    </row>
    <row r="1240" spans="1:20" ht="43.2" x14ac:dyDescent="0.3">
      <c r="A1240" s="5">
        <v>1238</v>
      </c>
      <c r="B1240" s="6" t="s">
        <v>2600</v>
      </c>
      <c r="C1240" s="6" t="s">
        <v>2601</v>
      </c>
      <c r="D1240" s="5">
        <v>1000</v>
      </c>
      <c r="E1240" s="5">
        <v>178</v>
      </c>
      <c r="F1240" s="5" t="s">
        <v>301</v>
      </c>
      <c r="G1240" s="5" t="s">
        <v>43</v>
      </c>
      <c r="H1240" s="5" t="s">
        <v>44</v>
      </c>
      <c r="I1240" s="5">
        <v>1312641536</v>
      </c>
      <c r="J1240" s="5">
        <v>1310049536</v>
      </c>
      <c r="K1240" s="7">
        <f t="shared" si="79"/>
        <v>40731.277037037034</v>
      </c>
      <c r="L1240" s="7">
        <f t="shared" si="76"/>
        <v>40761.277037037034</v>
      </c>
      <c r="M1240" s="5" t="b">
        <v>0</v>
      </c>
      <c r="N1240" s="5">
        <v>3</v>
      </c>
      <c r="O1240" s="5" t="b">
        <v>0</v>
      </c>
      <c r="P1240" s="8">
        <f t="shared" si="77"/>
        <v>0.17799999999999999</v>
      </c>
      <c r="Q1240" s="9">
        <f t="shared" si="78"/>
        <v>59.333333333333336</v>
      </c>
      <c r="R1240" s="5" t="s">
        <v>2572</v>
      </c>
      <c r="S1240" s="5" t="s">
        <v>1656</v>
      </c>
      <c r="T1240" s="5" t="s">
        <v>2573</v>
      </c>
    </row>
    <row r="1241" spans="1:20" ht="28.8" x14ac:dyDescent="0.3">
      <c r="A1241" s="5">
        <v>1239</v>
      </c>
      <c r="B1241" s="6" t="s">
        <v>2602</v>
      </c>
      <c r="C1241" s="6" t="s">
        <v>2603</v>
      </c>
      <c r="D1241" s="5">
        <v>2500</v>
      </c>
      <c r="E1241" s="5">
        <v>0</v>
      </c>
      <c r="F1241" s="5" t="s">
        <v>301</v>
      </c>
      <c r="G1241" s="5" t="s">
        <v>43</v>
      </c>
      <c r="H1241" s="5" t="s">
        <v>44</v>
      </c>
      <c r="I1241" s="5">
        <v>1325804767</v>
      </c>
      <c r="J1241" s="5">
        <v>1323212767</v>
      </c>
      <c r="K1241" s="7">
        <f t="shared" si="79"/>
        <v>40883.629247685181</v>
      </c>
      <c r="L1241" s="7">
        <f t="shared" si="76"/>
        <v>40913.629247685181</v>
      </c>
      <c r="M1241" s="5" t="b">
        <v>0</v>
      </c>
      <c r="N1241" s="5">
        <v>0</v>
      </c>
      <c r="O1241" s="5" t="b">
        <v>0</v>
      </c>
      <c r="P1241" s="8">
        <f t="shared" si="77"/>
        <v>0</v>
      </c>
      <c r="Q1241" s="9" t="e">
        <f t="shared" si="78"/>
        <v>#DIV/0!</v>
      </c>
      <c r="R1241" s="5" t="s">
        <v>2572</v>
      </c>
      <c r="S1241" s="5" t="s">
        <v>1656</v>
      </c>
      <c r="T1241" s="5" t="s">
        <v>2573</v>
      </c>
    </row>
    <row r="1242" spans="1:20" ht="28.8" x14ac:dyDescent="0.3">
      <c r="A1242" s="5">
        <v>1240</v>
      </c>
      <c r="B1242" s="6" t="s">
        <v>2604</v>
      </c>
      <c r="C1242" s="6" t="s">
        <v>2605</v>
      </c>
      <c r="D1242" s="5">
        <v>8000</v>
      </c>
      <c r="E1242" s="5">
        <v>241</v>
      </c>
      <c r="F1242" s="5" t="s">
        <v>301</v>
      </c>
      <c r="G1242" s="5" t="s">
        <v>43</v>
      </c>
      <c r="H1242" s="5" t="s">
        <v>44</v>
      </c>
      <c r="I1242" s="5">
        <v>1373665860</v>
      </c>
      <c r="J1242" s="5">
        <v>1368579457</v>
      </c>
      <c r="K1242" s="7">
        <f t="shared" si="79"/>
        <v>41408.706678240742</v>
      </c>
      <c r="L1242" s="7">
        <f t="shared" si="76"/>
        <v>41467.57708333333</v>
      </c>
      <c r="M1242" s="5" t="b">
        <v>0</v>
      </c>
      <c r="N1242" s="5">
        <v>8</v>
      </c>
      <c r="O1242" s="5" t="b">
        <v>0</v>
      </c>
      <c r="P1242" s="8">
        <f t="shared" si="77"/>
        <v>3.0124999999999999E-2</v>
      </c>
      <c r="Q1242" s="9">
        <f t="shared" si="78"/>
        <v>30.125</v>
      </c>
      <c r="R1242" s="5" t="s">
        <v>2572</v>
      </c>
      <c r="S1242" s="5" t="s">
        <v>1656</v>
      </c>
      <c r="T1242" s="5" t="s">
        <v>2573</v>
      </c>
    </row>
    <row r="1243" spans="1:20" ht="43.2" x14ac:dyDescent="0.3">
      <c r="A1243" s="5">
        <v>1241</v>
      </c>
      <c r="B1243" s="6" t="s">
        <v>2606</v>
      </c>
      <c r="C1243" s="6" t="s">
        <v>2607</v>
      </c>
      <c r="D1243" s="5">
        <v>5000</v>
      </c>
      <c r="E1243" s="5">
        <v>2537</v>
      </c>
      <c r="F1243" s="5" t="s">
        <v>301</v>
      </c>
      <c r="G1243" s="5" t="s">
        <v>43</v>
      </c>
      <c r="H1243" s="5" t="s">
        <v>44</v>
      </c>
      <c r="I1243" s="5">
        <v>1414994340</v>
      </c>
      <c r="J1243" s="5">
        <v>1413057980</v>
      </c>
      <c r="K1243" s="7">
        <f t="shared" si="79"/>
        <v>41923.504398148143</v>
      </c>
      <c r="L1243" s="7">
        <f t="shared" si="76"/>
        <v>41945.915972222218</v>
      </c>
      <c r="M1243" s="5" t="b">
        <v>0</v>
      </c>
      <c r="N1243" s="5">
        <v>34</v>
      </c>
      <c r="O1243" s="5" t="b">
        <v>0</v>
      </c>
      <c r="P1243" s="8">
        <f t="shared" si="77"/>
        <v>0.50739999999999996</v>
      </c>
      <c r="Q1243" s="9">
        <f t="shared" si="78"/>
        <v>74.617647058823536</v>
      </c>
      <c r="R1243" s="5" t="s">
        <v>2572</v>
      </c>
      <c r="S1243" s="5" t="s">
        <v>1656</v>
      </c>
      <c r="T1243" s="5" t="s">
        <v>2573</v>
      </c>
    </row>
    <row r="1244" spans="1:20" ht="43.2" x14ac:dyDescent="0.3">
      <c r="A1244" s="5">
        <v>1242</v>
      </c>
      <c r="B1244" s="6" t="s">
        <v>2608</v>
      </c>
      <c r="C1244" s="6" t="s">
        <v>2609</v>
      </c>
      <c r="D1244" s="5">
        <v>911</v>
      </c>
      <c r="E1244" s="5">
        <v>5</v>
      </c>
      <c r="F1244" s="5" t="s">
        <v>301</v>
      </c>
      <c r="G1244" s="5" t="s">
        <v>43</v>
      </c>
      <c r="H1244" s="5" t="s">
        <v>44</v>
      </c>
      <c r="I1244" s="5">
        <v>1315747080</v>
      </c>
      <c r="J1244" s="5">
        <v>1314417502</v>
      </c>
      <c r="K1244" s="7">
        <f t="shared" si="79"/>
        <v>40781.832199074073</v>
      </c>
      <c r="L1244" s="7">
        <f t="shared" si="76"/>
        <v>40797.220833333333</v>
      </c>
      <c r="M1244" s="5" t="b">
        <v>0</v>
      </c>
      <c r="N1244" s="5">
        <v>1</v>
      </c>
      <c r="O1244" s="5" t="b">
        <v>0</v>
      </c>
      <c r="P1244" s="8">
        <f t="shared" si="77"/>
        <v>5.4884742041712408E-3</v>
      </c>
      <c r="Q1244" s="9">
        <f t="shared" si="78"/>
        <v>5</v>
      </c>
      <c r="R1244" s="5" t="s">
        <v>2572</v>
      </c>
      <c r="S1244" s="5" t="s">
        <v>1656</v>
      </c>
      <c r="T1244" s="5" t="s">
        <v>2573</v>
      </c>
    </row>
    <row r="1245" spans="1:20" ht="43.2" x14ac:dyDescent="0.3">
      <c r="A1245" s="5">
        <v>1243</v>
      </c>
      <c r="B1245" s="6" t="s">
        <v>2610</v>
      </c>
      <c r="C1245" s="6" t="s">
        <v>2611</v>
      </c>
      <c r="D1245" s="5">
        <v>12000</v>
      </c>
      <c r="E1245" s="5">
        <v>1691</v>
      </c>
      <c r="F1245" s="5" t="s">
        <v>301</v>
      </c>
      <c r="G1245" s="5" t="s">
        <v>43</v>
      </c>
      <c r="H1245" s="5" t="s">
        <v>44</v>
      </c>
      <c r="I1245" s="5">
        <v>1310158800</v>
      </c>
      <c r="J1245" s="5">
        <v>1304888771</v>
      </c>
      <c r="K1245" s="7">
        <f t="shared" si="79"/>
        <v>40671.545960648145</v>
      </c>
      <c r="L1245" s="7">
        <f t="shared" si="76"/>
        <v>40732.541666666664</v>
      </c>
      <c r="M1245" s="5" t="b">
        <v>0</v>
      </c>
      <c r="N1245" s="5">
        <v>38</v>
      </c>
      <c r="O1245" s="5" t="b">
        <v>0</v>
      </c>
      <c r="P1245" s="8">
        <f t="shared" si="77"/>
        <v>0.14091666666666666</v>
      </c>
      <c r="Q1245" s="9">
        <f t="shared" si="78"/>
        <v>44.5</v>
      </c>
      <c r="R1245" s="5" t="s">
        <v>2572</v>
      </c>
      <c r="S1245" s="5" t="s">
        <v>1656</v>
      </c>
      <c r="T1245" s="5" t="s">
        <v>2573</v>
      </c>
    </row>
    <row r="1246" spans="1:20" ht="43.2" x14ac:dyDescent="0.3">
      <c r="A1246" s="5">
        <v>1244</v>
      </c>
      <c r="B1246" s="6" t="s">
        <v>2612</v>
      </c>
      <c r="C1246" s="6" t="s">
        <v>2613</v>
      </c>
      <c r="D1246" s="5">
        <v>2000</v>
      </c>
      <c r="E1246" s="5">
        <v>2076</v>
      </c>
      <c r="F1246" s="5" t="s">
        <v>42</v>
      </c>
      <c r="G1246" s="5" t="s">
        <v>43</v>
      </c>
      <c r="H1246" s="5" t="s">
        <v>44</v>
      </c>
      <c r="I1246" s="5">
        <v>1366664400</v>
      </c>
      <c r="J1246" s="5">
        <v>1363981723</v>
      </c>
      <c r="K1246" s="7">
        <f t="shared" si="79"/>
        <v>41355.492164351854</v>
      </c>
      <c r="L1246" s="7">
        <f t="shared" si="76"/>
        <v>41386.541666666664</v>
      </c>
      <c r="M1246" s="5" t="b">
        <v>1</v>
      </c>
      <c r="N1246" s="5">
        <v>45</v>
      </c>
      <c r="O1246" s="5" t="b">
        <v>1</v>
      </c>
      <c r="P1246" s="8">
        <f t="shared" si="77"/>
        <v>1.038</v>
      </c>
      <c r="Q1246" s="9">
        <f t="shared" si="78"/>
        <v>46.133333333333333</v>
      </c>
      <c r="R1246" s="5" t="s">
        <v>1655</v>
      </c>
      <c r="S1246" s="5" t="s">
        <v>1656</v>
      </c>
      <c r="T1246" s="5" t="s">
        <v>1657</v>
      </c>
    </row>
    <row r="1247" spans="1:20" ht="43.2" x14ac:dyDescent="0.3">
      <c r="A1247" s="5">
        <v>1245</v>
      </c>
      <c r="B1247" s="6" t="s">
        <v>2614</v>
      </c>
      <c r="C1247" s="6" t="s">
        <v>2615</v>
      </c>
      <c r="D1247" s="5">
        <v>2000</v>
      </c>
      <c r="E1247" s="5">
        <v>2405</v>
      </c>
      <c r="F1247" s="5" t="s">
        <v>42</v>
      </c>
      <c r="G1247" s="5" t="s">
        <v>43</v>
      </c>
      <c r="H1247" s="5" t="s">
        <v>44</v>
      </c>
      <c r="I1247" s="5">
        <v>1402755834</v>
      </c>
      <c r="J1247" s="5">
        <v>1400163834</v>
      </c>
      <c r="K1247" s="7">
        <f t="shared" si="79"/>
        <v>41774.266597222224</v>
      </c>
      <c r="L1247" s="7">
        <f t="shared" si="76"/>
        <v>41804.266597222224</v>
      </c>
      <c r="M1247" s="5" t="b">
        <v>1</v>
      </c>
      <c r="N1247" s="5">
        <v>17</v>
      </c>
      <c r="O1247" s="5" t="b">
        <v>1</v>
      </c>
      <c r="P1247" s="8">
        <f t="shared" si="77"/>
        <v>1.2024999999999999</v>
      </c>
      <c r="Q1247" s="9">
        <f t="shared" si="78"/>
        <v>141.47058823529412</v>
      </c>
      <c r="R1247" s="5" t="s">
        <v>1655</v>
      </c>
      <c r="S1247" s="5" t="s">
        <v>1656</v>
      </c>
      <c r="T1247" s="5" t="s">
        <v>1657</v>
      </c>
    </row>
    <row r="1248" spans="1:20" ht="43.2" x14ac:dyDescent="0.3">
      <c r="A1248" s="5">
        <v>1246</v>
      </c>
      <c r="B1248" s="6" t="s">
        <v>2616</v>
      </c>
      <c r="C1248" s="6" t="s">
        <v>2617</v>
      </c>
      <c r="D1248" s="5">
        <v>2000</v>
      </c>
      <c r="E1248" s="5">
        <v>2340</v>
      </c>
      <c r="F1248" s="5" t="s">
        <v>42</v>
      </c>
      <c r="G1248" s="5" t="s">
        <v>43</v>
      </c>
      <c r="H1248" s="5" t="s">
        <v>44</v>
      </c>
      <c r="I1248" s="5">
        <v>1323136949</v>
      </c>
      <c r="J1248" s="5">
        <v>1319245349</v>
      </c>
      <c r="K1248" s="7">
        <f t="shared" si="79"/>
        <v>40837.710057870368</v>
      </c>
      <c r="L1248" s="7">
        <f t="shared" si="76"/>
        <v>40882.751724537033</v>
      </c>
      <c r="M1248" s="5" t="b">
        <v>1</v>
      </c>
      <c r="N1248" s="5">
        <v>31</v>
      </c>
      <c r="O1248" s="5" t="b">
        <v>1</v>
      </c>
      <c r="P1248" s="8">
        <f t="shared" si="77"/>
        <v>1.17</v>
      </c>
      <c r="Q1248" s="9">
        <f t="shared" si="78"/>
        <v>75.483870967741936</v>
      </c>
      <c r="R1248" s="5" t="s">
        <v>1655</v>
      </c>
      <c r="S1248" s="5" t="s">
        <v>1656</v>
      </c>
      <c r="T1248" s="5" t="s">
        <v>1657</v>
      </c>
    </row>
    <row r="1249" spans="1:20" ht="28.8" x14ac:dyDescent="0.3">
      <c r="A1249" s="5">
        <v>1247</v>
      </c>
      <c r="B1249" s="6" t="s">
        <v>2618</v>
      </c>
      <c r="C1249" s="6" t="s">
        <v>2619</v>
      </c>
      <c r="D1249" s="5">
        <v>3500</v>
      </c>
      <c r="E1249" s="5">
        <v>4275</v>
      </c>
      <c r="F1249" s="5" t="s">
        <v>42</v>
      </c>
      <c r="G1249" s="5" t="s">
        <v>43</v>
      </c>
      <c r="H1249" s="5" t="s">
        <v>44</v>
      </c>
      <c r="I1249" s="5">
        <v>1367823655</v>
      </c>
      <c r="J1249" s="5">
        <v>1365231655</v>
      </c>
      <c r="K1249" s="7">
        <f t="shared" si="79"/>
        <v>41369.958969907406</v>
      </c>
      <c r="L1249" s="7">
        <f t="shared" si="76"/>
        <v>41399.958969907406</v>
      </c>
      <c r="M1249" s="5" t="b">
        <v>1</v>
      </c>
      <c r="N1249" s="5">
        <v>50</v>
      </c>
      <c r="O1249" s="5" t="b">
        <v>1</v>
      </c>
      <c r="P1249" s="8">
        <f t="shared" si="77"/>
        <v>1.2214285714285715</v>
      </c>
      <c r="Q1249" s="9">
        <f t="shared" si="78"/>
        <v>85.5</v>
      </c>
      <c r="R1249" s="5" t="s">
        <v>1655</v>
      </c>
      <c r="S1249" s="5" t="s">
        <v>1656</v>
      </c>
      <c r="T1249" s="5" t="s">
        <v>1657</v>
      </c>
    </row>
    <row r="1250" spans="1:20" ht="28.8" x14ac:dyDescent="0.3">
      <c r="A1250" s="5">
        <v>1248</v>
      </c>
      <c r="B1250" s="6" t="s">
        <v>2620</v>
      </c>
      <c r="C1250" s="6" t="s">
        <v>2621</v>
      </c>
      <c r="D1250" s="5">
        <v>2500</v>
      </c>
      <c r="E1250" s="5">
        <v>3791</v>
      </c>
      <c r="F1250" s="5" t="s">
        <v>42</v>
      </c>
      <c r="G1250" s="5" t="s">
        <v>43</v>
      </c>
      <c r="H1250" s="5" t="s">
        <v>44</v>
      </c>
      <c r="I1250" s="5">
        <v>1402642740</v>
      </c>
      <c r="J1250" s="5">
        <v>1399563953</v>
      </c>
      <c r="K1250" s="7">
        <f t="shared" si="79"/>
        <v>41767.323530092588</v>
      </c>
      <c r="L1250" s="7">
        <f t="shared" si="76"/>
        <v>41802.957638888889</v>
      </c>
      <c r="M1250" s="5" t="b">
        <v>1</v>
      </c>
      <c r="N1250" s="5">
        <v>59</v>
      </c>
      <c r="O1250" s="5" t="b">
        <v>1</v>
      </c>
      <c r="P1250" s="8">
        <f t="shared" si="77"/>
        <v>1.5164</v>
      </c>
      <c r="Q1250" s="9">
        <f t="shared" si="78"/>
        <v>64.254237288135599</v>
      </c>
      <c r="R1250" s="5" t="s">
        <v>1655</v>
      </c>
      <c r="S1250" s="5" t="s">
        <v>1656</v>
      </c>
      <c r="T1250" s="5" t="s">
        <v>1657</v>
      </c>
    </row>
    <row r="1251" spans="1:20" ht="43.2" x14ac:dyDescent="0.3">
      <c r="A1251" s="5">
        <v>1249</v>
      </c>
      <c r="B1251" s="6" t="s">
        <v>2622</v>
      </c>
      <c r="C1251" s="6" t="s">
        <v>2623</v>
      </c>
      <c r="D1251" s="5">
        <v>5000</v>
      </c>
      <c r="E1251" s="5">
        <v>5222</v>
      </c>
      <c r="F1251" s="5" t="s">
        <v>42</v>
      </c>
      <c r="G1251" s="5" t="s">
        <v>43</v>
      </c>
      <c r="H1251" s="5" t="s">
        <v>44</v>
      </c>
      <c r="I1251" s="5">
        <v>1341683211</v>
      </c>
      <c r="J1251" s="5">
        <v>1339091211</v>
      </c>
      <c r="K1251" s="7">
        <f t="shared" si="79"/>
        <v>41067.407534722217</v>
      </c>
      <c r="L1251" s="7">
        <f t="shared" si="76"/>
        <v>41097.407534722217</v>
      </c>
      <c r="M1251" s="5" t="b">
        <v>1</v>
      </c>
      <c r="N1251" s="5">
        <v>81</v>
      </c>
      <c r="O1251" s="5" t="b">
        <v>1</v>
      </c>
      <c r="P1251" s="8">
        <f t="shared" si="77"/>
        <v>1.0444</v>
      </c>
      <c r="Q1251" s="9">
        <f t="shared" si="78"/>
        <v>64.46913580246914</v>
      </c>
      <c r="R1251" s="5" t="s">
        <v>1655</v>
      </c>
      <c r="S1251" s="5" t="s">
        <v>1656</v>
      </c>
      <c r="T1251" s="5" t="s">
        <v>1657</v>
      </c>
    </row>
    <row r="1252" spans="1:20" ht="43.2" x14ac:dyDescent="0.3">
      <c r="A1252" s="5">
        <v>1250</v>
      </c>
      <c r="B1252" s="6" t="s">
        <v>2624</v>
      </c>
      <c r="C1252" s="6" t="s">
        <v>2625</v>
      </c>
      <c r="D1252" s="5">
        <v>30000</v>
      </c>
      <c r="E1252" s="5">
        <v>60046</v>
      </c>
      <c r="F1252" s="5" t="s">
        <v>42</v>
      </c>
      <c r="G1252" s="5" t="s">
        <v>43</v>
      </c>
      <c r="H1252" s="5" t="s">
        <v>44</v>
      </c>
      <c r="I1252" s="5">
        <v>1410017131</v>
      </c>
      <c r="J1252" s="5">
        <v>1406129131</v>
      </c>
      <c r="K1252" s="7">
        <f t="shared" si="79"/>
        <v>41843.309386574074</v>
      </c>
      <c r="L1252" s="7">
        <f t="shared" si="76"/>
        <v>41888.309386574074</v>
      </c>
      <c r="M1252" s="5" t="b">
        <v>1</v>
      </c>
      <c r="N1252" s="5">
        <v>508</v>
      </c>
      <c r="O1252" s="5" t="b">
        <v>1</v>
      </c>
      <c r="P1252" s="8">
        <f t="shared" si="77"/>
        <v>2.0015333333333332</v>
      </c>
      <c r="Q1252" s="9">
        <f t="shared" si="78"/>
        <v>118.2007874015748</v>
      </c>
      <c r="R1252" s="5" t="s">
        <v>1655</v>
      </c>
      <c r="S1252" s="5" t="s">
        <v>1656</v>
      </c>
      <c r="T1252" s="5" t="s">
        <v>1657</v>
      </c>
    </row>
    <row r="1253" spans="1:20" ht="28.8" x14ac:dyDescent="0.3">
      <c r="A1253" s="5">
        <v>1251</v>
      </c>
      <c r="B1253" s="6" t="s">
        <v>2626</v>
      </c>
      <c r="C1253" s="6" t="s">
        <v>2627</v>
      </c>
      <c r="D1253" s="5">
        <v>6000</v>
      </c>
      <c r="E1253" s="5">
        <v>6108</v>
      </c>
      <c r="F1253" s="5" t="s">
        <v>42</v>
      </c>
      <c r="G1253" s="5" t="s">
        <v>43</v>
      </c>
      <c r="H1253" s="5" t="s">
        <v>44</v>
      </c>
      <c r="I1253" s="5">
        <v>1316979167</v>
      </c>
      <c r="J1253" s="5">
        <v>1311795167</v>
      </c>
      <c r="K1253" s="7">
        <f t="shared" si="79"/>
        <v>40751.481099537035</v>
      </c>
      <c r="L1253" s="7">
        <f t="shared" si="76"/>
        <v>40811.481099537035</v>
      </c>
      <c r="M1253" s="5" t="b">
        <v>1</v>
      </c>
      <c r="N1253" s="5">
        <v>74</v>
      </c>
      <c r="O1253" s="5" t="b">
        <v>1</v>
      </c>
      <c r="P1253" s="8">
        <f t="shared" si="77"/>
        <v>1.018</v>
      </c>
      <c r="Q1253" s="9">
        <f t="shared" si="78"/>
        <v>82.540540540540547</v>
      </c>
      <c r="R1253" s="5" t="s">
        <v>1655</v>
      </c>
      <c r="S1253" s="5" t="s">
        <v>1656</v>
      </c>
      <c r="T1253" s="5" t="s">
        <v>1657</v>
      </c>
    </row>
    <row r="1254" spans="1:20" ht="43.2" x14ac:dyDescent="0.3">
      <c r="A1254" s="5">
        <v>1252</v>
      </c>
      <c r="B1254" s="6" t="s">
        <v>2628</v>
      </c>
      <c r="C1254" s="6" t="s">
        <v>2629</v>
      </c>
      <c r="D1254" s="5">
        <v>3500</v>
      </c>
      <c r="E1254" s="5">
        <v>4818</v>
      </c>
      <c r="F1254" s="5" t="s">
        <v>42</v>
      </c>
      <c r="G1254" s="5" t="s">
        <v>43</v>
      </c>
      <c r="H1254" s="5" t="s">
        <v>44</v>
      </c>
      <c r="I1254" s="5">
        <v>1382658169</v>
      </c>
      <c r="J1254" s="5">
        <v>1380238969</v>
      </c>
      <c r="K1254" s="7">
        <f t="shared" si="79"/>
        <v>41543.654733796291</v>
      </c>
      <c r="L1254" s="7">
        <f t="shared" si="76"/>
        <v>41571.654733796291</v>
      </c>
      <c r="M1254" s="5" t="b">
        <v>1</v>
      </c>
      <c r="N1254" s="5">
        <v>141</v>
      </c>
      <c r="O1254" s="5" t="b">
        <v>1</v>
      </c>
      <c r="P1254" s="8">
        <f t="shared" si="77"/>
        <v>1.3765714285714286</v>
      </c>
      <c r="Q1254" s="9">
        <f t="shared" si="78"/>
        <v>34.170212765957444</v>
      </c>
      <c r="R1254" s="5" t="s">
        <v>1655</v>
      </c>
      <c r="S1254" s="5" t="s">
        <v>1656</v>
      </c>
      <c r="T1254" s="5" t="s">
        <v>1657</v>
      </c>
    </row>
    <row r="1255" spans="1:20" ht="43.2" x14ac:dyDescent="0.3">
      <c r="A1255" s="5">
        <v>1253</v>
      </c>
      <c r="B1255" s="6" t="s">
        <v>2630</v>
      </c>
      <c r="C1255" s="6" t="s">
        <v>2631</v>
      </c>
      <c r="D1255" s="5">
        <v>10</v>
      </c>
      <c r="E1255" s="5">
        <v>30383.32</v>
      </c>
      <c r="F1255" s="5" t="s">
        <v>42</v>
      </c>
      <c r="G1255" s="5" t="s">
        <v>43</v>
      </c>
      <c r="H1255" s="5" t="s">
        <v>44</v>
      </c>
      <c r="I1255" s="5">
        <v>1409770107</v>
      </c>
      <c r="J1255" s="5">
        <v>1407178107</v>
      </c>
      <c r="K1255" s="7">
        <f t="shared" si="79"/>
        <v>41855.450312499997</v>
      </c>
      <c r="L1255" s="7">
        <f t="shared" si="76"/>
        <v>41885.450312499997</v>
      </c>
      <c r="M1255" s="5" t="b">
        <v>1</v>
      </c>
      <c r="N1255" s="5">
        <v>711</v>
      </c>
      <c r="O1255" s="5" t="b">
        <v>1</v>
      </c>
      <c r="P1255" s="8">
        <f t="shared" si="77"/>
        <v>3038.3319999999999</v>
      </c>
      <c r="Q1255" s="9">
        <f t="shared" si="78"/>
        <v>42.73322081575246</v>
      </c>
      <c r="R1255" s="5" t="s">
        <v>1655</v>
      </c>
      <c r="S1255" s="5" t="s">
        <v>1656</v>
      </c>
      <c r="T1255" s="5" t="s">
        <v>1657</v>
      </c>
    </row>
    <row r="1256" spans="1:20" ht="43.2" x14ac:dyDescent="0.3">
      <c r="A1256" s="5">
        <v>1254</v>
      </c>
      <c r="B1256" s="6" t="s">
        <v>2632</v>
      </c>
      <c r="C1256" s="6" t="s">
        <v>2633</v>
      </c>
      <c r="D1256" s="5">
        <v>6700</v>
      </c>
      <c r="E1256" s="5">
        <v>13323</v>
      </c>
      <c r="F1256" s="5" t="s">
        <v>42</v>
      </c>
      <c r="G1256" s="5" t="s">
        <v>43</v>
      </c>
      <c r="H1256" s="5" t="s">
        <v>44</v>
      </c>
      <c r="I1256" s="5">
        <v>1293857940</v>
      </c>
      <c r="J1256" s="5">
        <v>1288968886</v>
      </c>
      <c r="K1256" s="7">
        <f t="shared" si="79"/>
        <v>40487.288032407407</v>
      </c>
      <c r="L1256" s="7">
        <f t="shared" si="76"/>
        <v>40543.874305555553</v>
      </c>
      <c r="M1256" s="5" t="b">
        <v>1</v>
      </c>
      <c r="N1256" s="5">
        <v>141</v>
      </c>
      <c r="O1256" s="5" t="b">
        <v>1</v>
      </c>
      <c r="P1256" s="8">
        <f t="shared" si="77"/>
        <v>1.9885074626865671</v>
      </c>
      <c r="Q1256" s="9">
        <f t="shared" si="78"/>
        <v>94.489361702127653</v>
      </c>
      <c r="R1256" s="5" t="s">
        <v>1655</v>
      </c>
      <c r="S1256" s="5" t="s">
        <v>1656</v>
      </c>
      <c r="T1256" s="5" t="s">
        <v>1657</v>
      </c>
    </row>
    <row r="1257" spans="1:20" ht="43.2" x14ac:dyDescent="0.3">
      <c r="A1257" s="5">
        <v>1255</v>
      </c>
      <c r="B1257" s="6" t="s">
        <v>2634</v>
      </c>
      <c r="C1257" s="6" t="s">
        <v>2635</v>
      </c>
      <c r="D1257" s="5">
        <v>3000</v>
      </c>
      <c r="E1257" s="5">
        <v>6071</v>
      </c>
      <c r="F1257" s="5" t="s">
        <v>42</v>
      </c>
      <c r="G1257" s="5" t="s">
        <v>43</v>
      </c>
      <c r="H1257" s="5" t="s">
        <v>44</v>
      </c>
      <c r="I1257" s="5">
        <v>1385932652</v>
      </c>
      <c r="J1257" s="5">
        <v>1383337052</v>
      </c>
      <c r="K1257" s="7">
        <f t="shared" si="79"/>
        <v>41579.512175925927</v>
      </c>
      <c r="L1257" s="7">
        <f t="shared" si="76"/>
        <v>41609.553842592592</v>
      </c>
      <c r="M1257" s="5" t="b">
        <v>1</v>
      </c>
      <c r="N1257" s="5">
        <v>109</v>
      </c>
      <c r="O1257" s="5" t="b">
        <v>1</v>
      </c>
      <c r="P1257" s="8">
        <f t="shared" si="77"/>
        <v>2.0236666666666667</v>
      </c>
      <c r="Q1257" s="9">
        <f t="shared" si="78"/>
        <v>55.697247706422019</v>
      </c>
      <c r="R1257" s="5" t="s">
        <v>1655</v>
      </c>
      <c r="S1257" s="5" t="s">
        <v>1656</v>
      </c>
      <c r="T1257" s="5" t="s">
        <v>1657</v>
      </c>
    </row>
    <row r="1258" spans="1:20" ht="43.2" x14ac:dyDescent="0.3">
      <c r="A1258" s="5">
        <v>1256</v>
      </c>
      <c r="B1258" s="6" t="s">
        <v>2636</v>
      </c>
      <c r="C1258" s="6" t="s">
        <v>2637</v>
      </c>
      <c r="D1258" s="5">
        <v>30000</v>
      </c>
      <c r="E1258" s="5">
        <v>35389.129999999997</v>
      </c>
      <c r="F1258" s="5" t="s">
        <v>42</v>
      </c>
      <c r="G1258" s="5" t="s">
        <v>43</v>
      </c>
      <c r="H1258" s="5" t="s">
        <v>44</v>
      </c>
      <c r="I1258" s="5">
        <v>1329084231</v>
      </c>
      <c r="J1258" s="5">
        <v>1326492231</v>
      </c>
      <c r="K1258" s="7">
        <f t="shared" si="79"/>
        <v>40921.586006944439</v>
      </c>
      <c r="L1258" s="7">
        <f t="shared" si="76"/>
        <v>40951.586006944439</v>
      </c>
      <c r="M1258" s="5" t="b">
        <v>1</v>
      </c>
      <c r="N1258" s="5">
        <v>361</v>
      </c>
      <c r="O1258" s="5" t="b">
        <v>1</v>
      </c>
      <c r="P1258" s="8">
        <f t="shared" si="77"/>
        <v>1.1796376666666666</v>
      </c>
      <c r="Q1258" s="9">
        <f t="shared" si="78"/>
        <v>98.030831024930734</v>
      </c>
      <c r="R1258" s="5" t="s">
        <v>1655</v>
      </c>
      <c r="S1258" s="5" t="s">
        <v>1656</v>
      </c>
      <c r="T1258" s="5" t="s">
        <v>1657</v>
      </c>
    </row>
    <row r="1259" spans="1:20" ht="43.2" x14ac:dyDescent="0.3">
      <c r="A1259" s="5">
        <v>1257</v>
      </c>
      <c r="B1259" s="6" t="s">
        <v>2638</v>
      </c>
      <c r="C1259" s="6" t="s">
        <v>2639</v>
      </c>
      <c r="D1259" s="5">
        <v>5500</v>
      </c>
      <c r="E1259" s="5">
        <v>16210</v>
      </c>
      <c r="F1259" s="5" t="s">
        <v>42</v>
      </c>
      <c r="G1259" s="5" t="s">
        <v>43</v>
      </c>
      <c r="H1259" s="5" t="s">
        <v>44</v>
      </c>
      <c r="I1259" s="5">
        <v>1301792590</v>
      </c>
      <c r="J1259" s="5">
        <v>1297562590</v>
      </c>
      <c r="K1259" s="7">
        <f t="shared" si="79"/>
        <v>40586.752199074072</v>
      </c>
      <c r="L1259" s="7">
        <f t="shared" si="76"/>
        <v>40635.710532407407</v>
      </c>
      <c r="M1259" s="5" t="b">
        <v>1</v>
      </c>
      <c r="N1259" s="5">
        <v>176</v>
      </c>
      <c r="O1259" s="5" t="b">
        <v>1</v>
      </c>
      <c r="P1259" s="8">
        <f t="shared" si="77"/>
        <v>2.9472727272727273</v>
      </c>
      <c r="Q1259" s="9">
        <f t="shared" si="78"/>
        <v>92.102272727272734</v>
      </c>
      <c r="R1259" s="5" t="s">
        <v>1655</v>
      </c>
      <c r="S1259" s="5" t="s">
        <v>1656</v>
      </c>
      <c r="T1259" s="5" t="s">
        <v>1657</v>
      </c>
    </row>
    <row r="1260" spans="1:20" ht="43.2" x14ac:dyDescent="0.3">
      <c r="A1260" s="5">
        <v>1258</v>
      </c>
      <c r="B1260" s="6" t="s">
        <v>2640</v>
      </c>
      <c r="C1260" s="6" t="s">
        <v>2641</v>
      </c>
      <c r="D1260" s="5">
        <v>12000</v>
      </c>
      <c r="E1260" s="5">
        <v>25577.56</v>
      </c>
      <c r="F1260" s="5" t="s">
        <v>42</v>
      </c>
      <c r="G1260" s="5" t="s">
        <v>43</v>
      </c>
      <c r="H1260" s="5" t="s">
        <v>44</v>
      </c>
      <c r="I1260" s="5">
        <v>1377960012</v>
      </c>
      <c r="J1260" s="5">
        <v>1375368012</v>
      </c>
      <c r="K1260" s="7">
        <f t="shared" si="79"/>
        <v>41487.277916666666</v>
      </c>
      <c r="L1260" s="7">
        <f t="shared" si="76"/>
        <v>41517.277916666666</v>
      </c>
      <c r="M1260" s="5" t="b">
        <v>1</v>
      </c>
      <c r="N1260" s="5">
        <v>670</v>
      </c>
      <c r="O1260" s="5" t="b">
        <v>1</v>
      </c>
      <c r="P1260" s="8">
        <f t="shared" si="77"/>
        <v>2.1314633333333335</v>
      </c>
      <c r="Q1260" s="9">
        <f t="shared" si="78"/>
        <v>38.175462686567165</v>
      </c>
      <c r="R1260" s="5" t="s">
        <v>1655</v>
      </c>
      <c r="S1260" s="5" t="s">
        <v>1656</v>
      </c>
      <c r="T1260" s="5" t="s">
        <v>1657</v>
      </c>
    </row>
    <row r="1261" spans="1:20" ht="28.8" x14ac:dyDescent="0.3">
      <c r="A1261" s="5">
        <v>1259</v>
      </c>
      <c r="B1261" s="6" t="s">
        <v>2642</v>
      </c>
      <c r="C1261" s="6" t="s">
        <v>2643</v>
      </c>
      <c r="D1261" s="5">
        <v>2500</v>
      </c>
      <c r="E1261" s="5">
        <v>2606</v>
      </c>
      <c r="F1261" s="5" t="s">
        <v>42</v>
      </c>
      <c r="G1261" s="5" t="s">
        <v>43</v>
      </c>
      <c r="H1261" s="5" t="s">
        <v>44</v>
      </c>
      <c r="I1261" s="5">
        <v>1402286340</v>
      </c>
      <c r="J1261" s="5">
        <v>1399504664</v>
      </c>
      <c r="K1261" s="7">
        <f t="shared" si="79"/>
        <v>41766.637314814812</v>
      </c>
      <c r="L1261" s="7">
        <f t="shared" si="76"/>
        <v>41798.832638888889</v>
      </c>
      <c r="M1261" s="5" t="b">
        <v>1</v>
      </c>
      <c r="N1261" s="5">
        <v>96</v>
      </c>
      <c r="O1261" s="5" t="b">
        <v>1</v>
      </c>
      <c r="P1261" s="8">
        <f t="shared" si="77"/>
        <v>1.0424</v>
      </c>
      <c r="Q1261" s="9">
        <f t="shared" si="78"/>
        <v>27.145833333333332</v>
      </c>
      <c r="R1261" s="5" t="s">
        <v>1655</v>
      </c>
      <c r="S1261" s="5" t="s">
        <v>1656</v>
      </c>
      <c r="T1261" s="5" t="s">
        <v>1657</v>
      </c>
    </row>
    <row r="1262" spans="1:20" ht="43.2" x14ac:dyDescent="0.3">
      <c r="A1262" s="5">
        <v>1260</v>
      </c>
      <c r="B1262" s="6" t="s">
        <v>2644</v>
      </c>
      <c r="C1262" s="6" t="s">
        <v>2645</v>
      </c>
      <c r="D1262" s="5">
        <v>3300</v>
      </c>
      <c r="E1262" s="5">
        <v>3751</v>
      </c>
      <c r="F1262" s="5" t="s">
        <v>42</v>
      </c>
      <c r="G1262" s="5" t="s">
        <v>43</v>
      </c>
      <c r="H1262" s="5" t="s">
        <v>44</v>
      </c>
      <c r="I1262" s="5">
        <v>1393445620</v>
      </c>
      <c r="J1262" s="5">
        <v>1390853620</v>
      </c>
      <c r="K1262" s="7">
        <f t="shared" si="79"/>
        <v>41666.50949074074</v>
      </c>
      <c r="L1262" s="7">
        <f t="shared" si="76"/>
        <v>41696.50949074074</v>
      </c>
      <c r="M1262" s="5" t="b">
        <v>1</v>
      </c>
      <c r="N1262" s="5">
        <v>74</v>
      </c>
      <c r="O1262" s="5" t="b">
        <v>1</v>
      </c>
      <c r="P1262" s="8">
        <f t="shared" si="77"/>
        <v>1.1366666666666667</v>
      </c>
      <c r="Q1262" s="9">
        <f t="shared" si="78"/>
        <v>50.689189189189186</v>
      </c>
      <c r="R1262" s="5" t="s">
        <v>1655</v>
      </c>
      <c r="S1262" s="5" t="s">
        <v>1656</v>
      </c>
      <c r="T1262" s="5" t="s">
        <v>1657</v>
      </c>
    </row>
    <row r="1263" spans="1:20" ht="28.8" x14ac:dyDescent="0.3">
      <c r="A1263" s="5">
        <v>1261</v>
      </c>
      <c r="B1263" s="6" t="s">
        <v>2646</v>
      </c>
      <c r="C1263" s="6" t="s">
        <v>2647</v>
      </c>
      <c r="D1263" s="5">
        <v>2000</v>
      </c>
      <c r="E1263" s="5">
        <v>2025</v>
      </c>
      <c r="F1263" s="5" t="s">
        <v>42</v>
      </c>
      <c r="G1263" s="5" t="s">
        <v>43</v>
      </c>
      <c r="H1263" s="5" t="s">
        <v>44</v>
      </c>
      <c r="I1263" s="5">
        <v>1390983227</v>
      </c>
      <c r="J1263" s="5">
        <v>1388391227</v>
      </c>
      <c r="K1263" s="7">
        <f t="shared" si="79"/>
        <v>41638.009571759256</v>
      </c>
      <c r="L1263" s="7">
        <f t="shared" si="76"/>
        <v>41668.009571759256</v>
      </c>
      <c r="M1263" s="5" t="b">
        <v>1</v>
      </c>
      <c r="N1263" s="5">
        <v>52</v>
      </c>
      <c r="O1263" s="5" t="b">
        <v>1</v>
      </c>
      <c r="P1263" s="8">
        <f t="shared" si="77"/>
        <v>1.0125</v>
      </c>
      <c r="Q1263" s="9">
        <f t="shared" si="78"/>
        <v>38.942307692307693</v>
      </c>
      <c r="R1263" s="5" t="s">
        <v>1655</v>
      </c>
      <c r="S1263" s="5" t="s">
        <v>1656</v>
      </c>
      <c r="T1263" s="5" t="s">
        <v>1657</v>
      </c>
    </row>
    <row r="1264" spans="1:20" ht="43.2" x14ac:dyDescent="0.3">
      <c r="A1264" s="5">
        <v>1262</v>
      </c>
      <c r="B1264" s="6" t="s">
        <v>2648</v>
      </c>
      <c r="C1264" s="6" t="s">
        <v>2649</v>
      </c>
      <c r="D1264" s="5">
        <v>6500</v>
      </c>
      <c r="E1264" s="5">
        <v>8152</v>
      </c>
      <c r="F1264" s="5" t="s">
        <v>42</v>
      </c>
      <c r="G1264" s="5" t="s">
        <v>188</v>
      </c>
      <c r="H1264" s="5" t="s">
        <v>189</v>
      </c>
      <c r="I1264" s="5">
        <v>1392574692</v>
      </c>
      <c r="J1264" s="5">
        <v>1389982692</v>
      </c>
      <c r="K1264" s="7">
        <f t="shared" si="79"/>
        <v>41656.429305555554</v>
      </c>
      <c r="L1264" s="7">
        <f t="shared" si="76"/>
        <v>41686.429305555554</v>
      </c>
      <c r="M1264" s="5" t="b">
        <v>1</v>
      </c>
      <c r="N1264" s="5">
        <v>105</v>
      </c>
      <c r="O1264" s="5" t="b">
        <v>1</v>
      </c>
      <c r="P1264" s="8">
        <f t="shared" si="77"/>
        <v>1.2541538461538462</v>
      </c>
      <c r="Q1264" s="9">
        <f t="shared" si="78"/>
        <v>77.638095238095232</v>
      </c>
      <c r="R1264" s="5" t="s">
        <v>1655</v>
      </c>
      <c r="S1264" s="5" t="s">
        <v>1656</v>
      </c>
      <c r="T1264" s="5" t="s">
        <v>1657</v>
      </c>
    </row>
    <row r="1265" spans="1:20" ht="28.8" x14ac:dyDescent="0.3">
      <c r="A1265" s="5">
        <v>1263</v>
      </c>
      <c r="B1265" s="6" t="s">
        <v>2650</v>
      </c>
      <c r="C1265" s="6" t="s">
        <v>2651</v>
      </c>
      <c r="D1265" s="5">
        <v>1500</v>
      </c>
      <c r="E1265" s="5">
        <v>1785</v>
      </c>
      <c r="F1265" s="5" t="s">
        <v>42</v>
      </c>
      <c r="G1265" s="5" t="s">
        <v>43</v>
      </c>
      <c r="H1265" s="5" t="s">
        <v>44</v>
      </c>
      <c r="I1265" s="5">
        <v>1396054800</v>
      </c>
      <c r="J1265" s="5">
        <v>1393034470</v>
      </c>
      <c r="K1265" s="7">
        <f t="shared" si="79"/>
        <v>41691.750810185185</v>
      </c>
      <c r="L1265" s="7">
        <f t="shared" si="76"/>
        <v>41726.708333333328</v>
      </c>
      <c r="M1265" s="5" t="b">
        <v>1</v>
      </c>
      <c r="N1265" s="5">
        <v>41</v>
      </c>
      <c r="O1265" s="5" t="b">
        <v>1</v>
      </c>
      <c r="P1265" s="8">
        <f t="shared" si="77"/>
        <v>1.19</v>
      </c>
      <c r="Q1265" s="9">
        <f t="shared" si="78"/>
        <v>43.536585365853661</v>
      </c>
      <c r="R1265" s="5" t="s">
        <v>1655</v>
      </c>
      <c r="S1265" s="5" t="s">
        <v>1656</v>
      </c>
      <c r="T1265" s="5" t="s">
        <v>1657</v>
      </c>
    </row>
    <row r="1266" spans="1:20" ht="43.2" x14ac:dyDescent="0.3">
      <c r="A1266" s="5">
        <v>1264</v>
      </c>
      <c r="B1266" s="6" t="s">
        <v>2652</v>
      </c>
      <c r="C1266" s="6" t="s">
        <v>2653</v>
      </c>
      <c r="D1266" s="5">
        <v>650</v>
      </c>
      <c r="E1266" s="5">
        <v>1082</v>
      </c>
      <c r="F1266" s="5" t="s">
        <v>42</v>
      </c>
      <c r="G1266" s="5" t="s">
        <v>43</v>
      </c>
      <c r="H1266" s="5" t="s">
        <v>44</v>
      </c>
      <c r="I1266" s="5">
        <v>1383062083</v>
      </c>
      <c r="J1266" s="5">
        <v>1380556483</v>
      </c>
      <c r="K1266" s="7">
        <f t="shared" si="79"/>
        <v>41547.329664351848</v>
      </c>
      <c r="L1266" s="7">
        <f t="shared" si="76"/>
        <v>41576.329664351848</v>
      </c>
      <c r="M1266" s="5" t="b">
        <v>1</v>
      </c>
      <c r="N1266" s="5">
        <v>34</v>
      </c>
      <c r="O1266" s="5" t="b">
        <v>1</v>
      </c>
      <c r="P1266" s="8">
        <f t="shared" si="77"/>
        <v>1.6646153846153846</v>
      </c>
      <c r="Q1266" s="9">
        <f t="shared" si="78"/>
        <v>31.823529411764707</v>
      </c>
      <c r="R1266" s="5" t="s">
        <v>1655</v>
      </c>
      <c r="S1266" s="5" t="s">
        <v>1656</v>
      </c>
      <c r="T1266" s="5" t="s">
        <v>1657</v>
      </c>
    </row>
    <row r="1267" spans="1:20" ht="57.6" x14ac:dyDescent="0.3">
      <c r="A1267" s="5">
        <v>1265</v>
      </c>
      <c r="B1267" s="6" t="s">
        <v>2654</v>
      </c>
      <c r="C1267" s="6" t="s">
        <v>2655</v>
      </c>
      <c r="D1267" s="5">
        <v>3500</v>
      </c>
      <c r="E1267" s="5">
        <v>4170.17</v>
      </c>
      <c r="F1267" s="5" t="s">
        <v>42</v>
      </c>
      <c r="G1267" s="5" t="s">
        <v>43</v>
      </c>
      <c r="H1267" s="5" t="s">
        <v>44</v>
      </c>
      <c r="I1267" s="5">
        <v>1291131815</v>
      </c>
      <c r="J1267" s="5">
        <v>1287071015</v>
      </c>
      <c r="K1267" s="7">
        <f t="shared" si="79"/>
        <v>40465.321932870364</v>
      </c>
      <c r="L1267" s="7">
        <f t="shared" si="76"/>
        <v>40512.321932870364</v>
      </c>
      <c r="M1267" s="5" t="b">
        <v>1</v>
      </c>
      <c r="N1267" s="5">
        <v>66</v>
      </c>
      <c r="O1267" s="5" t="b">
        <v>1</v>
      </c>
      <c r="P1267" s="8">
        <f t="shared" si="77"/>
        <v>1.1914771428571429</v>
      </c>
      <c r="Q1267" s="9">
        <f t="shared" si="78"/>
        <v>63.184393939393942</v>
      </c>
      <c r="R1267" s="5" t="s">
        <v>1655</v>
      </c>
      <c r="S1267" s="5" t="s">
        <v>1656</v>
      </c>
      <c r="T1267" s="5" t="s">
        <v>1657</v>
      </c>
    </row>
    <row r="1268" spans="1:20" ht="28.8" x14ac:dyDescent="0.3">
      <c r="A1268" s="5">
        <v>1266</v>
      </c>
      <c r="B1268" s="6" t="s">
        <v>2656</v>
      </c>
      <c r="C1268" s="6" t="s">
        <v>2657</v>
      </c>
      <c r="D1268" s="5">
        <v>9500</v>
      </c>
      <c r="E1268" s="5">
        <v>9545</v>
      </c>
      <c r="F1268" s="5" t="s">
        <v>42</v>
      </c>
      <c r="G1268" s="5" t="s">
        <v>43</v>
      </c>
      <c r="H1268" s="5" t="s">
        <v>44</v>
      </c>
      <c r="I1268" s="5">
        <v>1389474145</v>
      </c>
      <c r="J1268" s="5">
        <v>1386882145</v>
      </c>
      <c r="K1268" s="7">
        <f t="shared" si="79"/>
        <v>41620.543344907404</v>
      </c>
      <c r="L1268" s="7">
        <f t="shared" si="76"/>
        <v>41650.543344907404</v>
      </c>
      <c r="M1268" s="5" t="b">
        <v>1</v>
      </c>
      <c r="N1268" s="5">
        <v>50</v>
      </c>
      <c r="O1268" s="5" t="b">
        <v>1</v>
      </c>
      <c r="P1268" s="8">
        <f t="shared" si="77"/>
        <v>1.0047368421052632</v>
      </c>
      <c r="Q1268" s="9">
        <f t="shared" si="78"/>
        <v>190.9</v>
      </c>
      <c r="R1268" s="5" t="s">
        <v>1655</v>
      </c>
      <c r="S1268" s="5" t="s">
        <v>1656</v>
      </c>
      <c r="T1268" s="5" t="s">
        <v>1657</v>
      </c>
    </row>
    <row r="1269" spans="1:20" ht="43.2" x14ac:dyDescent="0.3">
      <c r="A1269" s="5">
        <v>1267</v>
      </c>
      <c r="B1269" s="6" t="s">
        <v>2658</v>
      </c>
      <c r="C1269" s="6" t="s">
        <v>2659</v>
      </c>
      <c r="D1269" s="5">
        <v>22000</v>
      </c>
      <c r="E1269" s="5">
        <v>22396</v>
      </c>
      <c r="F1269" s="5" t="s">
        <v>42</v>
      </c>
      <c r="G1269" s="5" t="s">
        <v>43</v>
      </c>
      <c r="H1269" s="5" t="s">
        <v>44</v>
      </c>
      <c r="I1269" s="5">
        <v>1374674558</v>
      </c>
      <c r="J1269" s="5">
        <v>1372082558</v>
      </c>
      <c r="K1269" s="7">
        <f t="shared" si="79"/>
        <v>41449.251828703702</v>
      </c>
      <c r="L1269" s="7">
        <f t="shared" si="76"/>
        <v>41479.251828703702</v>
      </c>
      <c r="M1269" s="5" t="b">
        <v>1</v>
      </c>
      <c r="N1269" s="5">
        <v>159</v>
      </c>
      <c r="O1269" s="5" t="b">
        <v>1</v>
      </c>
      <c r="P1269" s="8">
        <f t="shared" si="77"/>
        <v>1.018</v>
      </c>
      <c r="Q1269" s="9">
        <f t="shared" si="78"/>
        <v>140.85534591194968</v>
      </c>
      <c r="R1269" s="5" t="s">
        <v>1655</v>
      </c>
      <c r="S1269" s="5" t="s">
        <v>1656</v>
      </c>
      <c r="T1269" s="5" t="s">
        <v>1657</v>
      </c>
    </row>
    <row r="1270" spans="1:20" ht="28.8" x14ac:dyDescent="0.3">
      <c r="A1270" s="5">
        <v>1268</v>
      </c>
      <c r="B1270" s="6" t="s">
        <v>2660</v>
      </c>
      <c r="C1270" s="6" t="s">
        <v>2661</v>
      </c>
      <c r="D1270" s="5">
        <v>12000</v>
      </c>
      <c r="E1270" s="5">
        <v>14000</v>
      </c>
      <c r="F1270" s="5" t="s">
        <v>42</v>
      </c>
      <c r="G1270" s="5" t="s">
        <v>43</v>
      </c>
      <c r="H1270" s="5" t="s">
        <v>44</v>
      </c>
      <c r="I1270" s="5">
        <v>1379708247</v>
      </c>
      <c r="J1270" s="5">
        <v>1377116247</v>
      </c>
      <c r="K1270" s="7">
        <f t="shared" si="79"/>
        <v>41507.512118055551</v>
      </c>
      <c r="L1270" s="7">
        <f t="shared" si="76"/>
        <v>41537.512118055551</v>
      </c>
      <c r="M1270" s="5" t="b">
        <v>1</v>
      </c>
      <c r="N1270" s="5">
        <v>182</v>
      </c>
      <c r="O1270" s="5" t="b">
        <v>1</v>
      </c>
      <c r="P1270" s="8">
        <f t="shared" si="77"/>
        <v>1.1666666666666667</v>
      </c>
      <c r="Q1270" s="9">
        <f t="shared" si="78"/>
        <v>76.92307692307692</v>
      </c>
      <c r="R1270" s="5" t="s">
        <v>1655</v>
      </c>
      <c r="S1270" s="5" t="s">
        <v>1656</v>
      </c>
      <c r="T1270" s="5" t="s">
        <v>1657</v>
      </c>
    </row>
    <row r="1271" spans="1:20" ht="43.2" x14ac:dyDescent="0.3">
      <c r="A1271" s="5">
        <v>1269</v>
      </c>
      <c r="B1271" s="6" t="s">
        <v>2662</v>
      </c>
      <c r="C1271" s="6" t="s">
        <v>2663</v>
      </c>
      <c r="D1271" s="5">
        <v>18800</v>
      </c>
      <c r="E1271" s="5">
        <v>20426</v>
      </c>
      <c r="F1271" s="5" t="s">
        <v>42</v>
      </c>
      <c r="G1271" s="5" t="s">
        <v>43</v>
      </c>
      <c r="H1271" s="5" t="s">
        <v>44</v>
      </c>
      <c r="I1271" s="5">
        <v>1460764800</v>
      </c>
      <c r="J1271" s="5">
        <v>1458157512</v>
      </c>
      <c r="K1271" s="7">
        <f t="shared" si="79"/>
        <v>42445.489722222221</v>
      </c>
      <c r="L1271" s="7">
        <f t="shared" si="76"/>
        <v>42475.666666666664</v>
      </c>
      <c r="M1271" s="5" t="b">
        <v>1</v>
      </c>
      <c r="N1271" s="5">
        <v>206</v>
      </c>
      <c r="O1271" s="5" t="b">
        <v>1</v>
      </c>
      <c r="P1271" s="8">
        <f t="shared" si="77"/>
        <v>1.0864893617021276</v>
      </c>
      <c r="Q1271" s="9">
        <f t="shared" si="78"/>
        <v>99.15533980582525</v>
      </c>
      <c r="R1271" s="5" t="s">
        <v>1655</v>
      </c>
      <c r="S1271" s="5" t="s">
        <v>1656</v>
      </c>
      <c r="T1271" s="5" t="s">
        <v>1657</v>
      </c>
    </row>
    <row r="1272" spans="1:20" ht="28.8" x14ac:dyDescent="0.3">
      <c r="A1272" s="5">
        <v>1270</v>
      </c>
      <c r="B1272" s="6" t="s">
        <v>2664</v>
      </c>
      <c r="C1272" s="6" t="s">
        <v>2665</v>
      </c>
      <c r="D1272" s="5">
        <v>10000</v>
      </c>
      <c r="E1272" s="5">
        <v>11472</v>
      </c>
      <c r="F1272" s="5" t="s">
        <v>42</v>
      </c>
      <c r="G1272" s="5" t="s">
        <v>43</v>
      </c>
      <c r="H1272" s="5" t="s">
        <v>44</v>
      </c>
      <c r="I1272" s="5">
        <v>1332704042</v>
      </c>
      <c r="J1272" s="5">
        <v>1327523642</v>
      </c>
      <c r="K1272" s="7">
        <f t="shared" si="79"/>
        <v>40933.523634259254</v>
      </c>
      <c r="L1272" s="7">
        <f t="shared" si="76"/>
        <v>40993.48196759259</v>
      </c>
      <c r="M1272" s="5" t="b">
        <v>1</v>
      </c>
      <c r="N1272" s="5">
        <v>169</v>
      </c>
      <c r="O1272" s="5" t="b">
        <v>1</v>
      </c>
      <c r="P1272" s="8">
        <f t="shared" si="77"/>
        <v>1.1472</v>
      </c>
      <c r="Q1272" s="9">
        <f t="shared" si="78"/>
        <v>67.881656804733723</v>
      </c>
      <c r="R1272" s="5" t="s">
        <v>1655</v>
      </c>
      <c r="S1272" s="5" t="s">
        <v>1656</v>
      </c>
      <c r="T1272" s="5" t="s">
        <v>1657</v>
      </c>
    </row>
    <row r="1273" spans="1:20" ht="43.2" x14ac:dyDescent="0.3">
      <c r="A1273" s="5">
        <v>1271</v>
      </c>
      <c r="B1273" s="6" t="s">
        <v>2666</v>
      </c>
      <c r="C1273" s="6" t="s">
        <v>2667</v>
      </c>
      <c r="D1273" s="5">
        <v>7500</v>
      </c>
      <c r="E1273" s="5">
        <v>7635</v>
      </c>
      <c r="F1273" s="5" t="s">
        <v>42</v>
      </c>
      <c r="G1273" s="5" t="s">
        <v>43</v>
      </c>
      <c r="H1273" s="5" t="s">
        <v>44</v>
      </c>
      <c r="I1273" s="5">
        <v>1384363459</v>
      </c>
      <c r="J1273" s="5">
        <v>1381767859</v>
      </c>
      <c r="K1273" s="7">
        <f t="shared" si="79"/>
        <v>41561.350219907406</v>
      </c>
      <c r="L1273" s="7">
        <f t="shared" si="76"/>
        <v>41591.391886574071</v>
      </c>
      <c r="M1273" s="5" t="b">
        <v>1</v>
      </c>
      <c r="N1273" s="5">
        <v>31</v>
      </c>
      <c r="O1273" s="5" t="b">
        <v>1</v>
      </c>
      <c r="P1273" s="8">
        <f t="shared" si="77"/>
        <v>1.018</v>
      </c>
      <c r="Q1273" s="9">
        <f t="shared" si="78"/>
        <v>246.29032258064515</v>
      </c>
      <c r="R1273" s="5" t="s">
        <v>1655</v>
      </c>
      <c r="S1273" s="5" t="s">
        <v>1656</v>
      </c>
      <c r="T1273" s="5" t="s">
        <v>1657</v>
      </c>
    </row>
    <row r="1274" spans="1:20" ht="57.6" x14ac:dyDescent="0.3">
      <c r="A1274" s="5">
        <v>1272</v>
      </c>
      <c r="B1274" s="6" t="s">
        <v>2668</v>
      </c>
      <c r="C1274" s="6" t="s">
        <v>2669</v>
      </c>
      <c r="D1274" s="5">
        <v>5000</v>
      </c>
      <c r="E1274" s="5">
        <v>5300</v>
      </c>
      <c r="F1274" s="5" t="s">
        <v>42</v>
      </c>
      <c r="G1274" s="5" t="s">
        <v>43</v>
      </c>
      <c r="H1274" s="5" t="s">
        <v>44</v>
      </c>
      <c r="I1274" s="5">
        <v>1276574400</v>
      </c>
      <c r="J1274" s="5">
        <v>1270576379</v>
      </c>
      <c r="K1274" s="7">
        <f t="shared" si="79"/>
        <v>40274.411793981482</v>
      </c>
      <c r="L1274" s="7">
        <f t="shared" si="76"/>
        <v>40343.833333333328</v>
      </c>
      <c r="M1274" s="5" t="b">
        <v>1</v>
      </c>
      <c r="N1274" s="5">
        <v>28</v>
      </c>
      <c r="O1274" s="5" t="b">
        <v>1</v>
      </c>
      <c r="P1274" s="8">
        <f t="shared" si="77"/>
        <v>1.06</v>
      </c>
      <c r="Q1274" s="9">
        <f t="shared" si="78"/>
        <v>189.28571428571428</v>
      </c>
      <c r="R1274" s="5" t="s">
        <v>1655</v>
      </c>
      <c r="S1274" s="5" t="s">
        <v>1656</v>
      </c>
      <c r="T1274" s="5" t="s">
        <v>1657</v>
      </c>
    </row>
    <row r="1275" spans="1:20" ht="28.8" x14ac:dyDescent="0.3">
      <c r="A1275" s="5">
        <v>1273</v>
      </c>
      <c r="B1275" s="6" t="s">
        <v>2670</v>
      </c>
      <c r="C1275" s="6" t="s">
        <v>2671</v>
      </c>
      <c r="D1275" s="5">
        <v>4000</v>
      </c>
      <c r="E1275" s="5">
        <v>4140</v>
      </c>
      <c r="F1275" s="5" t="s">
        <v>42</v>
      </c>
      <c r="G1275" s="5" t="s">
        <v>188</v>
      </c>
      <c r="H1275" s="5" t="s">
        <v>189</v>
      </c>
      <c r="I1275" s="5">
        <v>1409506291</v>
      </c>
      <c r="J1275" s="5">
        <v>1406914291</v>
      </c>
      <c r="K1275" s="7">
        <f t="shared" si="79"/>
        <v>41852.396886574068</v>
      </c>
      <c r="L1275" s="7">
        <f t="shared" si="76"/>
        <v>41882.396886574068</v>
      </c>
      <c r="M1275" s="5" t="b">
        <v>1</v>
      </c>
      <c r="N1275" s="5">
        <v>54</v>
      </c>
      <c r="O1275" s="5" t="b">
        <v>1</v>
      </c>
      <c r="P1275" s="8">
        <f t="shared" si="77"/>
        <v>1.0349999999999999</v>
      </c>
      <c r="Q1275" s="9">
        <f t="shared" si="78"/>
        <v>76.666666666666671</v>
      </c>
      <c r="R1275" s="5" t="s">
        <v>1655</v>
      </c>
      <c r="S1275" s="5" t="s">
        <v>1656</v>
      </c>
      <c r="T1275" s="5" t="s">
        <v>1657</v>
      </c>
    </row>
    <row r="1276" spans="1:20" ht="43.2" x14ac:dyDescent="0.3">
      <c r="A1276" s="5">
        <v>1274</v>
      </c>
      <c r="B1276" s="6" t="s">
        <v>2672</v>
      </c>
      <c r="C1276" s="6" t="s">
        <v>2673</v>
      </c>
      <c r="D1276" s="5">
        <v>25000</v>
      </c>
      <c r="E1276" s="5">
        <v>38743.839999999997</v>
      </c>
      <c r="F1276" s="5" t="s">
        <v>42</v>
      </c>
      <c r="G1276" s="5" t="s">
        <v>43</v>
      </c>
      <c r="H1276" s="5" t="s">
        <v>44</v>
      </c>
      <c r="I1276" s="5">
        <v>1346344425</v>
      </c>
      <c r="J1276" s="5">
        <v>1343320425</v>
      </c>
      <c r="K1276" s="7">
        <f t="shared" si="79"/>
        <v>41116.356770833328</v>
      </c>
      <c r="L1276" s="7">
        <f t="shared" si="76"/>
        <v>41151.356770833328</v>
      </c>
      <c r="M1276" s="5" t="b">
        <v>1</v>
      </c>
      <c r="N1276" s="5">
        <v>467</v>
      </c>
      <c r="O1276" s="5" t="b">
        <v>1</v>
      </c>
      <c r="P1276" s="8">
        <f t="shared" si="77"/>
        <v>1.5497535999999998</v>
      </c>
      <c r="Q1276" s="9">
        <f t="shared" si="78"/>
        <v>82.963254817987149</v>
      </c>
      <c r="R1276" s="5" t="s">
        <v>1655</v>
      </c>
      <c r="S1276" s="5" t="s">
        <v>1656</v>
      </c>
      <c r="T1276" s="5" t="s">
        <v>1657</v>
      </c>
    </row>
    <row r="1277" spans="1:20" ht="43.2" x14ac:dyDescent="0.3">
      <c r="A1277" s="5">
        <v>1275</v>
      </c>
      <c r="B1277" s="6" t="s">
        <v>2674</v>
      </c>
      <c r="C1277" s="6" t="s">
        <v>2675</v>
      </c>
      <c r="D1277" s="5">
        <v>15000</v>
      </c>
      <c r="E1277" s="5">
        <v>24321.1</v>
      </c>
      <c r="F1277" s="5" t="s">
        <v>42</v>
      </c>
      <c r="G1277" s="5" t="s">
        <v>43</v>
      </c>
      <c r="H1277" s="5" t="s">
        <v>44</v>
      </c>
      <c r="I1277" s="5">
        <v>1375908587</v>
      </c>
      <c r="J1277" s="5">
        <v>1372884587</v>
      </c>
      <c r="K1277" s="7">
        <f t="shared" si="79"/>
        <v>41458.534571759257</v>
      </c>
      <c r="L1277" s="7">
        <f t="shared" si="76"/>
        <v>41493.534571759257</v>
      </c>
      <c r="M1277" s="5" t="b">
        <v>1</v>
      </c>
      <c r="N1277" s="5">
        <v>389</v>
      </c>
      <c r="O1277" s="5" t="b">
        <v>1</v>
      </c>
      <c r="P1277" s="8">
        <f t="shared" si="77"/>
        <v>1.6214066666666667</v>
      </c>
      <c r="Q1277" s="9">
        <f t="shared" si="78"/>
        <v>62.522107969151669</v>
      </c>
      <c r="R1277" s="5" t="s">
        <v>1655</v>
      </c>
      <c r="S1277" s="5" t="s">
        <v>1656</v>
      </c>
      <c r="T1277" s="5" t="s">
        <v>1657</v>
      </c>
    </row>
    <row r="1278" spans="1:20" ht="28.8" x14ac:dyDescent="0.3">
      <c r="A1278" s="5">
        <v>1276</v>
      </c>
      <c r="B1278" s="6" t="s">
        <v>2676</v>
      </c>
      <c r="C1278" s="6" t="s">
        <v>2677</v>
      </c>
      <c r="D1278" s="5">
        <v>3000</v>
      </c>
      <c r="E1278" s="5">
        <v>3132.63</v>
      </c>
      <c r="F1278" s="5" t="s">
        <v>42</v>
      </c>
      <c r="G1278" s="5" t="s">
        <v>43</v>
      </c>
      <c r="H1278" s="5" t="s">
        <v>44</v>
      </c>
      <c r="I1278" s="5">
        <v>1251777600</v>
      </c>
      <c r="J1278" s="5">
        <v>1247504047</v>
      </c>
      <c r="K1278" s="7">
        <f t="shared" si="79"/>
        <v>40007.37091435185</v>
      </c>
      <c r="L1278" s="7">
        <f t="shared" si="76"/>
        <v>40056.833333333328</v>
      </c>
      <c r="M1278" s="5" t="b">
        <v>1</v>
      </c>
      <c r="N1278" s="5">
        <v>68</v>
      </c>
      <c r="O1278" s="5" t="b">
        <v>1</v>
      </c>
      <c r="P1278" s="8">
        <f t="shared" si="77"/>
        <v>1.0442100000000001</v>
      </c>
      <c r="Q1278" s="9">
        <f t="shared" si="78"/>
        <v>46.06808823529412</v>
      </c>
      <c r="R1278" s="5" t="s">
        <v>1655</v>
      </c>
      <c r="S1278" s="5" t="s">
        <v>1656</v>
      </c>
      <c r="T1278" s="5" t="s">
        <v>1657</v>
      </c>
    </row>
    <row r="1279" spans="1:20" ht="43.2" x14ac:dyDescent="0.3">
      <c r="A1279" s="5">
        <v>1277</v>
      </c>
      <c r="B1279" s="6" t="s">
        <v>2678</v>
      </c>
      <c r="C1279" s="6" t="s">
        <v>2679</v>
      </c>
      <c r="D1279" s="5">
        <v>15000</v>
      </c>
      <c r="E1279" s="5">
        <v>15918.65</v>
      </c>
      <c r="F1279" s="5" t="s">
        <v>42</v>
      </c>
      <c r="G1279" s="5" t="s">
        <v>43</v>
      </c>
      <c r="H1279" s="5" t="s">
        <v>44</v>
      </c>
      <c r="I1279" s="5">
        <v>1346765347</v>
      </c>
      <c r="J1279" s="5">
        <v>1343741347</v>
      </c>
      <c r="K1279" s="7">
        <f t="shared" si="79"/>
        <v>41121.22855324074</v>
      </c>
      <c r="L1279" s="7">
        <f t="shared" si="76"/>
        <v>41156.22855324074</v>
      </c>
      <c r="M1279" s="5" t="b">
        <v>1</v>
      </c>
      <c r="N1279" s="5">
        <v>413</v>
      </c>
      <c r="O1279" s="5" t="b">
        <v>1</v>
      </c>
      <c r="P1279" s="8">
        <f t="shared" si="77"/>
        <v>1.0612433333333333</v>
      </c>
      <c r="Q1279" s="9">
        <f t="shared" si="78"/>
        <v>38.543946731234868</v>
      </c>
      <c r="R1279" s="5" t="s">
        <v>1655</v>
      </c>
      <c r="S1279" s="5" t="s">
        <v>1656</v>
      </c>
      <c r="T1279" s="5" t="s">
        <v>1657</v>
      </c>
    </row>
    <row r="1280" spans="1:20" ht="43.2" x14ac:dyDescent="0.3">
      <c r="A1280" s="5">
        <v>1278</v>
      </c>
      <c r="B1280" s="6" t="s">
        <v>2680</v>
      </c>
      <c r="C1280" s="6" t="s">
        <v>2681</v>
      </c>
      <c r="D1280" s="5">
        <v>6500</v>
      </c>
      <c r="E1280" s="5">
        <v>10071</v>
      </c>
      <c r="F1280" s="5" t="s">
        <v>42</v>
      </c>
      <c r="G1280" s="5" t="s">
        <v>43</v>
      </c>
      <c r="H1280" s="5" t="s">
        <v>44</v>
      </c>
      <c r="I1280" s="5">
        <v>1403661600</v>
      </c>
      <c r="J1280" s="5">
        <v>1401196766</v>
      </c>
      <c r="K1280" s="7">
        <f t="shared" si="79"/>
        <v>41786.221828703703</v>
      </c>
      <c r="L1280" s="7">
        <f t="shared" si="76"/>
        <v>41814.75</v>
      </c>
      <c r="M1280" s="5" t="b">
        <v>1</v>
      </c>
      <c r="N1280" s="5">
        <v>190</v>
      </c>
      <c r="O1280" s="5" t="b">
        <v>1</v>
      </c>
      <c r="P1280" s="8">
        <f t="shared" si="77"/>
        <v>1.5493846153846154</v>
      </c>
      <c r="Q1280" s="9">
        <f t="shared" si="78"/>
        <v>53.005263157894738</v>
      </c>
      <c r="R1280" s="5" t="s">
        <v>1655</v>
      </c>
      <c r="S1280" s="5" t="s">
        <v>1656</v>
      </c>
      <c r="T1280" s="5" t="s">
        <v>1657</v>
      </c>
    </row>
    <row r="1281" spans="1:20" ht="43.2" x14ac:dyDescent="0.3">
      <c r="A1281" s="5">
        <v>1279</v>
      </c>
      <c r="B1281" s="6" t="s">
        <v>2682</v>
      </c>
      <c r="C1281" s="6" t="s">
        <v>2683</v>
      </c>
      <c r="D1281" s="5">
        <v>12516</v>
      </c>
      <c r="E1281" s="5">
        <v>13864.17</v>
      </c>
      <c r="F1281" s="5" t="s">
        <v>42</v>
      </c>
      <c r="G1281" s="5" t="s">
        <v>43</v>
      </c>
      <c r="H1281" s="5" t="s">
        <v>44</v>
      </c>
      <c r="I1281" s="5">
        <v>1395624170</v>
      </c>
      <c r="J1281" s="5">
        <v>1392171770</v>
      </c>
      <c r="K1281" s="7">
        <f t="shared" si="79"/>
        <v>41681.765856481477</v>
      </c>
      <c r="L1281" s="7">
        <f t="shared" si="76"/>
        <v>41721.724189814813</v>
      </c>
      <c r="M1281" s="5" t="b">
        <v>1</v>
      </c>
      <c r="N1281" s="5">
        <v>189</v>
      </c>
      <c r="O1281" s="5" t="b">
        <v>1</v>
      </c>
      <c r="P1281" s="8">
        <f t="shared" si="77"/>
        <v>1.1077157238734421</v>
      </c>
      <c r="Q1281" s="9">
        <f t="shared" si="78"/>
        <v>73.355396825396824</v>
      </c>
      <c r="R1281" s="5" t="s">
        <v>1655</v>
      </c>
      <c r="S1281" s="5" t="s">
        <v>1656</v>
      </c>
      <c r="T1281" s="5" t="s">
        <v>1657</v>
      </c>
    </row>
    <row r="1282" spans="1:20" ht="43.2" x14ac:dyDescent="0.3">
      <c r="A1282" s="5">
        <v>1280</v>
      </c>
      <c r="B1282" s="6" t="s">
        <v>2684</v>
      </c>
      <c r="C1282" s="6" t="s">
        <v>2685</v>
      </c>
      <c r="D1282" s="5">
        <v>15000</v>
      </c>
      <c r="E1282" s="5">
        <v>16636.78</v>
      </c>
      <c r="F1282" s="5" t="s">
        <v>42</v>
      </c>
      <c r="G1282" s="5" t="s">
        <v>43</v>
      </c>
      <c r="H1282" s="5" t="s">
        <v>44</v>
      </c>
      <c r="I1282" s="5">
        <v>1299003054</v>
      </c>
      <c r="J1282" s="5">
        <v>1291227054</v>
      </c>
      <c r="K1282" s="7">
        <f t="shared" si="79"/>
        <v>40513.42423611111</v>
      </c>
      <c r="L1282" s="7">
        <f t="shared" ref="L1282:L1345" si="80">(I1282/86400)+25569+(-8/24)</f>
        <v>40603.42423611111</v>
      </c>
      <c r="M1282" s="5" t="b">
        <v>1</v>
      </c>
      <c r="N1282" s="5">
        <v>130</v>
      </c>
      <c r="O1282" s="5" t="b">
        <v>1</v>
      </c>
      <c r="P1282" s="8">
        <f t="shared" ref="P1282:P1345" si="81">E1282/D1282</f>
        <v>1.1091186666666666</v>
      </c>
      <c r="Q1282" s="9">
        <f t="shared" ref="Q1282:Q1345" si="82">E1282/N1282</f>
        <v>127.97523076923076</v>
      </c>
      <c r="R1282" s="5" t="s">
        <v>1655</v>
      </c>
      <c r="S1282" s="5" t="s">
        <v>1656</v>
      </c>
      <c r="T1282" s="5" t="s">
        <v>1657</v>
      </c>
    </row>
    <row r="1283" spans="1:20" ht="43.2" x14ac:dyDescent="0.3">
      <c r="A1283" s="5">
        <v>1281</v>
      </c>
      <c r="B1283" s="6" t="s">
        <v>2686</v>
      </c>
      <c r="C1283" s="6" t="s">
        <v>2687</v>
      </c>
      <c r="D1283" s="5">
        <v>7000</v>
      </c>
      <c r="E1283" s="5">
        <v>7750</v>
      </c>
      <c r="F1283" s="5" t="s">
        <v>42</v>
      </c>
      <c r="G1283" s="5" t="s">
        <v>43</v>
      </c>
      <c r="H1283" s="5" t="s">
        <v>44</v>
      </c>
      <c r="I1283" s="5">
        <v>1375033836</v>
      </c>
      <c r="J1283" s="5">
        <v>1373305836</v>
      </c>
      <c r="K1283" s="7">
        <f t="shared" ref="K1283:K1346" si="83">(J1283/86400)+25569+(-8/24)</f>
        <v>41463.410138888888</v>
      </c>
      <c r="L1283" s="7">
        <f t="shared" si="80"/>
        <v>41483.410138888888</v>
      </c>
      <c r="M1283" s="5" t="b">
        <v>1</v>
      </c>
      <c r="N1283" s="5">
        <v>74</v>
      </c>
      <c r="O1283" s="5" t="b">
        <v>1</v>
      </c>
      <c r="P1283" s="8">
        <f t="shared" si="81"/>
        <v>1.1071428571428572</v>
      </c>
      <c r="Q1283" s="9">
        <f t="shared" si="82"/>
        <v>104.72972972972973</v>
      </c>
      <c r="R1283" s="5" t="s">
        <v>1655</v>
      </c>
      <c r="S1283" s="5" t="s">
        <v>1656</v>
      </c>
      <c r="T1283" s="5" t="s">
        <v>1657</v>
      </c>
    </row>
    <row r="1284" spans="1:20" ht="43.2" x14ac:dyDescent="0.3">
      <c r="A1284" s="5">
        <v>1282</v>
      </c>
      <c r="B1284" s="6" t="s">
        <v>2688</v>
      </c>
      <c r="C1284" s="6" t="s">
        <v>2689</v>
      </c>
      <c r="D1284" s="5">
        <v>15000</v>
      </c>
      <c r="E1284" s="5">
        <v>18542</v>
      </c>
      <c r="F1284" s="5" t="s">
        <v>42</v>
      </c>
      <c r="G1284" s="5" t="s">
        <v>43</v>
      </c>
      <c r="H1284" s="5" t="s">
        <v>44</v>
      </c>
      <c r="I1284" s="5">
        <v>1386565140</v>
      </c>
      <c r="J1284" s="5">
        <v>1383909855</v>
      </c>
      <c r="K1284" s="7">
        <f t="shared" si="83"/>
        <v>41586.141840277771</v>
      </c>
      <c r="L1284" s="7">
        <f t="shared" si="80"/>
        <v>41616.874305555553</v>
      </c>
      <c r="M1284" s="5" t="b">
        <v>1</v>
      </c>
      <c r="N1284" s="5">
        <v>274</v>
      </c>
      <c r="O1284" s="5" t="b">
        <v>1</v>
      </c>
      <c r="P1284" s="8">
        <f t="shared" si="81"/>
        <v>1.2361333333333333</v>
      </c>
      <c r="Q1284" s="9">
        <f t="shared" si="82"/>
        <v>67.671532846715323</v>
      </c>
      <c r="R1284" s="5" t="s">
        <v>1655</v>
      </c>
      <c r="S1284" s="5" t="s">
        <v>1656</v>
      </c>
      <c r="T1284" s="5" t="s">
        <v>1657</v>
      </c>
    </row>
    <row r="1285" spans="1:20" ht="43.2" x14ac:dyDescent="0.3">
      <c r="A1285" s="5">
        <v>1283</v>
      </c>
      <c r="B1285" s="6" t="s">
        <v>2690</v>
      </c>
      <c r="C1285" s="6" t="s">
        <v>2691</v>
      </c>
      <c r="D1285" s="5">
        <v>1000</v>
      </c>
      <c r="E1285" s="5">
        <v>2110.5</v>
      </c>
      <c r="F1285" s="5" t="s">
        <v>42</v>
      </c>
      <c r="G1285" s="5" t="s">
        <v>43</v>
      </c>
      <c r="H1285" s="5" t="s">
        <v>44</v>
      </c>
      <c r="I1285" s="5">
        <v>1362974400</v>
      </c>
      <c r="J1285" s="5">
        <v>1360948389</v>
      </c>
      <c r="K1285" s="7">
        <f t="shared" si="83"/>
        <v>41320.38413194444</v>
      </c>
      <c r="L1285" s="7">
        <f t="shared" si="80"/>
        <v>41343.833333333328</v>
      </c>
      <c r="M1285" s="5" t="b">
        <v>1</v>
      </c>
      <c r="N1285" s="5">
        <v>22</v>
      </c>
      <c r="O1285" s="5" t="b">
        <v>1</v>
      </c>
      <c r="P1285" s="8">
        <f t="shared" si="81"/>
        <v>2.1105</v>
      </c>
      <c r="Q1285" s="9">
        <f t="shared" si="82"/>
        <v>95.931818181818187</v>
      </c>
      <c r="R1285" s="5" t="s">
        <v>1655</v>
      </c>
      <c r="S1285" s="5" t="s">
        <v>1656</v>
      </c>
      <c r="T1285" s="5" t="s">
        <v>1657</v>
      </c>
    </row>
    <row r="1286" spans="1:20" ht="43.2" x14ac:dyDescent="0.3">
      <c r="A1286" s="5">
        <v>1284</v>
      </c>
      <c r="B1286" s="6" t="s">
        <v>2692</v>
      </c>
      <c r="C1286" s="6" t="s">
        <v>2693</v>
      </c>
      <c r="D1286" s="5">
        <v>2000</v>
      </c>
      <c r="E1286" s="5">
        <v>2020</v>
      </c>
      <c r="F1286" s="5" t="s">
        <v>42</v>
      </c>
      <c r="G1286" s="5" t="s">
        <v>43</v>
      </c>
      <c r="H1286" s="5" t="s">
        <v>44</v>
      </c>
      <c r="I1286" s="5">
        <v>1483203540</v>
      </c>
      <c r="J1286" s="5">
        <v>1481175482</v>
      </c>
      <c r="K1286" s="7">
        <f t="shared" si="83"/>
        <v>42711.901412037034</v>
      </c>
      <c r="L1286" s="7">
        <f t="shared" si="80"/>
        <v>42735.374305555553</v>
      </c>
      <c r="M1286" s="5" t="b">
        <v>0</v>
      </c>
      <c r="N1286" s="5">
        <v>31</v>
      </c>
      <c r="O1286" s="5" t="b">
        <v>1</v>
      </c>
      <c r="P1286" s="8">
        <f t="shared" si="81"/>
        <v>1.01</v>
      </c>
      <c r="Q1286" s="9">
        <f t="shared" si="82"/>
        <v>65.161290322580641</v>
      </c>
      <c r="R1286" s="5" t="s">
        <v>1119</v>
      </c>
      <c r="S1286" s="5" t="s">
        <v>1120</v>
      </c>
      <c r="T1286" s="5" t="s">
        <v>1121</v>
      </c>
    </row>
    <row r="1287" spans="1:20" ht="43.2" x14ac:dyDescent="0.3">
      <c r="A1287" s="5">
        <v>1285</v>
      </c>
      <c r="B1287" s="6" t="s">
        <v>2694</v>
      </c>
      <c r="C1287" s="6" t="s">
        <v>2695</v>
      </c>
      <c r="D1287" s="5">
        <v>2000</v>
      </c>
      <c r="E1287" s="5">
        <v>2033</v>
      </c>
      <c r="F1287" s="5" t="s">
        <v>42</v>
      </c>
      <c r="G1287" s="5" t="s">
        <v>52</v>
      </c>
      <c r="H1287" s="5" t="s">
        <v>53</v>
      </c>
      <c r="I1287" s="5">
        <v>1434808775</v>
      </c>
      <c r="J1287" s="5">
        <v>1433512775</v>
      </c>
      <c r="K1287" s="7">
        <f t="shared" si="83"/>
        <v>42160.249710648146</v>
      </c>
      <c r="L1287" s="7">
        <f t="shared" si="80"/>
        <v>42175.249710648146</v>
      </c>
      <c r="M1287" s="5" t="b">
        <v>0</v>
      </c>
      <c r="N1287" s="5">
        <v>63</v>
      </c>
      <c r="O1287" s="5" t="b">
        <v>1</v>
      </c>
      <c r="P1287" s="8">
        <f t="shared" si="81"/>
        <v>1.0165</v>
      </c>
      <c r="Q1287" s="9">
        <f t="shared" si="82"/>
        <v>32.269841269841272</v>
      </c>
      <c r="R1287" s="5" t="s">
        <v>1119</v>
      </c>
      <c r="S1287" s="5" t="s">
        <v>1120</v>
      </c>
      <c r="T1287" s="5" t="s">
        <v>1121</v>
      </c>
    </row>
    <row r="1288" spans="1:20" ht="43.2" x14ac:dyDescent="0.3">
      <c r="A1288" s="5">
        <v>1286</v>
      </c>
      <c r="B1288" s="6" t="s">
        <v>2696</v>
      </c>
      <c r="C1288" s="6" t="s">
        <v>2697</v>
      </c>
      <c r="D1288" s="5">
        <v>1500</v>
      </c>
      <c r="E1288" s="5">
        <v>1625</v>
      </c>
      <c r="F1288" s="5" t="s">
        <v>42</v>
      </c>
      <c r="G1288" s="5" t="s">
        <v>52</v>
      </c>
      <c r="H1288" s="5" t="s">
        <v>53</v>
      </c>
      <c r="I1288" s="5">
        <v>1424181600</v>
      </c>
      <c r="J1288" s="5">
        <v>1423041227</v>
      </c>
      <c r="K1288" s="7">
        <f t="shared" si="83"/>
        <v>42039.051238425927</v>
      </c>
      <c r="L1288" s="7">
        <f t="shared" si="80"/>
        <v>42052.249999999993</v>
      </c>
      <c r="M1288" s="5" t="b">
        <v>0</v>
      </c>
      <c r="N1288" s="5">
        <v>20</v>
      </c>
      <c r="O1288" s="5" t="b">
        <v>1</v>
      </c>
      <c r="P1288" s="8">
        <f t="shared" si="81"/>
        <v>1.0833333333333333</v>
      </c>
      <c r="Q1288" s="9">
        <f t="shared" si="82"/>
        <v>81.25</v>
      </c>
      <c r="R1288" s="5" t="s">
        <v>1119</v>
      </c>
      <c r="S1288" s="5" t="s">
        <v>1120</v>
      </c>
      <c r="T1288" s="5" t="s">
        <v>1121</v>
      </c>
    </row>
    <row r="1289" spans="1:20" ht="57.6" x14ac:dyDescent="0.3">
      <c r="A1289" s="5">
        <v>1287</v>
      </c>
      <c r="B1289" s="6" t="s">
        <v>2698</v>
      </c>
      <c r="C1289" s="6" t="s">
        <v>2699</v>
      </c>
      <c r="D1289" s="5">
        <v>250</v>
      </c>
      <c r="E1289" s="5">
        <v>605</v>
      </c>
      <c r="F1289" s="5" t="s">
        <v>42</v>
      </c>
      <c r="G1289" s="5" t="s">
        <v>52</v>
      </c>
      <c r="H1289" s="5" t="s">
        <v>53</v>
      </c>
      <c r="I1289" s="5">
        <v>1434120856</v>
      </c>
      <c r="J1289" s="5">
        <v>1428936856</v>
      </c>
      <c r="K1289" s="7">
        <f t="shared" si="83"/>
        <v>42107.287685185183</v>
      </c>
      <c r="L1289" s="7">
        <f t="shared" si="80"/>
        <v>42167.287685185183</v>
      </c>
      <c r="M1289" s="5" t="b">
        <v>0</v>
      </c>
      <c r="N1289" s="5">
        <v>25</v>
      </c>
      <c r="O1289" s="5" t="b">
        <v>1</v>
      </c>
      <c r="P1289" s="8">
        <f t="shared" si="81"/>
        <v>2.42</v>
      </c>
      <c r="Q1289" s="9">
        <f t="shared" si="82"/>
        <v>24.2</v>
      </c>
      <c r="R1289" s="5" t="s">
        <v>1119</v>
      </c>
      <c r="S1289" s="5" t="s">
        <v>1120</v>
      </c>
      <c r="T1289" s="5" t="s">
        <v>1121</v>
      </c>
    </row>
    <row r="1290" spans="1:20" ht="43.2" x14ac:dyDescent="0.3">
      <c r="A1290" s="5">
        <v>1288</v>
      </c>
      <c r="B1290" s="6" t="s">
        <v>2700</v>
      </c>
      <c r="C1290" s="6" t="s">
        <v>2701</v>
      </c>
      <c r="D1290" s="5">
        <v>4000</v>
      </c>
      <c r="E1290" s="5">
        <v>4018</v>
      </c>
      <c r="F1290" s="5" t="s">
        <v>42</v>
      </c>
      <c r="G1290" s="5" t="s">
        <v>43</v>
      </c>
      <c r="H1290" s="5" t="s">
        <v>44</v>
      </c>
      <c r="I1290" s="5">
        <v>1470801600</v>
      </c>
      <c r="J1290" s="5">
        <v>1468122163</v>
      </c>
      <c r="K1290" s="7">
        <f t="shared" si="83"/>
        <v>42560.821331018517</v>
      </c>
      <c r="L1290" s="7">
        <f t="shared" si="80"/>
        <v>42591.833333333336</v>
      </c>
      <c r="M1290" s="5" t="b">
        <v>0</v>
      </c>
      <c r="N1290" s="5">
        <v>61</v>
      </c>
      <c r="O1290" s="5" t="b">
        <v>1</v>
      </c>
      <c r="P1290" s="8">
        <f t="shared" si="81"/>
        <v>1.0044999999999999</v>
      </c>
      <c r="Q1290" s="9">
        <f t="shared" si="82"/>
        <v>65.868852459016395</v>
      </c>
      <c r="R1290" s="5" t="s">
        <v>1119</v>
      </c>
      <c r="S1290" s="5" t="s">
        <v>1120</v>
      </c>
      <c r="T1290" s="5" t="s">
        <v>1121</v>
      </c>
    </row>
    <row r="1291" spans="1:20" ht="43.2" x14ac:dyDescent="0.3">
      <c r="A1291" s="5">
        <v>1289</v>
      </c>
      <c r="B1291" s="6" t="s">
        <v>2702</v>
      </c>
      <c r="C1291" s="6" t="s">
        <v>2703</v>
      </c>
      <c r="D1291" s="5">
        <v>1500</v>
      </c>
      <c r="E1291" s="5">
        <v>1876</v>
      </c>
      <c r="F1291" s="5" t="s">
        <v>42</v>
      </c>
      <c r="G1291" s="5" t="s">
        <v>43</v>
      </c>
      <c r="H1291" s="5" t="s">
        <v>44</v>
      </c>
      <c r="I1291" s="5">
        <v>1483499645</v>
      </c>
      <c r="J1291" s="5">
        <v>1480907645</v>
      </c>
      <c r="K1291" s="7">
        <f t="shared" si="83"/>
        <v>42708.801446759258</v>
      </c>
      <c r="L1291" s="7">
        <f t="shared" si="80"/>
        <v>42738.801446759258</v>
      </c>
      <c r="M1291" s="5" t="b">
        <v>0</v>
      </c>
      <c r="N1291" s="5">
        <v>52</v>
      </c>
      <c r="O1291" s="5" t="b">
        <v>1</v>
      </c>
      <c r="P1291" s="8">
        <f t="shared" si="81"/>
        <v>1.2506666666666666</v>
      </c>
      <c r="Q1291" s="9">
        <f t="shared" si="82"/>
        <v>36.07692307692308</v>
      </c>
      <c r="R1291" s="5" t="s">
        <v>1119</v>
      </c>
      <c r="S1291" s="5" t="s">
        <v>1120</v>
      </c>
      <c r="T1291" s="5" t="s">
        <v>1121</v>
      </c>
    </row>
    <row r="1292" spans="1:20" ht="28.8" x14ac:dyDescent="0.3">
      <c r="A1292" s="5">
        <v>1290</v>
      </c>
      <c r="B1292" s="6" t="s">
        <v>2704</v>
      </c>
      <c r="C1292" s="6" t="s">
        <v>2705</v>
      </c>
      <c r="D1292" s="5">
        <v>3500</v>
      </c>
      <c r="E1292" s="5">
        <v>3800</v>
      </c>
      <c r="F1292" s="5" t="s">
        <v>42</v>
      </c>
      <c r="G1292" s="5" t="s">
        <v>43</v>
      </c>
      <c r="H1292" s="5" t="s">
        <v>44</v>
      </c>
      <c r="I1292" s="5">
        <v>1429772340</v>
      </c>
      <c r="J1292" s="5">
        <v>1427121931</v>
      </c>
      <c r="K1292" s="7">
        <f t="shared" si="83"/>
        <v>42086.281608796293</v>
      </c>
      <c r="L1292" s="7">
        <f t="shared" si="80"/>
        <v>42116.957638888889</v>
      </c>
      <c r="M1292" s="5" t="b">
        <v>0</v>
      </c>
      <c r="N1292" s="5">
        <v>86</v>
      </c>
      <c r="O1292" s="5" t="b">
        <v>1</v>
      </c>
      <c r="P1292" s="8">
        <f t="shared" si="81"/>
        <v>1.0857142857142856</v>
      </c>
      <c r="Q1292" s="9">
        <f t="shared" si="82"/>
        <v>44.186046511627907</v>
      </c>
      <c r="R1292" s="5" t="s">
        <v>1119</v>
      </c>
      <c r="S1292" s="5" t="s">
        <v>1120</v>
      </c>
      <c r="T1292" s="5" t="s">
        <v>1121</v>
      </c>
    </row>
    <row r="1293" spans="1:20" ht="43.2" x14ac:dyDescent="0.3">
      <c r="A1293" s="5">
        <v>1291</v>
      </c>
      <c r="B1293" s="6" t="s">
        <v>2706</v>
      </c>
      <c r="C1293" s="6" t="s">
        <v>2707</v>
      </c>
      <c r="D1293" s="5">
        <v>3000</v>
      </c>
      <c r="E1293" s="5">
        <v>4371</v>
      </c>
      <c r="F1293" s="5" t="s">
        <v>42</v>
      </c>
      <c r="G1293" s="5" t="s">
        <v>43</v>
      </c>
      <c r="H1293" s="5" t="s">
        <v>44</v>
      </c>
      <c r="I1293" s="5">
        <v>1428390000</v>
      </c>
      <c r="J1293" s="5">
        <v>1425224391</v>
      </c>
      <c r="K1293" s="7">
        <f t="shared" si="83"/>
        <v>42064.319340277776</v>
      </c>
      <c r="L1293" s="7">
        <f t="shared" si="80"/>
        <v>42100.958333333336</v>
      </c>
      <c r="M1293" s="5" t="b">
        <v>0</v>
      </c>
      <c r="N1293" s="5">
        <v>42</v>
      </c>
      <c r="O1293" s="5" t="b">
        <v>1</v>
      </c>
      <c r="P1293" s="8">
        <f t="shared" si="81"/>
        <v>1.4570000000000001</v>
      </c>
      <c r="Q1293" s="9">
        <f t="shared" si="82"/>
        <v>104.07142857142857</v>
      </c>
      <c r="R1293" s="5" t="s">
        <v>1119</v>
      </c>
      <c r="S1293" s="5" t="s">
        <v>1120</v>
      </c>
      <c r="T1293" s="5" t="s">
        <v>1121</v>
      </c>
    </row>
    <row r="1294" spans="1:20" ht="43.2" x14ac:dyDescent="0.3">
      <c r="A1294" s="5">
        <v>1292</v>
      </c>
      <c r="B1294" s="6" t="s">
        <v>2708</v>
      </c>
      <c r="C1294" s="6" t="s">
        <v>2709</v>
      </c>
      <c r="D1294" s="5">
        <v>1700</v>
      </c>
      <c r="E1294" s="5">
        <v>1870</v>
      </c>
      <c r="F1294" s="5" t="s">
        <v>42</v>
      </c>
      <c r="G1294" s="5" t="s">
        <v>52</v>
      </c>
      <c r="H1294" s="5" t="s">
        <v>53</v>
      </c>
      <c r="I1294" s="5">
        <v>1444172340</v>
      </c>
      <c r="J1294" s="5">
        <v>1441822828</v>
      </c>
      <c r="K1294" s="7">
        <f t="shared" si="83"/>
        <v>42256.430879629632</v>
      </c>
      <c r="L1294" s="7">
        <f t="shared" si="80"/>
        <v>42283.624305555553</v>
      </c>
      <c r="M1294" s="5" t="b">
        <v>0</v>
      </c>
      <c r="N1294" s="5">
        <v>52</v>
      </c>
      <c r="O1294" s="5" t="b">
        <v>1</v>
      </c>
      <c r="P1294" s="8">
        <f t="shared" si="81"/>
        <v>1.1000000000000001</v>
      </c>
      <c r="Q1294" s="9">
        <f t="shared" si="82"/>
        <v>35.96153846153846</v>
      </c>
      <c r="R1294" s="5" t="s">
        <v>1119</v>
      </c>
      <c r="S1294" s="5" t="s">
        <v>1120</v>
      </c>
      <c r="T1294" s="5" t="s">
        <v>1121</v>
      </c>
    </row>
    <row r="1295" spans="1:20" ht="43.2" x14ac:dyDescent="0.3">
      <c r="A1295" s="5">
        <v>1293</v>
      </c>
      <c r="B1295" s="6" t="s">
        <v>2710</v>
      </c>
      <c r="C1295" s="6" t="s">
        <v>2711</v>
      </c>
      <c r="D1295" s="5">
        <v>15000</v>
      </c>
      <c r="E1295" s="5">
        <v>15335</v>
      </c>
      <c r="F1295" s="5" t="s">
        <v>42</v>
      </c>
      <c r="G1295" s="5" t="s">
        <v>43</v>
      </c>
      <c r="H1295" s="5" t="s">
        <v>44</v>
      </c>
      <c r="I1295" s="5">
        <v>1447523371</v>
      </c>
      <c r="J1295" s="5">
        <v>1444927771</v>
      </c>
      <c r="K1295" s="7">
        <f t="shared" si="83"/>
        <v>42292.367719907408</v>
      </c>
      <c r="L1295" s="7">
        <f t="shared" si="80"/>
        <v>42322.409386574072</v>
      </c>
      <c r="M1295" s="5" t="b">
        <v>0</v>
      </c>
      <c r="N1295" s="5">
        <v>120</v>
      </c>
      <c r="O1295" s="5" t="b">
        <v>1</v>
      </c>
      <c r="P1295" s="8">
        <f t="shared" si="81"/>
        <v>1.0223333333333333</v>
      </c>
      <c r="Q1295" s="9">
        <f t="shared" si="82"/>
        <v>127.79166666666667</v>
      </c>
      <c r="R1295" s="5" t="s">
        <v>1119</v>
      </c>
      <c r="S1295" s="5" t="s">
        <v>1120</v>
      </c>
      <c r="T1295" s="5" t="s">
        <v>1121</v>
      </c>
    </row>
    <row r="1296" spans="1:20" ht="43.2" x14ac:dyDescent="0.3">
      <c r="A1296" s="5">
        <v>1294</v>
      </c>
      <c r="B1296" s="6" t="s">
        <v>2712</v>
      </c>
      <c r="C1296" s="6" t="s">
        <v>2713</v>
      </c>
      <c r="D1296" s="5">
        <v>500</v>
      </c>
      <c r="E1296" s="5">
        <v>610</v>
      </c>
      <c r="F1296" s="5" t="s">
        <v>42</v>
      </c>
      <c r="G1296" s="5" t="s">
        <v>52</v>
      </c>
      <c r="H1296" s="5" t="s">
        <v>53</v>
      </c>
      <c r="I1296" s="5">
        <v>1445252400</v>
      </c>
      <c r="J1296" s="5">
        <v>1443696797</v>
      </c>
      <c r="K1296" s="7">
        <f t="shared" si="83"/>
        <v>42278.120335648149</v>
      </c>
      <c r="L1296" s="7">
        <f t="shared" si="80"/>
        <v>42296.124999999993</v>
      </c>
      <c r="M1296" s="5" t="b">
        <v>0</v>
      </c>
      <c r="N1296" s="5">
        <v>22</v>
      </c>
      <c r="O1296" s="5" t="b">
        <v>1</v>
      </c>
      <c r="P1296" s="8">
        <f t="shared" si="81"/>
        <v>1.22</v>
      </c>
      <c r="Q1296" s="9">
        <f t="shared" si="82"/>
        <v>27.727272727272727</v>
      </c>
      <c r="R1296" s="5" t="s">
        <v>1119</v>
      </c>
      <c r="S1296" s="5" t="s">
        <v>1120</v>
      </c>
      <c r="T1296" s="5" t="s">
        <v>1121</v>
      </c>
    </row>
    <row r="1297" spans="1:20" ht="43.2" x14ac:dyDescent="0.3">
      <c r="A1297" s="5">
        <v>1295</v>
      </c>
      <c r="B1297" s="6" t="s">
        <v>2714</v>
      </c>
      <c r="C1297" s="6" t="s">
        <v>2715</v>
      </c>
      <c r="D1297" s="5">
        <v>2500</v>
      </c>
      <c r="E1297" s="5">
        <v>2549</v>
      </c>
      <c r="F1297" s="5" t="s">
        <v>42</v>
      </c>
      <c r="G1297" s="5" t="s">
        <v>52</v>
      </c>
      <c r="H1297" s="5" t="s">
        <v>53</v>
      </c>
      <c r="I1297" s="5">
        <v>1438189200</v>
      </c>
      <c r="J1297" s="5">
        <v>1435585497</v>
      </c>
      <c r="K1297" s="7">
        <f t="shared" si="83"/>
        <v>42184.239548611113</v>
      </c>
      <c r="L1297" s="7">
        <f t="shared" si="80"/>
        <v>42214.374999999993</v>
      </c>
      <c r="M1297" s="5" t="b">
        <v>0</v>
      </c>
      <c r="N1297" s="5">
        <v>64</v>
      </c>
      <c r="O1297" s="5" t="b">
        <v>1</v>
      </c>
      <c r="P1297" s="8">
        <f t="shared" si="81"/>
        <v>1.0196000000000001</v>
      </c>
      <c r="Q1297" s="9">
        <f t="shared" si="82"/>
        <v>39.828125</v>
      </c>
      <c r="R1297" s="5" t="s">
        <v>1119</v>
      </c>
      <c r="S1297" s="5" t="s">
        <v>1120</v>
      </c>
      <c r="T1297" s="5" t="s">
        <v>1121</v>
      </c>
    </row>
    <row r="1298" spans="1:20" ht="43.2" x14ac:dyDescent="0.3">
      <c r="A1298" s="5">
        <v>1296</v>
      </c>
      <c r="B1298" s="6" t="s">
        <v>2716</v>
      </c>
      <c r="C1298" s="6" t="s">
        <v>2717</v>
      </c>
      <c r="D1298" s="5">
        <v>850</v>
      </c>
      <c r="E1298" s="5">
        <v>1200</v>
      </c>
      <c r="F1298" s="5" t="s">
        <v>42</v>
      </c>
      <c r="G1298" s="5" t="s">
        <v>52</v>
      </c>
      <c r="H1298" s="5" t="s">
        <v>53</v>
      </c>
      <c r="I1298" s="5">
        <v>1457914373</v>
      </c>
      <c r="J1298" s="5">
        <v>1456189973</v>
      </c>
      <c r="K1298" s="7">
        <f t="shared" si="83"/>
        <v>42422.717280092591</v>
      </c>
      <c r="L1298" s="7">
        <f t="shared" si="80"/>
        <v>42442.675613425927</v>
      </c>
      <c r="M1298" s="5" t="b">
        <v>0</v>
      </c>
      <c r="N1298" s="5">
        <v>23</v>
      </c>
      <c r="O1298" s="5" t="b">
        <v>1</v>
      </c>
      <c r="P1298" s="8">
        <f t="shared" si="81"/>
        <v>1.411764705882353</v>
      </c>
      <c r="Q1298" s="9">
        <f t="shared" si="82"/>
        <v>52.173913043478258</v>
      </c>
      <c r="R1298" s="5" t="s">
        <v>1119</v>
      </c>
      <c r="S1298" s="5" t="s">
        <v>1120</v>
      </c>
      <c r="T1298" s="5" t="s">
        <v>1121</v>
      </c>
    </row>
    <row r="1299" spans="1:20" ht="43.2" x14ac:dyDescent="0.3">
      <c r="A1299" s="5">
        <v>1297</v>
      </c>
      <c r="B1299" s="6" t="s">
        <v>2718</v>
      </c>
      <c r="C1299" s="6" t="s">
        <v>2719</v>
      </c>
      <c r="D1299" s="5">
        <v>20000</v>
      </c>
      <c r="E1299" s="5">
        <v>21905</v>
      </c>
      <c r="F1299" s="5" t="s">
        <v>42</v>
      </c>
      <c r="G1299" s="5" t="s">
        <v>43</v>
      </c>
      <c r="H1299" s="5" t="s">
        <v>44</v>
      </c>
      <c r="I1299" s="5">
        <v>1462125358</v>
      </c>
      <c r="J1299" s="5">
        <v>1459533358</v>
      </c>
      <c r="K1299" s="7">
        <f t="shared" si="83"/>
        <v>42461.413865740738</v>
      </c>
      <c r="L1299" s="7">
        <f t="shared" si="80"/>
        <v>42491.413865740738</v>
      </c>
      <c r="M1299" s="5" t="b">
        <v>0</v>
      </c>
      <c r="N1299" s="5">
        <v>238</v>
      </c>
      <c r="O1299" s="5" t="b">
        <v>1</v>
      </c>
      <c r="P1299" s="8">
        <f t="shared" si="81"/>
        <v>1.0952500000000001</v>
      </c>
      <c r="Q1299" s="9">
        <f t="shared" si="82"/>
        <v>92.037815126050418</v>
      </c>
      <c r="R1299" s="5" t="s">
        <v>1119</v>
      </c>
      <c r="S1299" s="5" t="s">
        <v>1120</v>
      </c>
      <c r="T1299" s="5" t="s">
        <v>1121</v>
      </c>
    </row>
    <row r="1300" spans="1:20" ht="43.2" x14ac:dyDescent="0.3">
      <c r="A1300" s="5">
        <v>1298</v>
      </c>
      <c r="B1300" s="6" t="s">
        <v>2720</v>
      </c>
      <c r="C1300" s="6" t="s">
        <v>2721</v>
      </c>
      <c r="D1300" s="5">
        <v>2000</v>
      </c>
      <c r="E1300" s="5">
        <v>2093</v>
      </c>
      <c r="F1300" s="5" t="s">
        <v>42</v>
      </c>
      <c r="G1300" s="5" t="s">
        <v>52</v>
      </c>
      <c r="H1300" s="5" t="s">
        <v>53</v>
      </c>
      <c r="I1300" s="5">
        <v>1461860432</v>
      </c>
      <c r="J1300" s="5">
        <v>1459268432</v>
      </c>
      <c r="K1300" s="7">
        <f t="shared" si="83"/>
        <v>42458.347592592589</v>
      </c>
      <c r="L1300" s="7">
        <f t="shared" si="80"/>
        <v>42488.347592592589</v>
      </c>
      <c r="M1300" s="5" t="b">
        <v>0</v>
      </c>
      <c r="N1300" s="5">
        <v>33</v>
      </c>
      <c r="O1300" s="5" t="b">
        <v>1</v>
      </c>
      <c r="P1300" s="8">
        <f t="shared" si="81"/>
        <v>1.0465</v>
      </c>
      <c r="Q1300" s="9">
        <f t="shared" si="82"/>
        <v>63.424242424242422</v>
      </c>
      <c r="R1300" s="5" t="s">
        <v>1119</v>
      </c>
      <c r="S1300" s="5" t="s">
        <v>1120</v>
      </c>
      <c r="T1300" s="5" t="s">
        <v>1121</v>
      </c>
    </row>
    <row r="1301" spans="1:20" ht="43.2" x14ac:dyDescent="0.3">
      <c r="A1301" s="5">
        <v>1299</v>
      </c>
      <c r="B1301" s="6" t="s">
        <v>2722</v>
      </c>
      <c r="C1301" s="6" t="s">
        <v>2723</v>
      </c>
      <c r="D1301" s="5">
        <v>3500</v>
      </c>
      <c r="E1301" s="5">
        <v>4340</v>
      </c>
      <c r="F1301" s="5" t="s">
        <v>42</v>
      </c>
      <c r="G1301" s="5" t="s">
        <v>43</v>
      </c>
      <c r="H1301" s="5" t="s">
        <v>44</v>
      </c>
      <c r="I1301" s="5">
        <v>1436902359</v>
      </c>
      <c r="J1301" s="5">
        <v>1434310359</v>
      </c>
      <c r="K1301" s="7">
        <f t="shared" si="83"/>
        <v>42169.481006944443</v>
      </c>
      <c r="L1301" s="7">
        <f t="shared" si="80"/>
        <v>42199.481006944443</v>
      </c>
      <c r="M1301" s="5" t="b">
        <v>0</v>
      </c>
      <c r="N1301" s="5">
        <v>32</v>
      </c>
      <c r="O1301" s="5" t="b">
        <v>1</v>
      </c>
      <c r="P1301" s="8">
        <f t="shared" si="81"/>
        <v>1.24</v>
      </c>
      <c r="Q1301" s="9">
        <f t="shared" si="82"/>
        <v>135.625</v>
      </c>
      <c r="R1301" s="5" t="s">
        <v>1119</v>
      </c>
      <c r="S1301" s="5" t="s">
        <v>1120</v>
      </c>
      <c r="T1301" s="5" t="s">
        <v>1121</v>
      </c>
    </row>
    <row r="1302" spans="1:20" ht="43.2" x14ac:dyDescent="0.3">
      <c r="A1302" s="5">
        <v>1300</v>
      </c>
      <c r="B1302" s="6" t="s">
        <v>2724</v>
      </c>
      <c r="C1302" s="6" t="s">
        <v>2725</v>
      </c>
      <c r="D1302" s="5">
        <v>3000</v>
      </c>
      <c r="E1302" s="5">
        <v>4050</v>
      </c>
      <c r="F1302" s="5" t="s">
        <v>42</v>
      </c>
      <c r="G1302" s="5" t="s">
        <v>43</v>
      </c>
      <c r="H1302" s="5" t="s">
        <v>44</v>
      </c>
      <c r="I1302" s="5">
        <v>1464807420</v>
      </c>
      <c r="J1302" s="5">
        <v>1461427938</v>
      </c>
      <c r="K1302" s="7">
        <f t="shared" si="83"/>
        <v>42483.341874999998</v>
      </c>
      <c r="L1302" s="7">
        <f t="shared" si="80"/>
        <v>42522.456249999996</v>
      </c>
      <c r="M1302" s="5" t="b">
        <v>0</v>
      </c>
      <c r="N1302" s="5">
        <v>24</v>
      </c>
      <c r="O1302" s="5" t="b">
        <v>1</v>
      </c>
      <c r="P1302" s="8">
        <f t="shared" si="81"/>
        <v>1.35</v>
      </c>
      <c r="Q1302" s="9">
        <f t="shared" si="82"/>
        <v>168.75</v>
      </c>
      <c r="R1302" s="5" t="s">
        <v>1119</v>
      </c>
      <c r="S1302" s="5" t="s">
        <v>1120</v>
      </c>
      <c r="T1302" s="5" t="s">
        <v>1121</v>
      </c>
    </row>
    <row r="1303" spans="1:20" ht="43.2" x14ac:dyDescent="0.3">
      <c r="A1303" s="5">
        <v>1301</v>
      </c>
      <c r="B1303" s="6" t="s">
        <v>2726</v>
      </c>
      <c r="C1303" s="6" t="s">
        <v>2727</v>
      </c>
      <c r="D1303" s="5">
        <v>2000</v>
      </c>
      <c r="E1303" s="5">
        <v>2055</v>
      </c>
      <c r="F1303" s="5" t="s">
        <v>42</v>
      </c>
      <c r="G1303" s="5" t="s">
        <v>43</v>
      </c>
      <c r="H1303" s="5" t="s">
        <v>44</v>
      </c>
      <c r="I1303" s="5">
        <v>1437447600</v>
      </c>
      <c r="J1303" s="5">
        <v>1436551178</v>
      </c>
      <c r="K1303" s="7">
        <f t="shared" si="83"/>
        <v>42195.416412037033</v>
      </c>
      <c r="L1303" s="7">
        <f t="shared" si="80"/>
        <v>42205.791666666664</v>
      </c>
      <c r="M1303" s="5" t="b">
        <v>0</v>
      </c>
      <c r="N1303" s="5">
        <v>29</v>
      </c>
      <c r="O1303" s="5" t="b">
        <v>1</v>
      </c>
      <c r="P1303" s="8">
        <f t="shared" si="81"/>
        <v>1.0275000000000001</v>
      </c>
      <c r="Q1303" s="9">
        <f t="shared" si="82"/>
        <v>70.862068965517238</v>
      </c>
      <c r="R1303" s="5" t="s">
        <v>1119</v>
      </c>
      <c r="S1303" s="5" t="s">
        <v>1120</v>
      </c>
      <c r="T1303" s="5" t="s">
        <v>1121</v>
      </c>
    </row>
    <row r="1304" spans="1:20" ht="43.2" x14ac:dyDescent="0.3">
      <c r="A1304" s="5">
        <v>1302</v>
      </c>
      <c r="B1304" s="6" t="s">
        <v>2728</v>
      </c>
      <c r="C1304" s="6" t="s">
        <v>2729</v>
      </c>
      <c r="D1304" s="5">
        <v>2500</v>
      </c>
      <c r="E1304" s="5">
        <v>2500</v>
      </c>
      <c r="F1304" s="5" t="s">
        <v>42</v>
      </c>
      <c r="G1304" s="5" t="s">
        <v>43</v>
      </c>
      <c r="H1304" s="5" t="s">
        <v>44</v>
      </c>
      <c r="I1304" s="5">
        <v>1480559011</v>
      </c>
      <c r="J1304" s="5">
        <v>1477963411</v>
      </c>
      <c r="K1304" s="7">
        <f t="shared" si="83"/>
        <v>42674.724664351852</v>
      </c>
      <c r="L1304" s="7">
        <f t="shared" si="80"/>
        <v>42704.766331018516</v>
      </c>
      <c r="M1304" s="5" t="b">
        <v>0</v>
      </c>
      <c r="N1304" s="5">
        <v>50</v>
      </c>
      <c r="O1304" s="5" t="b">
        <v>1</v>
      </c>
      <c r="P1304" s="8">
        <f t="shared" si="81"/>
        <v>1</v>
      </c>
      <c r="Q1304" s="9">
        <f t="shared" si="82"/>
        <v>50</v>
      </c>
      <c r="R1304" s="5" t="s">
        <v>1119</v>
      </c>
      <c r="S1304" s="5" t="s">
        <v>1120</v>
      </c>
      <c r="T1304" s="5" t="s">
        <v>1121</v>
      </c>
    </row>
    <row r="1305" spans="1:20" ht="28.8" x14ac:dyDescent="0.3">
      <c r="A1305" s="5">
        <v>1303</v>
      </c>
      <c r="B1305" s="6" t="s">
        <v>2730</v>
      </c>
      <c r="C1305" s="6" t="s">
        <v>2731</v>
      </c>
      <c r="D1305" s="5">
        <v>3500</v>
      </c>
      <c r="E1305" s="5">
        <v>4559.13</v>
      </c>
      <c r="F1305" s="5" t="s">
        <v>42</v>
      </c>
      <c r="G1305" s="5" t="s">
        <v>52</v>
      </c>
      <c r="H1305" s="5" t="s">
        <v>53</v>
      </c>
      <c r="I1305" s="5">
        <v>1469962800</v>
      </c>
      <c r="J1305" s="5">
        <v>1468578920</v>
      </c>
      <c r="K1305" s="7">
        <f t="shared" si="83"/>
        <v>42566.107870370368</v>
      </c>
      <c r="L1305" s="7">
        <f t="shared" si="80"/>
        <v>42582.124999999993</v>
      </c>
      <c r="M1305" s="5" t="b">
        <v>0</v>
      </c>
      <c r="N1305" s="5">
        <v>108</v>
      </c>
      <c r="O1305" s="5" t="b">
        <v>1</v>
      </c>
      <c r="P1305" s="8">
        <f t="shared" si="81"/>
        <v>1.3026085714285716</v>
      </c>
      <c r="Q1305" s="9">
        <f t="shared" si="82"/>
        <v>42.214166666666671</v>
      </c>
      <c r="R1305" s="5" t="s">
        <v>1119</v>
      </c>
      <c r="S1305" s="5" t="s">
        <v>1120</v>
      </c>
      <c r="T1305" s="5" t="s">
        <v>1121</v>
      </c>
    </row>
    <row r="1306" spans="1:20" ht="43.2" x14ac:dyDescent="0.3">
      <c r="A1306" s="5">
        <v>1304</v>
      </c>
      <c r="B1306" s="6" t="s">
        <v>2732</v>
      </c>
      <c r="C1306" s="6" t="s">
        <v>2733</v>
      </c>
      <c r="D1306" s="5">
        <v>40000</v>
      </c>
      <c r="E1306" s="5">
        <v>15851</v>
      </c>
      <c r="F1306" s="5" t="s">
        <v>301</v>
      </c>
      <c r="G1306" s="5" t="s">
        <v>52</v>
      </c>
      <c r="H1306" s="5" t="s">
        <v>53</v>
      </c>
      <c r="I1306" s="5">
        <v>1489376405</v>
      </c>
      <c r="J1306" s="5">
        <v>1484196005</v>
      </c>
      <c r="K1306" s="7">
        <f t="shared" si="83"/>
        <v>42746.861168981479</v>
      </c>
      <c r="L1306" s="7">
        <f t="shared" si="80"/>
        <v>42806.819502314807</v>
      </c>
      <c r="M1306" s="5" t="b">
        <v>0</v>
      </c>
      <c r="N1306" s="5">
        <v>104</v>
      </c>
      <c r="O1306" s="5" t="b">
        <v>0</v>
      </c>
      <c r="P1306" s="8">
        <f t="shared" si="81"/>
        <v>0.39627499999999999</v>
      </c>
      <c r="Q1306" s="9">
        <f t="shared" si="82"/>
        <v>152.41346153846155</v>
      </c>
      <c r="R1306" s="5" t="s">
        <v>1366</v>
      </c>
      <c r="S1306" s="5" t="s">
        <v>1163</v>
      </c>
      <c r="T1306" s="5" t="s">
        <v>1367</v>
      </c>
    </row>
    <row r="1307" spans="1:20" ht="43.2" x14ac:dyDescent="0.3">
      <c r="A1307" s="5">
        <v>1305</v>
      </c>
      <c r="B1307" s="6" t="s">
        <v>2734</v>
      </c>
      <c r="C1307" s="6" t="s">
        <v>2735</v>
      </c>
      <c r="D1307" s="5">
        <v>30000</v>
      </c>
      <c r="E1307" s="5">
        <v>7793</v>
      </c>
      <c r="F1307" s="5" t="s">
        <v>301</v>
      </c>
      <c r="G1307" s="5" t="s">
        <v>43</v>
      </c>
      <c r="H1307" s="5" t="s">
        <v>44</v>
      </c>
      <c r="I1307" s="5">
        <v>1469122200</v>
      </c>
      <c r="J1307" s="5">
        <v>1466611108</v>
      </c>
      <c r="K1307" s="7">
        <f t="shared" si="83"/>
        <v>42543.332268518519</v>
      </c>
      <c r="L1307" s="7">
        <f t="shared" si="80"/>
        <v>42572.395833333336</v>
      </c>
      <c r="M1307" s="5" t="b">
        <v>0</v>
      </c>
      <c r="N1307" s="5">
        <v>86</v>
      </c>
      <c r="O1307" s="5" t="b">
        <v>0</v>
      </c>
      <c r="P1307" s="8">
        <f t="shared" si="81"/>
        <v>0.25976666666666665</v>
      </c>
      <c r="Q1307" s="9">
        <f t="shared" si="82"/>
        <v>90.616279069767444</v>
      </c>
      <c r="R1307" s="5" t="s">
        <v>1366</v>
      </c>
      <c r="S1307" s="5" t="s">
        <v>1163</v>
      </c>
      <c r="T1307" s="5" t="s">
        <v>1367</v>
      </c>
    </row>
    <row r="1308" spans="1:20" ht="57.6" x14ac:dyDescent="0.3">
      <c r="A1308" s="5">
        <v>1306</v>
      </c>
      <c r="B1308" s="6" t="s">
        <v>2736</v>
      </c>
      <c r="C1308" s="6" t="s">
        <v>2737</v>
      </c>
      <c r="D1308" s="5">
        <v>110000</v>
      </c>
      <c r="E1308" s="5">
        <v>71771</v>
      </c>
      <c r="F1308" s="5" t="s">
        <v>301</v>
      </c>
      <c r="G1308" s="5" t="s">
        <v>43</v>
      </c>
      <c r="H1308" s="5" t="s">
        <v>44</v>
      </c>
      <c r="I1308" s="5">
        <v>1417690734</v>
      </c>
      <c r="J1308" s="5">
        <v>1415098734</v>
      </c>
      <c r="K1308" s="7">
        <f t="shared" si="83"/>
        <v>41947.124236111107</v>
      </c>
      <c r="L1308" s="7">
        <f t="shared" si="80"/>
        <v>41977.124236111107</v>
      </c>
      <c r="M1308" s="5" t="b">
        <v>0</v>
      </c>
      <c r="N1308" s="5">
        <v>356</v>
      </c>
      <c r="O1308" s="5" t="b">
        <v>0</v>
      </c>
      <c r="P1308" s="8">
        <f t="shared" si="81"/>
        <v>0.65246363636363636</v>
      </c>
      <c r="Q1308" s="9">
        <f t="shared" si="82"/>
        <v>201.60393258426967</v>
      </c>
      <c r="R1308" s="5" t="s">
        <v>1366</v>
      </c>
      <c r="S1308" s="5" t="s">
        <v>1163</v>
      </c>
      <c r="T1308" s="5" t="s">
        <v>1367</v>
      </c>
    </row>
    <row r="1309" spans="1:20" ht="28.8" x14ac:dyDescent="0.3">
      <c r="A1309" s="5">
        <v>1307</v>
      </c>
      <c r="B1309" s="6" t="s">
        <v>2738</v>
      </c>
      <c r="C1309" s="6" t="s">
        <v>2739</v>
      </c>
      <c r="D1309" s="5">
        <v>50000</v>
      </c>
      <c r="E1309" s="5">
        <v>5757</v>
      </c>
      <c r="F1309" s="5" t="s">
        <v>301</v>
      </c>
      <c r="G1309" s="5" t="s">
        <v>43</v>
      </c>
      <c r="H1309" s="5" t="s">
        <v>44</v>
      </c>
      <c r="I1309" s="5">
        <v>1455710679</v>
      </c>
      <c r="J1309" s="5">
        <v>1453118679</v>
      </c>
      <c r="K1309" s="7">
        <f t="shared" si="83"/>
        <v>42387.169895833336</v>
      </c>
      <c r="L1309" s="7">
        <f t="shared" si="80"/>
        <v>42417.169895833336</v>
      </c>
      <c r="M1309" s="5" t="b">
        <v>0</v>
      </c>
      <c r="N1309" s="5">
        <v>45</v>
      </c>
      <c r="O1309" s="5" t="b">
        <v>0</v>
      </c>
      <c r="P1309" s="8">
        <f t="shared" si="81"/>
        <v>0.11514000000000001</v>
      </c>
      <c r="Q1309" s="9">
        <f t="shared" si="82"/>
        <v>127.93333333333334</v>
      </c>
      <c r="R1309" s="5" t="s">
        <v>1366</v>
      </c>
      <c r="S1309" s="5" t="s">
        <v>1163</v>
      </c>
      <c r="T1309" s="5" t="s">
        <v>1367</v>
      </c>
    </row>
    <row r="1310" spans="1:20" ht="28.8" x14ac:dyDescent="0.3">
      <c r="A1310" s="5">
        <v>1308</v>
      </c>
      <c r="B1310" s="6" t="s">
        <v>2740</v>
      </c>
      <c r="C1310" s="6" t="s">
        <v>2741</v>
      </c>
      <c r="D1310" s="5">
        <v>10000</v>
      </c>
      <c r="E1310" s="5">
        <v>1136</v>
      </c>
      <c r="F1310" s="5" t="s">
        <v>301</v>
      </c>
      <c r="G1310" s="5" t="s">
        <v>43</v>
      </c>
      <c r="H1310" s="5" t="s">
        <v>44</v>
      </c>
      <c r="I1310" s="5">
        <v>1475937812</v>
      </c>
      <c r="J1310" s="5">
        <v>1472481812</v>
      </c>
      <c r="K1310" s="7">
        <f t="shared" si="83"/>
        <v>42611.280231481483</v>
      </c>
      <c r="L1310" s="7">
        <f t="shared" si="80"/>
        <v>42651.280231481483</v>
      </c>
      <c r="M1310" s="5" t="b">
        <v>0</v>
      </c>
      <c r="N1310" s="5">
        <v>38</v>
      </c>
      <c r="O1310" s="5" t="b">
        <v>0</v>
      </c>
      <c r="P1310" s="8">
        <f t="shared" si="81"/>
        <v>0.11360000000000001</v>
      </c>
      <c r="Q1310" s="9">
        <f t="shared" si="82"/>
        <v>29.894736842105264</v>
      </c>
      <c r="R1310" s="5" t="s">
        <v>1366</v>
      </c>
      <c r="S1310" s="5" t="s">
        <v>1163</v>
      </c>
      <c r="T1310" s="5" t="s">
        <v>1367</v>
      </c>
    </row>
    <row r="1311" spans="1:20" ht="43.2" x14ac:dyDescent="0.3">
      <c r="A1311" s="5">
        <v>1309</v>
      </c>
      <c r="B1311" s="6" t="s">
        <v>2742</v>
      </c>
      <c r="C1311" s="6" t="s">
        <v>2743</v>
      </c>
      <c r="D1311" s="5">
        <v>11500</v>
      </c>
      <c r="E1311" s="5">
        <v>12879</v>
      </c>
      <c r="F1311" s="5" t="s">
        <v>301</v>
      </c>
      <c r="G1311" s="5" t="s">
        <v>43</v>
      </c>
      <c r="H1311" s="5" t="s">
        <v>44</v>
      </c>
      <c r="I1311" s="5">
        <v>1444943468</v>
      </c>
      <c r="J1311" s="5">
        <v>1441919468</v>
      </c>
      <c r="K1311" s="7">
        <f t="shared" si="83"/>
        <v>42257.549398148149</v>
      </c>
      <c r="L1311" s="7">
        <f t="shared" si="80"/>
        <v>42292.549398148149</v>
      </c>
      <c r="M1311" s="5" t="b">
        <v>0</v>
      </c>
      <c r="N1311" s="5">
        <v>35</v>
      </c>
      <c r="O1311" s="5" t="b">
        <v>0</v>
      </c>
      <c r="P1311" s="8">
        <f t="shared" si="81"/>
        <v>1.1199130434782609</v>
      </c>
      <c r="Q1311" s="9">
        <f t="shared" si="82"/>
        <v>367.97142857142859</v>
      </c>
      <c r="R1311" s="5" t="s">
        <v>1366</v>
      </c>
      <c r="S1311" s="5" t="s">
        <v>1163</v>
      </c>
      <c r="T1311" s="5" t="s">
        <v>1367</v>
      </c>
    </row>
    <row r="1312" spans="1:20" ht="43.2" x14ac:dyDescent="0.3">
      <c r="A1312" s="5">
        <v>1310</v>
      </c>
      <c r="B1312" s="6" t="s">
        <v>2744</v>
      </c>
      <c r="C1312" s="6" t="s">
        <v>2745</v>
      </c>
      <c r="D1312" s="5">
        <v>20000</v>
      </c>
      <c r="E1312" s="5">
        <v>3100</v>
      </c>
      <c r="F1312" s="5" t="s">
        <v>301</v>
      </c>
      <c r="G1312" s="5" t="s">
        <v>43</v>
      </c>
      <c r="H1312" s="5" t="s">
        <v>44</v>
      </c>
      <c r="I1312" s="5">
        <v>1471622450</v>
      </c>
      <c r="J1312" s="5">
        <v>1467734450</v>
      </c>
      <c r="K1312" s="7">
        <f t="shared" si="83"/>
        <v>42556.333912037029</v>
      </c>
      <c r="L1312" s="7">
        <f t="shared" si="80"/>
        <v>42601.333912037029</v>
      </c>
      <c r="M1312" s="5" t="b">
        <v>0</v>
      </c>
      <c r="N1312" s="5">
        <v>24</v>
      </c>
      <c r="O1312" s="5" t="b">
        <v>0</v>
      </c>
      <c r="P1312" s="8">
        <f t="shared" si="81"/>
        <v>0.155</v>
      </c>
      <c r="Q1312" s="9">
        <f t="shared" si="82"/>
        <v>129.16666666666666</v>
      </c>
      <c r="R1312" s="5" t="s">
        <v>1366</v>
      </c>
      <c r="S1312" s="5" t="s">
        <v>1163</v>
      </c>
      <c r="T1312" s="5" t="s">
        <v>1367</v>
      </c>
    </row>
    <row r="1313" spans="1:20" ht="43.2" x14ac:dyDescent="0.3">
      <c r="A1313" s="5">
        <v>1311</v>
      </c>
      <c r="B1313" s="6" t="s">
        <v>2746</v>
      </c>
      <c r="C1313" s="6" t="s">
        <v>2747</v>
      </c>
      <c r="D1313" s="5">
        <v>250000</v>
      </c>
      <c r="E1313" s="5">
        <v>80070</v>
      </c>
      <c r="F1313" s="5" t="s">
        <v>301</v>
      </c>
      <c r="G1313" s="5" t="s">
        <v>43</v>
      </c>
      <c r="H1313" s="5" t="s">
        <v>44</v>
      </c>
      <c r="I1313" s="5">
        <v>1480536919</v>
      </c>
      <c r="J1313" s="5">
        <v>1477509319</v>
      </c>
      <c r="K1313" s="7">
        <f t="shared" si="83"/>
        <v>42669.468969907401</v>
      </c>
      <c r="L1313" s="7">
        <f t="shared" si="80"/>
        <v>42704.510636574072</v>
      </c>
      <c r="M1313" s="5" t="b">
        <v>0</v>
      </c>
      <c r="N1313" s="5">
        <v>100</v>
      </c>
      <c r="O1313" s="5" t="b">
        <v>0</v>
      </c>
      <c r="P1313" s="8">
        <f t="shared" si="81"/>
        <v>0.32028000000000001</v>
      </c>
      <c r="Q1313" s="9">
        <f t="shared" si="82"/>
        <v>800.7</v>
      </c>
      <c r="R1313" s="5" t="s">
        <v>1366</v>
      </c>
      <c r="S1313" s="5" t="s">
        <v>1163</v>
      </c>
      <c r="T1313" s="5" t="s">
        <v>1367</v>
      </c>
    </row>
    <row r="1314" spans="1:20" ht="43.2" x14ac:dyDescent="0.3">
      <c r="A1314" s="5">
        <v>1312</v>
      </c>
      <c r="B1314" s="6" t="s">
        <v>2748</v>
      </c>
      <c r="C1314" s="6" t="s">
        <v>2749</v>
      </c>
      <c r="D1314" s="5">
        <v>4600</v>
      </c>
      <c r="E1314" s="5">
        <v>28</v>
      </c>
      <c r="F1314" s="5" t="s">
        <v>301</v>
      </c>
      <c r="G1314" s="5" t="s">
        <v>43</v>
      </c>
      <c r="H1314" s="5" t="s">
        <v>44</v>
      </c>
      <c r="I1314" s="5">
        <v>1429375922</v>
      </c>
      <c r="J1314" s="5">
        <v>1426783922</v>
      </c>
      <c r="K1314" s="7">
        <f t="shared" si="83"/>
        <v>42082.369467592587</v>
      </c>
      <c r="L1314" s="7">
        <f t="shared" si="80"/>
        <v>42112.369467592587</v>
      </c>
      <c r="M1314" s="5" t="b">
        <v>0</v>
      </c>
      <c r="N1314" s="5">
        <v>1</v>
      </c>
      <c r="O1314" s="5" t="b">
        <v>0</v>
      </c>
      <c r="P1314" s="8">
        <f t="shared" si="81"/>
        <v>6.0869565217391303E-3</v>
      </c>
      <c r="Q1314" s="9">
        <f t="shared" si="82"/>
        <v>28</v>
      </c>
      <c r="R1314" s="5" t="s">
        <v>1366</v>
      </c>
      <c r="S1314" s="5" t="s">
        <v>1163</v>
      </c>
      <c r="T1314" s="5" t="s">
        <v>1367</v>
      </c>
    </row>
    <row r="1315" spans="1:20" ht="43.2" x14ac:dyDescent="0.3">
      <c r="A1315" s="5">
        <v>1313</v>
      </c>
      <c r="B1315" s="6" t="s">
        <v>2750</v>
      </c>
      <c r="C1315" s="6" t="s">
        <v>2751</v>
      </c>
      <c r="D1315" s="5">
        <v>40000</v>
      </c>
      <c r="E1315" s="5">
        <v>12446</v>
      </c>
      <c r="F1315" s="5" t="s">
        <v>301</v>
      </c>
      <c r="G1315" s="5" t="s">
        <v>43</v>
      </c>
      <c r="H1315" s="5" t="s">
        <v>44</v>
      </c>
      <c r="I1315" s="5">
        <v>1457024514</v>
      </c>
      <c r="J1315" s="5">
        <v>1454432514</v>
      </c>
      <c r="K1315" s="7">
        <f t="shared" si="83"/>
        <v>42402.37631944444</v>
      </c>
      <c r="L1315" s="7">
        <f t="shared" si="80"/>
        <v>42432.37631944444</v>
      </c>
      <c r="M1315" s="5" t="b">
        <v>0</v>
      </c>
      <c r="N1315" s="5">
        <v>122</v>
      </c>
      <c r="O1315" s="5" t="b">
        <v>0</v>
      </c>
      <c r="P1315" s="8">
        <f t="shared" si="81"/>
        <v>0.31114999999999998</v>
      </c>
      <c r="Q1315" s="9">
        <f t="shared" si="82"/>
        <v>102.01639344262296</v>
      </c>
      <c r="R1315" s="5" t="s">
        <v>1366</v>
      </c>
      <c r="S1315" s="5" t="s">
        <v>1163</v>
      </c>
      <c r="T1315" s="5" t="s">
        <v>1367</v>
      </c>
    </row>
    <row r="1316" spans="1:20" ht="43.2" x14ac:dyDescent="0.3">
      <c r="A1316" s="5">
        <v>1314</v>
      </c>
      <c r="B1316" s="6" t="s">
        <v>2752</v>
      </c>
      <c r="C1316" s="6" t="s">
        <v>2753</v>
      </c>
      <c r="D1316" s="5">
        <v>180000</v>
      </c>
      <c r="E1316" s="5">
        <v>2028</v>
      </c>
      <c r="F1316" s="5" t="s">
        <v>301</v>
      </c>
      <c r="G1316" s="5" t="s">
        <v>43</v>
      </c>
      <c r="H1316" s="5" t="s">
        <v>44</v>
      </c>
      <c r="I1316" s="5">
        <v>1477065860</v>
      </c>
      <c r="J1316" s="5">
        <v>1471881860</v>
      </c>
      <c r="K1316" s="7">
        <f t="shared" si="83"/>
        <v>42604.336342592585</v>
      </c>
      <c r="L1316" s="7">
        <f t="shared" si="80"/>
        <v>42664.336342592585</v>
      </c>
      <c r="M1316" s="5" t="b">
        <v>0</v>
      </c>
      <c r="N1316" s="5">
        <v>11</v>
      </c>
      <c r="O1316" s="5" t="b">
        <v>0</v>
      </c>
      <c r="P1316" s="8">
        <f t="shared" si="81"/>
        <v>1.1266666666666666E-2</v>
      </c>
      <c r="Q1316" s="9">
        <f t="shared" si="82"/>
        <v>184.36363636363637</v>
      </c>
      <c r="R1316" s="5" t="s">
        <v>1366</v>
      </c>
      <c r="S1316" s="5" t="s">
        <v>1163</v>
      </c>
      <c r="T1316" s="5" t="s">
        <v>1367</v>
      </c>
    </row>
    <row r="1317" spans="1:20" ht="28.8" x14ac:dyDescent="0.3">
      <c r="A1317" s="5">
        <v>1315</v>
      </c>
      <c r="B1317" s="6" t="s">
        <v>2754</v>
      </c>
      <c r="C1317" s="6" t="s">
        <v>2755</v>
      </c>
      <c r="D1317" s="5">
        <v>100000</v>
      </c>
      <c r="E1317" s="5">
        <v>40404</v>
      </c>
      <c r="F1317" s="5" t="s">
        <v>301</v>
      </c>
      <c r="G1317" s="5" t="s">
        <v>43</v>
      </c>
      <c r="H1317" s="5" t="s">
        <v>44</v>
      </c>
      <c r="I1317" s="5">
        <v>1446771600</v>
      </c>
      <c r="J1317" s="5">
        <v>1443700648</v>
      </c>
      <c r="K1317" s="7">
        <f t="shared" si="83"/>
        <v>42278.164907407401</v>
      </c>
      <c r="L1317" s="7">
        <f t="shared" si="80"/>
        <v>42313.708333333336</v>
      </c>
      <c r="M1317" s="5" t="b">
        <v>0</v>
      </c>
      <c r="N1317" s="5">
        <v>248</v>
      </c>
      <c r="O1317" s="5" t="b">
        <v>0</v>
      </c>
      <c r="P1317" s="8">
        <f t="shared" si="81"/>
        <v>0.40404000000000001</v>
      </c>
      <c r="Q1317" s="9">
        <f t="shared" si="82"/>
        <v>162.91935483870967</v>
      </c>
      <c r="R1317" s="5" t="s">
        <v>1366</v>
      </c>
      <c r="S1317" s="5" t="s">
        <v>1163</v>
      </c>
      <c r="T1317" s="5" t="s">
        <v>1367</v>
      </c>
    </row>
    <row r="1318" spans="1:20" ht="43.2" x14ac:dyDescent="0.3">
      <c r="A1318" s="5">
        <v>1316</v>
      </c>
      <c r="B1318" s="6" t="s">
        <v>2756</v>
      </c>
      <c r="C1318" s="6" t="s">
        <v>2757</v>
      </c>
      <c r="D1318" s="5">
        <v>75000</v>
      </c>
      <c r="E1318" s="5">
        <v>1</v>
      </c>
      <c r="F1318" s="5" t="s">
        <v>301</v>
      </c>
      <c r="G1318" s="5" t="s">
        <v>43</v>
      </c>
      <c r="H1318" s="5" t="s">
        <v>44</v>
      </c>
      <c r="I1318" s="5">
        <v>1456700709</v>
      </c>
      <c r="J1318" s="5">
        <v>1453676709</v>
      </c>
      <c r="K1318" s="7">
        <f t="shared" si="83"/>
        <v>42393.628576388888</v>
      </c>
      <c r="L1318" s="7">
        <f t="shared" si="80"/>
        <v>42428.628576388888</v>
      </c>
      <c r="M1318" s="5" t="b">
        <v>0</v>
      </c>
      <c r="N1318" s="5">
        <v>1</v>
      </c>
      <c r="O1318" s="5" t="b">
        <v>0</v>
      </c>
      <c r="P1318" s="8">
        <f t="shared" si="81"/>
        <v>1.3333333333333333E-5</v>
      </c>
      <c r="Q1318" s="9">
        <f t="shared" si="82"/>
        <v>1</v>
      </c>
      <c r="R1318" s="5" t="s">
        <v>1366</v>
      </c>
      <c r="S1318" s="5" t="s">
        <v>1163</v>
      </c>
      <c r="T1318" s="5" t="s">
        <v>1367</v>
      </c>
    </row>
    <row r="1319" spans="1:20" ht="43.2" x14ac:dyDescent="0.3">
      <c r="A1319" s="5">
        <v>1317</v>
      </c>
      <c r="B1319" s="6" t="s">
        <v>2758</v>
      </c>
      <c r="C1319" s="6" t="s">
        <v>2759</v>
      </c>
      <c r="D1319" s="5">
        <v>200000</v>
      </c>
      <c r="E1319" s="5">
        <v>11467</v>
      </c>
      <c r="F1319" s="5" t="s">
        <v>301</v>
      </c>
      <c r="G1319" s="5" t="s">
        <v>339</v>
      </c>
      <c r="H1319" s="5" t="s">
        <v>340</v>
      </c>
      <c r="I1319" s="5">
        <v>1469109600</v>
      </c>
      <c r="J1319" s="5">
        <v>1464586746</v>
      </c>
      <c r="K1319" s="7">
        <f t="shared" si="83"/>
        <v>42519.902152777773</v>
      </c>
      <c r="L1319" s="7">
        <f t="shared" si="80"/>
        <v>42572.249999999993</v>
      </c>
      <c r="M1319" s="5" t="b">
        <v>0</v>
      </c>
      <c r="N1319" s="5">
        <v>19</v>
      </c>
      <c r="O1319" s="5" t="b">
        <v>0</v>
      </c>
      <c r="P1319" s="8">
        <f t="shared" si="81"/>
        <v>5.7334999999999997E-2</v>
      </c>
      <c r="Q1319" s="9">
        <f t="shared" si="82"/>
        <v>603.52631578947364</v>
      </c>
      <c r="R1319" s="5" t="s">
        <v>1366</v>
      </c>
      <c r="S1319" s="5" t="s">
        <v>1163</v>
      </c>
      <c r="T1319" s="5" t="s">
        <v>1367</v>
      </c>
    </row>
    <row r="1320" spans="1:20" ht="43.2" x14ac:dyDescent="0.3">
      <c r="A1320" s="5">
        <v>1318</v>
      </c>
      <c r="B1320" s="6" t="s">
        <v>2760</v>
      </c>
      <c r="C1320" s="6" t="s">
        <v>2761</v>
      </c>
      <c r="D1320" s="5">
        <v>40000</v>
      </c>
      <c r="E1320" s="5">
        <v>6130</v>
      </c>
      <c r="F1320" s="5" t="s">
        <v>301</v>
      </c>
      <c r="G1320" s="5" t="s">
        <v>43</v>
      </c>
      <c r="H1320" s="5" t="s">
        <v>44</v>
      </c>
      <c r="I1320" s="5">
        <v>1420938172</v>
      </c>
      <c r="J1320" s="5">
        <v>1418346172</v>
      </c>
      <c r="K1320" s="7">
        <f t="shared" si="83"/>
        <v>41984.710324074076</v>
      </c>
      <c r="L1320" s="7">
        <f t="shared" si="80"/>
        <v>42014.710324074076</v>
      </c>
      <c r="M1320" s="5" t="b">
        <v>0</v>
      </c>
      <c r="N1320" s="5">
        <v>135</v>
      </c>
      <c r="O1320" s="5" t="b">
        <v>0</v>
      </c>
      <c r="P1320" s="8">
        <f t="shared" si="81"/>
        <v>0.15325</v>
      </c>
      <c r="Q1320" s="9">
        <f t="shared" si="82"/>
        <v>45.407407407407405</v>
      </c>
      <c r="R1320" s="5" t="s">
        <v>1366</v>
      </c>
      <c r="S1320" s="5" t="s">
        <v>1163</v>
      </c>
      <c r="T1320" s="5" t="s">
        <v>1367</v>
      </c>
    </row>
    <row r="1321" spans="1:20" ht="43.2" x14ac:dyDescent="0.3">
      <c r="A1321" s="5">
        <v>1319</v>
      </c>
      <c r="B1321" s="6" t="s">
        <v>2762</v>
      </c>
      <c r="C1321" s="6" t="s">
        <v>2763</v>
      </c>
      <c r="D1321" s="5">
        <v>5800</v>
      </c>
      <c r="E1321" s="5">
        <v>876</v>
      </c>
      <c r="F1321" s="5" t="s">
        <v>301</v>
      </c>
      <c r="G1321" s="5" t="s">
        <v>52</v>
      </c>
      <c r="H1321" s="5" t="s">
        <v>53</v>
      </c>
      <c r="I1321" s="5">
        <v>1405094400</v>
      </c>
      <c r="J1321" s="5">
        <v>1403810965</v>
      </c>
      <c r="K1321" s="7">
        <f t="shared" si="83"/>
        <v>41816.478761574072</v>
      </c>
      <c r="L1321" s="7">
        <f t="shared" si="80"/>
        <v>41831.333333333328</v>
      </c>
      <c r="M1321" s="5" t="b">
        <v>0</v>
      </c>
      <c r="N1321" s="5">
        <v>9</v>
      </c>
      <c r="O1321" s="5" t="b">
        <v>0</v>
      </c>
      <c r="P1321" s="8">
        <f t="shared" si="81"/>
        <v>0.15103448275862069</v>
      </c>
      <c r="Q1321" s="9">
        <f t="shared" si="82"/>
        <v>97.333333333333329</v>
      </c>
      <c r="R1321" s="5" t="s">
        <v>1366</v>
      </c>
      <c r="S1321" s="5" t="s">
        <v>1163</v>
      </c>
      <c r="T1321" s="5" t="s">
        <v>1367</v>
      </c>
    </row>
    <row r="1322" spans="1:20" ht="43.2" x14ac:dyDescent="0.3">
      <c r="A1322" s="5">
        <v>1320</v>
      </c>
      <c r="B1322" s="6" t="s">
        <v>2764</v>
      </c>
      <c r="C1322" s="6" t="s">
        <v>2765</v>
      </c>
      <c r="D1322" s="5">
        <v>100000</v>
      </c>
      <c r="E1322" s="5">
        <v>503</v>
      </c>
      <c r="F1322" s="5" t="s">
        <v>301</v>
      </c>
      <c r="G1322" s="5" t="s">
        <v>418</v>
      </c>
      <c r="H1322" s="5" t="s">
        <v>83</v>
      </c>
      <c r="I1322" s="5">
        <v>1483138800</v>
      </c>
      <c r="J1322" s="5">
        <v>1480610046</v>
      </c>
      <c r="K1322" s="7">
        <f t="shared" si="83"/>
        <v>42705.357013888883</v>
      </c>
      <c r="L1322" s="7">
        <f t="shared" si="80"/>
        <v>42734.624999999993</v>
      </c>
      <c r="M1322" s="5" t="b">
        <v>0</v>
      </c>
      <c r="N1322" s="5">
        <v>3</v>
      </c>
      <c r="O1322" s="5" t="b">
        <v>0</v>
      </c>
      <c r="P1322" s="8">
        <f t="shared" si="81"/>
        <v>5.0299999999999997E-3</v>
      </c>
      <c r="Q1322" s="9">
        <f t="shared" si="82"/>
        <v>167.66666666666666</v>
      </c>
      <c r="R1322" s="5" t="s">
        <v>1366</v>
      </c>
      <c r="S1322" s="5" t="s">
        <v>1163</v>
      </c>
      <c r="T1322" s="5" t="s">
        <v>1367</v>
      </c>
    </row>
    <row r="1323" spans="1:20" ht="43.2" x14ac:dyDescent="0.3">
      <c r="A1323" s="5">
        <v>1321</v>
      </c>
      <c r="B1323" s="6" t="s">
        <v>2766</v>
      </c>
      <c r="C1323" s="6" t="s">
        <v>2767</v>
      </c>
      <c r="D1323" s="5">
        <v>462000</v>
      </c>
      <c r="E1323" s="5">
        <v>6019</v>
      </c>
      <c r="F1323" s="5" t="s">
        <v>301</v>
      </c>
      <c r="G1323" s="5" t="s">
        <v>507</v>
      </c>
      <c r="H1323" s="5" t="s">
        <v>508</v>
      </c>
      <c r="I1323" s="5">
        <v>1482515937</v>
      </c>
      <c r="J1323" s="5">
        <v>1479923937</v>
      </c>
      <c r="K1323" s="7">
        <f t="shared" si="83"/>
        <v>42697.415937499994</v>
      </c>
      <c r="L1323" s="7">
        <f t="shared" si="80"/>
        <v>42727.415937499994</v>
      </c>
      <c r="M1323" s="5" t="b">
        <v>0</v>
      </c>
      <c r="N1323" s="5">
        <v>7</v>
      </c>
      <c r="O1323" s="5" t="b">
        <v>0</v>
      </c>
      <c r="P1323" s="8">
        <f t="shared" si="81"/>
        <v>1.3028138528138528E-2</v>
      </c>
      <c r="Q1323" s="9">
        <f t="shared" si="82"/>
        <v>859.85714285714289</v>
      </c>
      <c r="R1323" s="5" t="s">
        <v>1366</v>
      </c>
      <c r="S1323" s="5" t="s">
        <v>1163</v>
      </c>
      <c r="T1323" s="5" t="s">
        <v>1367</v>
      </c>
    </row>
    <row r="1324" spans="1:20" ht="43.2" x14ac:dyDescent="0.3">
      <c r="A1324" s="5">
        <v>1322</v>
      </c>
      <c r="B1324" s="6" t="s">
        <v>2768</v>
      </c>
      <c r="C1324" s="6" t="s">
        <v>2769</v>
      </c>
      <c r="D1324" s="5">
        <v>35000</v>
      </c>
      <c r="E1324" s="5">
        <v>106</v>
      </c>
      <c r="F1324" s="5" t="s">
        <v>301</v>
      </c>
      <c r="G1324" s="5" t="s">
        <v>52</v>
      </c>
      <c r="H1324" s="5" t="s">
        <v>53</v>
      </c>
      <c r="I1324" s="5">
        <v>1432223125</v>
      </c>
      <c r="J1324" s="5">
        <v>1429631125</v>
      </c>
      <c r="K1324" s="7">
        <f t="shared" si="83"/>
        <v>42115.323206018518</v>
      </c>
      <c r="L1324" s="7">
        <f t="shared" si="80"/>
        <v>42145.323206018518</v>
      </c>
      <c r="M1324" s="5" t="b">
        <v>0</v>
      </c>
      <c r="N1324" s="5">
        <v>4</v>
      </c>
      <c r="O1324" s="5" t="b">
        <v>0</v>
      </c>
      <c r="P1324" s="8">
        <f t="shared" si="81"/>
        <v>3.0285714285714286E-3</v>
      </c>
      <c r="Q1324" s="9">
        <f t="shared" si="82"/>
        <v>26.5</v>
      </c>
      <c r="R1324" s="5" t="s">
        <v>1366</v>
      </c>
      <c r="S1324" s="5" t="s">
        <v>1163</v>
      </c>
      <c r="T1324" s="5" t="s">
        <v>1367</v>
      </c>
    </row>
    <row r="1325" spans="1:20" ht="43.2" x14ac:dyDescent="0.3">
      <c r="A1325" s="5">
        <v>1323</v>
      </c>
      <c r="B1325" s="6" t="s">
        <v>2770</v>
      </c>
      <c r="C1325" s="6" t="s">
        <v>2771</v>
      </c>
      <c r="D1325" s="5">
        <v>15000</v>
      </c>
      <c r="E1325" s="5">
        <v>1332</v>
      </c>
      <c r="F1325" s="5" t="s">
        <v>301</v>
      </c>
      <c r="G1325" s="5" t="s">
        <v>43</v>
      </c>
      <c r="H1325" s="5" t="s">
        <v>44</v>
      </c>
      <c r="I1325" s="5">
        <v>1461653700</v>
      </c>
      <c r="J1325" s="5">
        <v>1458665146</v>
      </c>
      <c r="K1325" s="7">
        <f t="shared" si="83"/>
        <v>42451.365115740737</v>
      </c>
      <c r="L1325" s="7">
        <f t="shared" si="80"/>
        <v>42485.954861111109</v>
      </c>
      <c r="M1325" s="5" t="b">
        <v>0</v>
      </c>
      <c r="N1325" s="5">
        <v>44</v>
      </c>
      <c r="O1325" s="5" t="b">
        <v>0</v>
      </c>
      <c r="P1325" s="8">
        <f t="shared" si="81"/>
        <v>8.8800000000000004E-2</v>
      </c>
      <c r="Q1325" s="9">
        <f t="shared" si="82"/>
        <v>30.272727272727273</v>
      </c>
      <c r="R1325" s="5" t="s">
        <v>1366</v>
      </c>
      <c r="S1325" s="5" t="s">
        <v>1163</v>
      </c>
      <c r="T1325" s="5" t="s">
        <v>1367</v>
      </c>
    </row>
    <row r="1326" spans="1:20" ht="43.2" x14ac:dyDescent="0.3">
      <c r="A1326" s="5">
        <v>1324</v>
      </c>
      <c r="B1326" s="6" t="s">
        <v>2772</v>
      </c>
      <c r="C1326" s="6" t="s">
        <v>2773</v>
      </c>
      <c r="D1326" s="5">
        <v>50000</v>
      </c>
      <c r="E1326" s="5">
        <v>4920</v>
      </c>
      <c r="F1326" s="5" t="s">
        <v>301</v>
      </c>
      <c r="G1326" s="5" t="s">
        <v>43</v>
      </c>
      <c r="H1326" s="5" t="s">
        <v>44</v>
      </c>
      <c r="I1326" s="5">
        <v>1476371552</v>
      </c>
      <c r="J1326" s="5">
        <v>1473779552</v>
      </c>
      <c r="K1326" s="7">
        <f t="shared" si="83"/>
        <v>42626.300370370365</v>
      </c>
      <c r="L1326" s="7">
        <f t="shared" si="80"/>
        <v>42656.300370370365</v>
      </c>
      <c r="M1326" s="5" t="b">
        <v>0</v>
      </c>
      <c r="N1326" s="5">
        <v>90</v>
      </c>
      <c r="O1326" s="5" t="b">
        <v>0</v>
      </c>
      <c r="P1326" s="8">
        <f t="shared" si="81"/>
        <v>9.8400000000000001E-2</v>
      </c>
      <c r="Q1326" s="9">
        <f t="shared" si="82"/>
        <v>54.666666666666664</v>
      </c>
      <c r="R1326" s="5" t="s">
        <v>1366</v>
      </c>
      <c r="S1326" s="5" t="s">
        <v>1163</v>
      </c>
      <c r="T1326" s="5" t="s">
        <v>1367</v>
      </c>
    </row>
    <row r="1327" spans="1:20" ht="43.2" x14ac:dyDescent="0.3">
      <c r="A1327" s="5">
        <v>1325</v>
      </c>
      <c r="B1327" s="6" t="s">
        <v>2774</v>
      </c>
      <c r="C1327" s="6" t="s">
        <v>2775</v>
      </c>
      <c r="D1327" s="5">
        <v>20000</v>
      </c>
      <c r="E1327" s="5">
        <v>486</v>
      </c>
      <c r="F1327" s="5" t="s">
        <v>301</v>
      </c>
      <c r="G1327" s="5" t="s">
        <v>43</v>
      </c>
      <c r="H1327" s="5" t="s">
        <v>44</v>
      </c>
      <c r="I1327" s="5">
        <v>1483063435</v>
      </c>
      <c r="J1327" s="5">
        <v>1480471435</v>
      </c>
      <c r="K1327" s="7">
        <f t="shared" si="83"/>
        <v>42703.752719907403</v>
      </c>
      <c r="L1327" s="7">
        <f t="shared" si="80"/>
        <v>42733.752719907403</v>
      </c>
      <c r="M1327" s="5" t="b">
        <v>0</v>
      </c>
      <c r="N1327" s="5">
        <v>8</v>
      </c>
      <c r="O1327" s="5" t="b">
        <v>0</v>
      </c>
      <c r="P1327" s="8">
        <f t="shared" si="81"/>
        <v>2.4299999999999999E-2</v>
      </c>
      <c r="Q1327" s="9">
        <f t="shared" si="82"/>
        <v>60.75</v>
      </c>
      <c r="R1327" s="5" t="s">
        <v>1366</v>
      </c>
      <c r="S1327" s="5" t="s">
        <v>1163</v>
      </c>
      <c r="T1327" s="5" t="s">
        <v>1367</v>
      </c>
    </row>
    <row r="1328" spans="1:20" ht="43.2" x14ac:dyDescent="0.3">
      <c r="A1328" s="5">
        <v>1326</v>
      </c>
      <c r="B1328" s="6" t="s">
        <v>2776</v>
      </c>
      <c r="C1328" s="6" t="s">
        <v>2777</v>
      </c>
      <c r="D1328" s="5">
        <v>100000</v>
      </c>
      <c r="E1328" s="5">
        <v>1130</v>
      </c>
      <c r="F1328" s="5" t="s">
        <v>301</v>
      </c>
      <c r="G1328" s="5" t="s">
        <v>43</v>
      </c>
      <c r="H1328" s="5" t="s">
        <v>44</v>
      </c>
      <c r="I1328" s="5">
        <v>1421348428</v>
      </c>
      <c r="J1328" s="5">
        <v>1417460428</v>
      </c>
      <c r="K1328" s="7">
        <f t="shared" si="83"/>
        <v>41974.458657407406</v>
      </c>
      <c r="L1328" s="7">
        <f t="shared" si="80"/>
        <v>42019.458657407406</v>
      </c>
      <c r="M1328" s="5" t="b">
        <v>0</v>
      </c>
      <c r="N1328" s="5">
        <v>11</v>
      </c>
      <c r="O1328" s="5" t="b">
        <v>0</v>
      </c>
      <c r="P1328" s="8">
        <f t="shared" si="81"/>
        <v>1.1299999999999999E-2</v>
      </c>
      <c r="Q1328" s="9">
        <f t="shared" si="82"/>
        <v>102.72727272727273</v>
      </c>
      <c r="R1328" s="5" t="s">
        <v>1366</v>
      </c>
      <c r="S1328" s="5" t="s">
        <v>1163</v>
      </c>
      <c r="T1328" s="5" t="s">
        <v>1367</v>
      </c>
    </row>
    <row r="1329" spans="1:20" ht="43.2" x14ac:dyDescent="0.3">
      <c r="A1329" s="5">
        <v>1327</v>
      </c>
      <c r="B1329" s="6" t="s">
        <v>2778</v>
      </c>
      <c r="C1329" s="6" t="s">
        <v>2779</v>
      </c>
      <c r="D1329" s="5">
        <v>48000</v>
      </c>
      <c r="E1329" s="5">
        <v>1705</v>
      </c>
      <c r="F1329" s="5" t="s">
        <v>301</v>
      </c>
      <c r="G1329" s="5" t="s">
        <v>43</v>
      </c>
      <c r="H1329" s="5" t="s">
        <v>44</v>
      </c>
      <c r="I1329" s="5">
        <v>1432916235</v>
      </c>
      <c r="J1329" s="5">
        <v>1430324235</v>
      </c>
      <c r="K1329" s="7">
        <f t="shared" si="83"/>
        <v>42123.345312500001</v>
      </c>
      <c r="L1329" s="7">
        <f t="shared" si="80"/>
        <v>42153.345312500001</v>
      </c>
      <c r="M1329" s="5" t="b">
        <v>0</v>
      </c>
      <c r="N1329" s="5">
        <v>41</v>
      </c>
      <c r="O1329" s="5" t="b">
        <v>0</v>
      </c>
      <c r="P1329" s="8">
        <f t="shared" si="81"/>
        <v>3.5520833333333335E-2</v>
      </c>
      <c r="Q1329" s="9">
        <f t="shared" si="82"/>
        <v>41.585365853658537</v>
      </c>
      <c r="R1329" s="5" t="s">
        <v>1366</v>
      </c>
      <c r="S1329" s="5" t="s">
        <v>1163</v>
      </c>
      <c r="T1329" s="5" t="s">
        <v>1367</v>
      </c>
    </row>
    <row r="1330" spans="1:20" ht="43.2" x14ac:dyDescent="0.3">
      <c r="A1330" s="5">
        <v>1328</v>
      </c>
      <c r="B1330" s="6" t="s">
        <v>2780</v>
      </c>
      <c r="C1330" s="6" t="s">
        <v>2781</v>
      </c>
      <c r="D1330" s="5">
        <v>75000</v>
      </c>
      <c r="E1330" s="5">
        <v>1748</v>
      </c>
      <c r="F1330" s="5" t="s">
        <v>301</v>
      </c>
      <c r="G1330" s="5" t="s">
        <v>43</v>
      </c>
      <c r="H1330" s="5" t="s">
        <v>44</v>
      </c>
      <c r="I1330" s="5">
        <v>1476458734</v>
      </c>
      <c r="J1330" s="5">
        <v>1472570734</v>
      </c>
      <c r="K1330" s="7">
        <f t="shared" si="83"/>
        <v>42612.309421296297</v>
      </c>
      <c r="L1330" s="7">
        <f t="shared" si="80"/>
        <v>42657.309421296297</v>
      </c>
      <c r="M1330" s="5" t="b">
        <v>0</v>
      </c>
      <c r="N1330" s="5">
        <v>15</v>
      </c>
      <c r="O1330" s="5" t="b">
        <v>0</v>
      </c>
      <c r="P1330" s="8">
        <f t="shared" si="81"/>
        <v>2.3306666666666667E-2</v>
      </c>
      <c r="Q1330" s="9">
        <f t="shared" si="82"/>
        <v>116.53333333333333</v>
      </c>
      <c r="R1330" s="5" t="s">
        <v>1366</v>
      </c>
      <c r="S1330" s="5" t="s">
        <v>1163</v>
      </c>
      <c r="T1330" s="5" t="s">
        <v>1367</v>
      </c>
    </row>
    <row r="1331" spans="1:20" ht="43.2" x14ac:dyDescent="0.3">
      <c r="A1331" s="5">
        <v>1329</v>
      </c>
      <c r="B1331" s="6" t="s">
        <v>2782</v>
      </c>
      <c r="C1331" s="6" t="s">
        <v>2783</v>
      </c>
      <c r="D1331" s="5">
        <v>50000</v>
      </c>
      <c r="E1331" s="5">
        <v>408</v>
      </c>
      <c r="F1331" s="5" t="s">
        <v>301</v>
      </c>
      <c r="G1331" s="5" t="s">
        <v>43</v>
      </c>
      <c r="H1331" s="5" t="s">
        <v>44</v>
      </c>
      <c r="I1331" s="5">
        <v>1417501145</v>
      </c>
      <c r="J1331" s="5">
        <v>1414041545</v>
      </c>
      <c r="K1331" s="7">
        <f t="shared" si="83"/>
        <v>41934.888252314813</v>
      </c>
      <c r="L1331" s="7">
        <f t="shared" si="80"/>
        <v>41974.929918981477</v>
      </c>
      <c r="M1331" s="5" t="b">
        <v>0</v>
      </c>
      <c r="N1331" s="5">
        <v>9</v>
      </c>
      <c r="O1331" s="5" t="b">
        <v>0</v>
      </c>
      <c r="P1331" s="8">
        <f t="shared" si="81"/>
        <v>8.1600000000000006E-3</v>
      </c>
      <c r="Q1331" s="9">
        <f t="shared" si="82"/>
        <v>45.333333333333336</v>
      </c>
      <c r="R1331" s="5" t="s">
        <v>1366</v>
      </c>
      <c r="S1331" s="5" t="s">
        <v>1163</v>
      </c>
      <c r="T1331" s="5" t="s">
        <v>1367</v>
      </c>
    </row>
    <row r="1332" spans="1:20" ht="43.2" x14ac:dyDescent="0.3">
      <c r="A1332" s="5">
        <v>1330</v>
      </c>
      <c r="B1332" s="6" t="s">
        <v>2784</v>
      </c>
      <c r="C1332" s="6" t="s">
        <v>2785</v>
      </c>
      <c r="D1332" s="5">
        <v>35000</v>
      </c>
      <c r="E1332" s="5">
        <v>7873</v>
      </c>
      <c r="F1332" s="5" t="s">
        <v>301</v>
      </c>
      <c r="G1332" s="5" t="s">
        <v>43</v>
      </c>
      <c r="H1332" s="5" t="s">
        <v>44</v>
      </c>
      <c r="I1332" s="5">
        <v>1467432000</v>
      </c>
      <c r="J1332" s="5">
        <v>1464763109</v>
      </c>
      <c r="K1332" s="7">
        <f t="shared" si="83"/>
        <v>42521.943391203698</v>
      </c>
      <c r="L1332" s="7">
        <f t="shared" si="80"/>
        <v>42552.833333333336</v>
      </c>
      <c r="M1332" s="5" t="b">
        <v>0</v>
      </c>
      <c r="N1332" s="5">
        <v>50</v>
      </c>
      <c r="O1332" s="5" t="b">
        <v>0</v>
      </c>
      <c r="P1332" s="8">
        <f t="shared" si="81"/>
        <v>0.22494285714285714</v>
      </c>
      <c r="Q1332" s="9">
        <f t="shared" si="82"/>
        <v>157.46</v>
      </c>
      <c r="R1332" s="5" t="s">
        <v>1366</v>
      </c>
      <c r="S1332" s="5" t="s">
        <v>1163</v>
      </c>
      <c r="T1332" s="5" t="s">
        <v>1367</v>
      </c>
    </row>
    <row r="1333" spans="1:20" ht="43.2" x14ac:dyDescent="0.3">
      <c r="A1333" s="5">
        <v>1331</v>
      </c>
      <c r="B1333" s="6" t="s">
        <v>2786</v>
      </c>
      <c r="C1333" s="6" t="s">
        <v>2787</v>
      </c>
      <c r="D1333" s="5">
        <v>250000</v>
      </c>
      <c r="E1333" s="5">
        <v>3417</v>
      </c>
      <c r="F1333" s="5" t="s">
        <v>301</v>
      </c>
      <c r="G1333" s="5" t="s">
        <v>43</v>
      </c>
      <c r="H1333" s="5" t="s">
        <v>44</v>
      </c>
      <c r="I1333" s="5">
        <v>1471435554</v>
      </c>
      <c r="J1333" s="5">
        <v>1468843554</v>
      </c>
      <c r="K1333" s="7">
        <f t="shared" si="83"/>
        <v>42569.170763888884</v>
      </c>
      <c r="L1333" s="7">
        <f t="shared" si="80"/>
        <v>42599.170763888884</v>
      </c>
      <c r="M1333" s="5" t="b">
        <v>0</v>
      </c>
      <c r="N1333" s="5">
        <v>34</v>
      </c>
      <c r="O1333" s="5" t="b">
        <v>0</v>
      </c>
      <c r="P1333" s="8">
        <f t="shared" si="81"/>
        <v>1.3668E-2</v>
      </c>
      <c r="Q1333" s="9">
        <f t="shared" si="82"/>
        <v>100.5</v>
      </c>
      <c r="R1333" s="5" t="s">
        <v>1366</v>
      </c>
      <c r="S1333" s="5" t="s">
        <v>1163</v>
      </c>
      <c r="T1333" s="5" t="s">
        <v>1367</v>
      </c>
    </row>
    <row r="1334" spans="1:20" ht="43.2" x14ac:dyDescent="0.3">
      <c r="A1334" s="5">
        <v>1332</v>
      </c>
      <c r="B1334" s="6" t="s">
        <v>2788</v>
      </c>
      <c r="C1334" s="6" t="s">
        <v>2789</v>
      </c>
      <c r="D1334" s="5">
        <v>10115</v>
      </c>
      <c r="E1334" s="5">
        <v>0</v>
      </c>
      <c r="F1334" s="5" t="s">
        <v>301</v>
      </c>
      <c r="G1334" s="5" t="s">
        <v>2135</v>
      </c>
      <c r="H1334" s="5" t="s">
        <v>2136</v>
      </c>
      <c r="I1334" s="5">
        <v>1485480408</v>
      </c>
      <c r="J1334" s="5">
        <v>1482888408</v>
      </c>
      <c r="K1334" s="7">
        <f t="shared" si="83"/>
        <v>42731.726944444446</v>
      </c>
      <c r="L1334" s="7">
        <f t="shared" si="80"/>
        <v>42761.726944444446</v>
      </c>
      <c r="M1334" s="5" t="b">
        <v>0</v>
      </c>
      <c r="N1334" s="5">
        <v>0</v>
      </c>
      <c r="O1334" s="5" t="b">
        <v>0</v>
      </c>
      <c r="P1334" s="8">
        <f t="shared" si="81"/>
        <v>0</v>
      </c>
      <c r="Q1334" s="9" t="e">
        <f t="shared" si="82"/>
        <v>#DIV/0!</v>
      </c>
      <c r="R1334" s="5" t="s">
        <v>1366</v>
      </c>
      <c r="S1334" s="5" t="s">
        <v>1163</v>
      </c>
      <c r="T1334" s="5" t="s">
        <v>1367</v>
      </c>
    </row>
    <row r="1335" spans="1:20" ht="43.2" x14ac:dyDescent="0.3">
      <c r="A1335" s="5">
        <v>1333</v>
      </c>
      <c r="B1335" s="6" t="s">
        <v>2790</v>
      </c>
      <c r="C1335" s="6" t="s">
        <v>2791</v>
      </c>
      <c r="D1335" s="5">
        <v>2500</v>
      </c>
      <c r="E1335" s="5">
        <v>0</v>
      </c>
      <c r="F1335" s="5" t="s">
        <v>301</v>
      </c>
      <c r="G1335" s="5" t="s">
        <v>78</v>
      </c>
      <c r="H1335" s="5" t="s">
        <v>79</v>
      </c>
      <c r="I1335" s="5">
        <v>1405478025</v>
      </c>
      <c r="J1335" s="5">
        <v>1402886025</v>
      </c>
      <c r="K1335" s="7">
        <f t="shared" si="83"/>
        <v>41805.7734375</v>
      </c>
      <c r="L1335" s="7">
        <f t="shared" si="80"/>
        <v>41835.7734375</v>
      </c>
      <c r="M1335" s="5" t="b">
        <v>0</v>
      </c>
      <c r="N1335" s="5">
        <v>0</v>
      </c>
      <c r="O1335" s="5" t="b">
        <v>0</v>
      </c>
      <c r="P1335" s="8">
        <f t="shared" si="81"/>
        <v>0</v>
      </c>
      <c r="Q1335" s="9" t="e">
        <f t="shared" si="82"/>
        <v>#DIV/0!</v>
      </c>
      <c r="R1335" s="5" t="s">
        <v>1366</v>
      </c>
      <c r="S1335" s="5" t="s">
        <v>1163</v>
      </c>
      <c r="T1335" s="5" t="s">
        <v>1367</v>
      </c>
    </row>
    <row r="1336" spans="1:20" ht="43.2" x14ac:dyDescent="0.3">
      <c r="A1336" s="5">
        <v>1334</v>
      </c>
      <c r="B1336" s="6" t="s">
        <v>2792</v>
      </c>
      <c r="C1336" s="6" t="s">
        <v>2793</v>
      </c>
      <c r="D1336" s="5">
        <v>133000</v>
      </c>
      <c r="E1336" s="5">
        <v>14303</v>
      </c>
      <c r="F1336" s="5" t="s">
        <v>301</v>
      </c>
      <c r="G1336" s="5" t="s">
        <v>43</v>
      </c>
      <c r="H1336" s="5" t="s">
        <v>44</v>
      </c>
      <c r="I1336" s="5">
        <v>1457721287</v>
      </c>
      <c r="J1336" s="5">
        <v>1455129287</v>
      </c>
      <c r="K1336" s="7">
        <f t="shared" si="83"/>
        <v>42410.440821759257</v>
      </c>
      <c r="L1336" s="7">
        <f t="shared" si="80"/>
        <v>42440.440821759257</v>
      </c>
      <c r="M1336" s="5" t="b">
        <v>0</v>
      </c>
      <c r="N1336" s="5">
        <v>276</v>
      </c>
      <c r="O1336" s="5" t="b">
        <v>0</v>
      </c>
      <c r="P1336" s="8">
        <f t="shared" si="81"/>
        <v>0.10754135338345865</v>
      </c>
      <c r="Q1336" s="9">
        <f t="shared" si="82"/>
        <v>51.822463768115945</v>
      </c>
      <c r="R1336" s="5" t="s">
        <v>1366</v>
      </c>
      <c r="S1336" s="5" t="s">
        <v>1163</v>
      </c>
      <c r="T1336" s="5" t="s">
        <v>1367</v>
      </c>
    </row>
    <row r="1337" spans="1:20" ht="43.2" x14ac:dyDescent="0.3">
      <c r="A1337" s="5">
        <v>1335</v>
      </c>
      <c r="B1337" s="6" t="s">
        <v>2794</v>
      </c>
      <c r="C1337" s="6" t="s">
        <v>2795</v>
      </c>
      <c r="D1337" s="5">
        <v>25000</v>
      </c>
      <c r="E1337" s="5">
        <v>4940</v>
      </c>
      <c r="F1337" s="5" t="s">
        <v>301</v>
      </c>
      <c r="G1337" s="5" t="s">
        <v>43</v>
      </c>
      <c r="H1337" s="5" t="s">
        <v>44</v>
      </c>
      <c r="I1337" s="5">
        <v>1449354502</v>
      </c>
      <c r="J1337" s="5">
        <v>1446762502</v>
      </c>
      <c r="K1337" s="7">
        <f t="shared" si="83"/>
        <v>42313.603032407402</v>
      </c>
      <c r="L1337" s="7">
        <f t="shared" si="80"/>
        <v>42343.603032407402</v>
      </c>
      <c r="M1337" s="5" t="b">
        <v>0</v>
      </c>
      <c r="N1337" s="5">
        <v>16</v>
      </c>
      <c r="O1337" s="5" t="b">
        <v>0</v>
      </c>
      <c r="P1337" s="8">
        <f t="shared" si="81"/>
        <v>0.1976</v>
      </c>
      <c r="Q1337" s="9">
        <f t="shared" si="82"/>
        <v>308.75</v>
      </c>
      <c r="R1337" s="5" t="s">
        <v>1366</v>
      </c>
      <c r="S1337" s="5" t="s">
        <v>1163</v>
      </c>
      <c r="T1337" s="5" t="s">
        <v>1367</v>
      </c>
    </row>
    <row r="1338" spans="1:20" ht="43.2" x14ac:dyDescent="0.3">
      <c r="A1338" s="5">
        <v>1336</v>
      </c>
      <c r="B1338" s="6" t="s">
        <v>2796</v>
      </c>
      <c r="C1338" s="6" t="s">
        <v>2797</v>
      </c>
      <c r="D1338" s="5">
        <v>100000</v>
      </c>
      <c r="E1338" s="5">
        <v>84947</v>
      </c>
      <c r="F1338" s="5" t="s">
        <v>301</v>
      </c>
      <c r="G1338" s="5" t="s">
        <v>43</v>
      </c>
      <c r="H1338" s="5" t="s">
        <v>44</v>
      </c>
      <c r="I1338" s="5">
        <v>1418849028</v>
      </c>
      <c r="J1338" s="5">
        <v>1415825028</v>
      </c>
      <c r="K1338" s="7">
        <f t="shared" si="83"/>
        <v>41955.530416666668</v>
      </c>
      <c r="L1338" s="7">
        <f t="shared" si="80"/>
        <v>41990.530416666668</v>
      </c>
      <c r="M1338" s="5" t="b">
        <v>0</v>
      </c>
      <c r="N1338" s="5">
        <v>224</v>
      </c>
      <c r="O1338" s="5" t="b">
        <v>0</v>
      </c>
      <c r="P1338" s="8">
        <f t="shared" si="81"/>
        <v>0.84946999999999995</v>
      </c>
      <c r="Q1338" s="9">
        <f t="shared" si="82"/>
        <v>379.22767857142856</v>
      </c>
      <c r="R1338" s="5" t="s">
        <v>1366</v>
      </c>
      <c r="S1338" s="5" t="s">
        <v>1163</v>
      </c>
      <c r="T1338" s="5" t="s">
        <v>1367</v>
      </c>
    </row>
    <row r="1339" spans="1:20" ht="43.2" x14ac:dyDescent="0.3">
      <c r="A1339" s="5">
        <v>1337</v>
      </c>
      <c r="B1339" s="6" t="s">
        <v>2798</v>
      </c>
      <c r="C1339" s="6" t="s">
        <v>2799</v>
      </c>
      <c r="D1339" s="5">
        <v>50000</v>
      </c>
      <c r="E1339" s="5">
        <v>24691</v>
      </c>
      <c r="F1339" s="5" t="s">
        <v>301</v>
      </c>
      <c r="G1339" s="5" t="s">
        <v>43</v>
      </c>
      <c r="H1339" s="5" t="s">
        <v>44</v>
      </c>
      <c r="I1339" s="5">
        <v>1488549079</v>
      </c>
      <c r="J1339" s="5">
        <v>1485957079</v>
      </c>
      <c r="K1339" s="7">
        <f t="shared" si="83"/>
        <v>42767.243969907409</v>
      </c>
      <c r="L1339" s="7">
        <f t="shared" si="80"/>
        <v>42797.243969907409</v>
      </c>
      <c r="M1339" s="5" t="b">
        <v>0</v>
      </c>
      <c r="N1339" s="5">
        <v>140</v>
      </c>
      <c r="O1339" s="5" t="b">
        <v>0</v>
      </c>
      <c r="P1339" s="8">
        <f t="shared" si="81"/>
        <v>0.49381999999999998</v>
      </c>
      <c r="Q1339" s="9">
        <f t="shared" si="82"/>
        <v>176.36428571428573</v>
      </c>
      <c r="R1339" s="5" t="s">
        <v>1366</v>
      </c>
      <c r="S1339" s="5" t="s">
        <v>1163</v>
      </c>
      <c r="T1339" s="5" t="s">
        <v>1367</v>
      </c>
    </row>
    <row r="1340" spans="1:20" ht="43.2" x14ac:dyDescent="0.3">
      <c r="A1340" s="5">
        <v>1338</v>
      </c>
      <c r="B1340" s="6" t="s">
        <v>2800</v>
      </c>
      <c r="C1340" s="6" t="s">
        <v>2801</v>
      </c>
      <c r="D1340" s="5">
        <v>30000</v>
      </c>
      <c r="E1340" s="5">
        <v>991</v>
      </c>
      <c r="F1340" s="5" t="s">
        <v>301</v>
      </c>
      <c r="G1340" s="5" t="s">
        <v>43</v>
      </c>
      <c r="H1340" s="5" t="s">
        <v>44</v>
      </c>
      <c r="I1340" s="5">
        <v>1438543033</v>
      </c>
      <c r="J1340" s="5">
        <v>1435951033</v>
      </c>
      <c r="K1340" s="7">
        <f t="shared" si="83"/>
        <v>42188.470289351848</v>
      </c>
      <c r="L1340" s="7">
        <f t="shared" si="80"/>
        <v>42218.470289351848</v>
      </c>
      <c r="M1340" s="5" t="b">
        <v>0</v>
      </c>
      <c r="N1340" s="5">
        <v>15</v>
      </c>
      <c r="O1340" s="5" t="b">
        <v>0</v>
      </c>
      <c r="P1340" s="8">
        <f t="shared" si="81"/>
        <v>3.3033333333333331E-2</v>
      </c>
      <c r="Q1340" s="9">
        <f t="shared" si="82"/>
        <v>66.066666666666663</v>
      </c>
      <c r="R1340" s="5" t="s">
        <v>1366</v>
      </c>
      <c r="S1340" s="5" t="s">
        <v>1163</v>
      </c>
      <c r="T1340" s="5" t="s">
        <v>1367</v>
      </c>
    </row>
    <row r="1341" spans="1:20" ht="28.8" x14ac:dyDescent="0.3">
      <c r="A1341" s="5">
        <v>1339</v>
      </c>
      <c r="B1341" s="6" t="s">
        <v>2802</v>
      </c>
      <c r="C1341" s="6" t="s">
        <v>2803</v>
      </c>
      <c r="D1341" s="5">
        <v>50000</v>
      </c>
      <c r="E1341" s="5">
        <v>3317</v>
      </c>
      <c r="F1341" s="5" t="s">
        <v>301</v>
      </c>
      <c r="G1341" s="5" t="s">
        <v>43</v>
      </c>
      <c r="H1341" s="5" t="s">
        <v>44</v>
      </c>
      <c r="I1341" s="5">
        <v>1418056315</v>
      </c>
      <c r="J1341" s="5">
        <v>1414164715</v>
      </c>
      <c r="K1341" s="7">
        <f t="shared" si="83"/>
        <v>41936.313831018517</v>
      </c>
      <c r="L1341" s="7">
        <f t="shared" si="80"/>
        <v>41981.355497685181</v>
      </c>
      <c r="M1341" s="5" t="b">
        <v>0</v>
      </c>
      <c r="N1341" s="5">
        <v>37</v>
      </c>
      <c r="O1341" s="5" t="b">
        <v>0</v>
      </c>
      <c r="P1341" s="8">
        <f t="shared" si="81"/>
        <v>6.6339999999999996E-2</v>
      </c>
      <c r="Q1341" s="9">
        <f t="shared" si="82"/>
        <v>89.648648648648646</v>
      </c>
      <c r="R1341" s="5" t="s">
        <v>1366</v>
      </c>
      <c r="S1341" s="5" t="s">
        <v>1163</v>
      </c>
      <c r="T1341" s="5" t="s">
        <v>1367</v>
      </c>
    </row>
    <row r="1342" spans="1:20" ht="43.2" x14ac:dyDescent="0.3">
      <c r="A1342" s="5">
        <v>1340</v>
      </c>
      <c r="B1342" s="6" t="s">
        <v>2804</v>
      </c>
      <c r="C1342" s="6" t="s">
        <v>2805</v>
      </c>
      <c r="D1342" s="5">
        <v>1680</v>
      </c>
      <c r="E1342" s="5">
        <v>0</v>
      </c>
      <c r="F1342" s="5" t="s">
        <v>301</v>
      </c>
      <c r="G1342" s="5" t="s">
        <v>43</v>
      </c>
      <c r="H1342" s="5" t="s">
        <v>44</v>
      </c>
      <c r="I1342" s="5">
        <v>1408112253</v>
      </c>
      <c r="J1342" s="5">
        <v>1405520253</v>
      </c>
      <c r="K1342" s="7">
        <f t="shared" si="83"/>
        <v>41836.262187499997</v>
      </c>
      <c r="L1342" s="7">
        <f t="shared" si="80"/>
        <v>41866.262187499997</v>
      </c>
      <c r="M1342" s="5" t="b">
        <v>0</v>
      </c>
      <c r="N1342" s="5">
        <v>0</v>
      </c>
      <c r="O1342" s="5" t="b">
        <v>0</v>
      </c>
      <c r="P1342" s="8">
        <f t="shared" si="81"/>
        <v>0</v>
      </c>
      <c r="Q1342" s="9" t="e">
        <f t="shared" si="82"/>
        <v>#DIV/0!</v>
      </c>
      <c r="R1342" s="5" t="s">
        <v>1366</v>
      </c>
      <c r="S1342" s="5" t="s">
        <v>1163</v>
      </c>
      <c r="T1342" s="5" t="s">
        <v>1367</v>
      </c>
    </row>
    <row r="1343" spans="1:20" ht="43.2" x14ac:dyDescent="0.3">
      <c r="A1343" s="5">
        <v>1341</v>
      </c>
      <c r="B1343" s="6" t="s">
        <v>2806</v>
      </c>
      <c r="C1343" s="6" t="s">
        <v>2807</v>
      </c>
      <c r="D1343" s="5">
        <v>25000</v>
      </c>
      <c r="E1343" s="5">
        <v>17590</v>
      </c>
      <c r="F1343" s="5" t="s">
        <v>301</v>
      </c>
      <c r="G1343" s="5" t="s">
        <v>52</v>
      </c>
      <c r="H1343" s="5" t="s">
        <v>53</v>
      </c>
      <c r="I1343" s="5">
        <v>1475333917</v>
      </c>
      <c r="J1343" s="5">
        <v>1472569117</v>
      </c>
      <c r="K1343" s="7">
        <f t="shared" si="83"/>
        <v>42612.290706018517</v>
      </c>
      <c r="L1343" s="7">
        <f t="shared" si="80"/>
        <v>42644.290706018517</v>
      </c>
      <c r="M1343" s="5" t="b">
        <v>0</v>
      </c>
      <c r="N1343" s="5">
        <v>46</v>
      </c>
      <c r="O1343" s="5" t="b">
        <v>0</v>
      </c>
      <c r="P1343" s="8">
        <f t="shared" si="81"/>
        <v>0.7036</v>
      </c>
      <c r="Q1343" s="9">
        <f t="shared" si="82"/>
        <v>382.39130434782606</v>
      </c>
      <c r="R1343" s="5" t="s">
        <v>1366</v>
      </c>
      <c r="S1343" s="5" t="s">
        <v>1163</v>
      </c>
      <c r="T1343" s="5" t="s">
        <v>1367</v>
      </c>
    </row>
    <row r="1344" spans="1:20" ht="43.2" x14ac:dyDescent="0.3">
      <c r="A1344" s="5">
        <v>1342</v>
      </c>
      <c r="B1344" s="6" t="s">
        <v>2808</v>
      </c>
      <c r="C1344" s="6" t="s">
        <v>2809</v>
      </c>
      <c r="D1344" s="5">
        <v>50000</v>
      </c>
      <c r="E1344" s="5">
        <v>100</v>
      </c>
      <c r="F1344" s="5" t="s">
        <v>301</v>
      </c>
      <c r="G1344" s="5" t="s">
        <v>43</v>
      </c>
      <c r="H1344" s="5" t="s">
        <v>44</v>
      </c>
      <c r="I1344" s="5">
        <v>1437161739</v>
      </c>
      <c r="J1344" s="5">
        <v>1434569739</v>
      </c>
      <c r="K1344" s="7">
        <f t="shared" si="83"/>
        <v>42172.483090277776</v>
      </c>
      <c r="L1344" s="7">
        <f t="shared" si="80"/>
        <v>42202.483090277776</v>
      </c>
      <c r="M1344" s="5" t="b">
        <v>0</v>
      </c>
      <c r="N1344" s="5">
        <v>1</v>
      </c>
      <c r="O1344" s="5" t="b">
        <v>0</v>
      </c>
      <c r="P1344" s="8">
        <f t="shared" si="81"/>
        <v>2E-3</v>
      </c>
      <c r="Q1344" s="9">
        <f t="shared" si="82"/>
        <v>100</v>
      </c>
      <c r="R1344" s="5" t="s">
        <v>1366</v>
      </c>
      <c r="S1344" s="5" t="s">
        <v>1163</v>
      </c>
      <c r="T1344" s="5" t="s">
        <v>1367</v>
      </c>
    </row>
    <row r="1345" spans="1:20" ht="43.2" x14ac:dyDescent="0.3">
      <c r="A1345" s="5">
        <v>1343</v>
      </c>
      <c r="B1345" s="6" t="s">
        <v>2810</v>
      </c>
      <c r="C1345" s="6" t="s">
        <v>2811</v>
      </c>
      <c r="D1345" s="5">
        <v>50000</v>
      </c>
      <c r="E1345" s="5">
        <v>51149</v>
      </c>
      <c r="F1345" s="5" t="s">
        <v>301</v>
      </c>
      <c r="G1345" s="5" t="s">
        <v>43</v>
      </c>
      <c r="H1345" s="5" t="s">
        <v>44</v>
      </c>
      <c r="I1345" s="5">
        <v>1471579140</v>
      </c>
      <c r="J1345" s="5">
        <v>1466512683</v>
      </c>
      <c r="K1345" s="7">
        <f t="shared" si="83"/>
        <v>42542.193090277775</v>
      </c>
      <c r="L1345" s="7">
        <f t="shared" si="80"/>
        <v>42600.832638888889</v>
      </c>
      <c r="M1345" s="5" t="b">
        <v>0</v>
      </c>
      <c r="N1345" s="5">
        <v>323</v>
      </c>
      <c r="O1345" s="5" t="b">
        <v>0</v>
      </c>
      <c r="P1345" s="8">
        <f t="shared" si="81"/>
        <v>1.02298</v>
      </c>
      <c r="Q1345" s="9">
        <f t="shared" si="82"/>
        <v>158.35603715170279</v>
      </c>
      <c r="R1345" s="5" t="s">
        <v>1366</v>
      </c>
      <c r="S1345" s="5" t="s">
        <v>1163</v>
      </c>
      <c r="T1345" s="5" t="s">
        <v>1367</v>
      </c>
    </row>
    <row r="1346" spans="1:20" ht="43.2" x14ac:dyDescent="0.3">
      <c r="A1346" s="5">
        <v>1344</v>
      </c>
      <c r="B1346" s="6" t="s">
        <v>2812</v>
      </c>
      <c r="C1346" s="6" t="s">
        <v>2813</v>
      </c>
      <c r="D1346" s="5">
        <v>1500</v>
      </c>
      <c r="E1346" s="5">
        <v>5666</v>
      </c>
      <c r="F1346" s="5" t="s">
        <v>42</v>
      </c>
      <c r="G1346" s="5" t="s">
        <v>188</v>
      </c>
      <c r="H1346" s="5" t="s">
        <v>189</v>
      </c>
      <c r="I1346" s="5">
        <v>1467313039</v>
      </c>
      <c r="J1346" s="5">
        <v>1464807439</v>
      </c>
      <c r="K1346" s="7">
        <f t="shared" si="83"/>
        <v>42522.456469907404</v>
      </c>
      <c r="L1346" s="7">
        <f t="shared" ref="L1346:L1409" si="84">(I1346/86400)+25569+(-8/24)</f>
        <v>42551.456469907404</v>
      </c>
      <c r="M1346" s="5" t="b">
        <v>0</v>
      </c>
      <c r="N1346" s="5">
        <v>139</v>
      </c>
      <c r="O1346" s="5" t="b">
        <v>1</v>
      </c>
      <c r="P1346" s="8">
        <f t="shared" ref="P1346:P1409" si="85">E1346/D1346</f>
        <v>3.7773333333333334</v>
      </c>
      <c r="Q1346" s="9">
        <f t="shared" ref="Q1346:Q1409" si="86">E1346/N1346</f>
        <v>40.762589928057551</v>
      </c>
      <c r="R1346" s="5" t="s">
        <v>1530</v>
      </c>
      <c r="S1346" s="5" t="s">
        <v>1531</v>
      </c>
      <c r="T1346" s="5" t="s">
        <v>1532</v>
      </c>
    </row>
    <row r="1347" spans="1:20" ht="43.2" x14ac:dyDescent="0.3">
      <c r="A1347" s="5">
        <v>1345</v>
      </c>
      <c r="B1347" s="6" t="s">
        <v>2814</v>
      </c>
      <c r="C1347" s="6" t="s">
        <v>2815</v>
      </c>
      <c r="D1347" s="5">
        <v>300</v>
      </c>
      <c r="E1347" s="5">
        <v>375</v>
      </c>
      <c r="F1347" s="5" t="s">
        <v>42</v>
      </c>
      <c r="G1347" s="5" t="s">
        <v>43</v>
      </c>
      <c r="H1347" s="5" t="s">
        <v>44</v>
      </c>
      <c r="I1347" s="5">
        <v>1405366359</v>
      </c>
      <c r="J1347" s="5">
        <v>1402342359</v>
      </c>
      <c r="K1347" s="7">
        <f t="shared" ref="K1347:K1410" si="87">(J1347/86400)+25569+(-8/24)</f>
        <v>41799.481006944443</v>
      </c>
      <c r="L1347" s="7">
        <f t="shared" si="84"/>
        <v>41834.481006944443</v>
      </c>
      <c r="M1347" s="5" t="b">
        <v>0</v>
      </c>
      <c r="N1347" s="5">
        <v>7</v>
      </c>
      <c r="O1347" s="5" t="b">
        <v>1</v>
      </c>
      <c r="P1347" s="8">
        <f t="shared" si="85"/>
        <v>1.25</v>
      </c>
      <c r="Q1347" s="9">
        <f t="shared" si="86"/>
        <v>53.571428571428569</v>
      </c>
      <c r="R1347" s="5" t="s">
        <v>1530</v>
      </c>
      <c r="S1347" s="5" t="s">
        <v>1531</v>
      </c>
      <c r="T1347" s="5" t="s">
        <v>1532</v>
      </c>
    </row>
    <row r="1348" spans="1:20" ht="43.2" x14ac:dyDescent="0.3">
      <c r="A1348" s="5">
        <v>1346</v>
      </c>
      <c r="B1348" s="6" t="s">
        <v>2816</v>
      </c>
      <c r="C1348" s="6" t="s">
        <v>2817</v>
      </c>
      <c r="D1348" s="5">
        <v>4900</v>
      </c>
      <c r="E1348" s="5">
        <v>7219</v>
      </c>
      <c r="F1348" s="5" t="s">
        <v>42</v>
      </c>
      <c r="G1348" s="5" t="s">
        <v>43</v>
      </c>
      <c r="H1348" s="5" t="s">
        <v>44</v>
      </c>
      <c r="I1348" s="5">
        <v>1372297751</v>
      </c>
      <c r="J1348" s="5">
        <v>1369705751</v>
      </c>
      <c r="K1348" s="7">
        <f t="shared" si="87"/>
        <v>41421.742488425924</v>
      </c>
      <c r="L1348" s="7">
        <f t="shared" si="84"/>
        <v>41451.742488425924</v>
      </c>
      <c r="M1348" s="5" t="b">
        <v>0</v>
      </c>
      <c r="N1348" s="5">
        <v>149</v>
      </c>
      <c r="O1348" s="5" t="b">
        <v>1</v>
      </c>
      <c r="P1348" s="8">
        <f t="shared" si="85"/>
        <v>1.473265306122449</v>
      </c>
      <c r="Q1348" s="9">
        <f t="shared" si="86"/>
        <v>48.449664429530202</v>
      </c>
      <c r="R1348" s="5" t="s">
        <v>1530</v>
      </c>
      <c r="S1348" s="5" t="s">
        <v>1531</v>
      </c>
      <c r="T1348" s="5" t="s">
        <v>1532</v>
      </c>
    </row>
    <row r="1349" spans="1:20" ht="43.2" x14ac:dyDescent="0.3">
      <c r="A1349" s="5">
        <v>1347</v>
      </c>
      <c r="B1349" s="6" t="s">
        <v>2818</v>
      </c>
      <c r="C1349" s="6" t="s">
        <v>2819</v>
      </c>
      <c r="D1349" s="5">
        <v>2500</v>
      </c>
      <c r="E1349" s="5">
        <v>2555</v>
      </c>
      <c r="F1349" s="5" t="s">
        <v>42</v>
      </c>
      <c r="G1349" s="5" t="s">
        <v>43</v>
      </c>
      <c r="H1349" s="5" t="s">
        <v>44</v>
      </c>
      <c r="I1349" s="5">
        <v>1425741525</v>
      </c>
      <c r="J1349" s="5">
        <v>1423149525</v>
      </c>
      <c r="K1349" s="7">
        <f t="shared" si="87"/>
        <v>42040.304687499993</v>
      </c>
      <c r="L1349" s="7">
        <f t="shared" si="84"/>
        <v>42070.304687499993</v>
      </c>
      <c r="M1349" s="5" t="b">
        <v>0</v>
      </c>
      <c r="N1349" s="5">
        <v>31</v>
      </c>
      <c r="O1349" s="5" t="b">
        <v>1</v>
      </c>
      <c r="P1349" s="8">
        <f t="shared" si="85"/>
        <v>1.022</v>
      </c>
      <c r="Q1349" s="9">
        <f t="shared" si="86"/>
        <v>82.41935483870968</v>
      </c>
      <c r="R1349" s="5" t="s">
        <v>1530</v>
      </c>
      <c r="S1349" s="5" t="s">
        <v>1531</v>
      </c>
      <c r="T1349" s="5" t="s">
        <v>1532</v>
      </c>
    </row>
    <row r="1350" spans="1:20" ht="43.2" x14ac:dyDescent="0.3">
      <c r="A1350" s="5">
        <v>1348</v>
      </c>
      <c r="B1350" s="6" t="s">
        <v>2820</v>
      </c>
      <c r="C1350" s="6" t="s">
        <v>2821</v>
      </c>
      <c r="D1350" s="5">
        <v>5875</v>
      </c>
      <c r="E1350" s="5">
        <v>5985</v>
      </c>
      <c r="F1350" s="5" t="s">
        <v>42</v>
      </c>
      <c r="G1350" s="5" t="s">
        <v>43</v>
      </c>
      <c r="H1350" s="5" t="s">
        <v>44</v>
      </c>
      <c r="I1350" s="5">
        <v>1418904533</v>
      </c>
      <c r="J1350" s="5">
        <v>1416485333</v>
      </c>
      <c r="K1350" s="7">
        <f t="shared" si="87"/>
        <v>41963.172835648147</v>
      </c>
      <c r="L1350" s="7">
        <f t="shared" si="84"/>
        <v>41991.172835648147</v>
      </c>
      <c r="M1350" s="5" t="b">
        <v>0</v>
      </c>
      <c r="N1350" s="5">
        <v>26</v>
      </c>
      <c r="O1350" s="5" t="b">
        <v>1</v>
      </c>
      <c r="P1350" s="8">
        <f t="shared" si="85"/>
        <v>1.018723404255319</v>
      </c>
      <c r="Q1350" s="9">
        <f t="shared" si="86"/>
        <v>230.19230769230768</v>
      </c>
      <c r="R1350" s="5" t="s">
        <v>1530</v>
      </c>
      <c r="S1350" s="5" t="s">
        <v>1531</v>
      </c>
      <c r="T1350" s="5" t="s">
        <v>1532</v>
      </c>
    </row>
    <row r="1351" spans="1:20" ht="43.2" x14ac:dyDescent="0.3">
      <c r="A1351" s="5">
        <v>1349</v>
      </c>
      <c r="B1351" s="6" t="s">
        <v>2822</v>
      </c>
      <c r="C1351" s="6" t="s">
        <v>2823</v>
      </c>
      <c r="D1351" s="5">
        <v>5000</v>
      </c>
      <c r="E1351" s="5">
        <v>10210</v>
      </c>
      <c r="F1351" s="5" t="s">
        <v>42</v>
      </c>
      <c r="G1351" s="5" t="s">
        <v>188</v>
      </c>
      <c r="H1351" s="5" t="s">
        <v>189</v>
      </c>
      <c r="I1351" s="5">
        <v>1450249140</v>
      </c>
      <c r="J1351" s="5">
        <v>1447055935</v>
      </c>
      <c r="K1351" s="7">
        <f t="shared" si="87"/>
        <v>42316.999247685184</v>
      </c>
      <c r="L1351" s="7">
        <f t="shared" si="84"/>
        <v>42353.957638888889</v>
      </c>
      <c r="M1351" s="5" t="b">
        <v>0</v>
      </c>
      <c r="N1351" s="5">
        <v>172</v>
      </c>
      <c r="O1351" s="5" t="b">
        <v>1</v>
      </c>
      <c r="P1351" s="8">
        <f t="shared" si="85"/>
        <v>2.0419999999999998</v>
      </c>
      <c r="Q1351" s="9">
        <f t="shared" si="86"/>
        <v>59.360465116279073</v>
      </c>
      <c r="R1351" s="5" t="s">
        <v>1530</v>
      </c>
      <c r="S1351" s="5" t="s">
        <v>1531</v>
      </c>
      <c r="T1351" s="5" t="s">
        <v>1532</v>
      </c>
    </row>
    <row r="1352" spans="1:20" ht="43.2" x14ac:dyDescent="0.3">
      <c r="A1352" s="5">
        <v>1350</v>
      </c>
      <c r="B1352" s="6" t="s">
        <v>2824</v>
      </c>
      <c r="C1352" s="6" t="s">
        <v>2825</v>
      </c>
      <c r="D1352" s="5">
        <v>5000</v>
      </c>
      <c r="E1352" s="5">
        <v>5202.5</v>
      </c>
      <c r="F1352" s="5" t="s">
        <v>42</v>
      </c>
      <c r="G1352" s="5" t="s">
        <v>43</v>
      </c>
      <c r="H1352" s="5" t="s">
        <v>44</v>
      </c>
      <c r="I1352" s="5">
        <v>1451089134</v>
      </c>
      <c r="J1352" s="5">
        <v>1448497134</v>
      </c>
      <c r="K1352" s="7">
        <f t="shared" si="87"/>
        <v>42333.679791666662</v>
      </c>
      <c r="L1352" s="7">
        <f t="shared" si="84"/>
        <v>42363.679791666662</v>
      </c>
      <c r="M1352" s="5" t="b">
        <v>0</v>
      </c>
      <c r="N1352" s="5">
        <v>78</v>
      </c>
      <c r="O1352" s="5" t="b">
        <v>1</v>
      </c>
      <c r="P1352" s="8">
        <f t="shared" si="85"/>
        <v>1.0405</v>
      </c>
      <c r="Q1352" s="9">
        <f t="shared" si="86"/>
        <v>66.698717948717942</v>
      </c>
      <c r="R1352" s="5" t="s">
        <v>1530</v>
      </c>
      <c r="S1352" s="5" t="s">
        <v>1531</v>
      </c>
      <c r="T1352" s="5" t="s">
        <v>1532</v>
      </c>
    </row>
    <row r="1353" spans="1:20" ht="28.8" x14ac:dyDescent="0.3">
      <c r="A1353" s="5">
        <v>1351</v>
      </c>
      <c r="B1353" s="6" t="s">
        <v>2826</v>
      </c>
      <c r="C1353" s="6" t="s">
        <v>2827</v>
      </c>
      <c r="D1353" s="5">
        <v>20000</v>
      </c>
      <c r="E1353" s="5">
        <v>20253</v>
      </c>
      <c r="F1353" s="5" t="s">
        <v>42</v>
      </c>
      <c r="G1353" s="5" t="s">
        <v>43</v>
      </c>
      <c r="H1353" s="5" t="s">
        <v>44</v>
      </c>
      <c r="I1353" s="5">
        <v>1455299144</v>
      </c>
      <c r="J1353" s="5">
        <v>1452707144</v>
      </c>
      <c r="K1353" s="7">
        <f t="shared" si="87"/>
        <v>42382.406759259255</v>
      </c>
      <c r="L1353" s="7">
        <f t="shared" si="84"/>
        <v>42412.406759259255</v>
      </c>
      <c r="M1353" s="5" t="b">
        <v>0</v>
      </c>
      <c r="N1353" s="5">
        <v>120</v>
      </c>
      <c r="O1353" s="5" t="b">
        <v>1</v>
      </c>
      <c r="P1353" s="8">
        <f t="shared" si="85"/>
        <v>1.0126500000000001</v>
      </c>
      <c r="Q1353" s="9">
        <f t="shared" si="86"/>
        <v>168.77500000000001</v>
      </c>
      <c r="R1353" s="5" t="s">
        <v>1530</v>
      </c>
      <c r="S1353" s="5" t="s">
        <v>1531</v>
      </c>
      <c r="T1353" s="5" t="s">
        <v>1532</v>
      </c>
    </row>
    <row r="1354" spans="1:20" ht="43.2" x14ac:dyDescent="0.3">
      <c r="A1354" s="5">
        <v>1352</v>
      </c>
      <c r="B1354" s="6" t="s">
        <v>2828</v>
      </c>
      <c r="C1354" s="6" t="s">
        <v>2829</v>
      </c>
      <c r="D1354" s="5">
        <v>10000</v>
      </c>
      <c r="E1354" s="5">
        <v>13614</v>
      </c>
      <c r="F1354" s="5" t="s">
        <v>42</v>
      </c>
      <c r="G1354" s="5" t="s">
        <v>43</v>
      </c>
      <c r="H1354" s="5" t="s">
        <v>44</v>
      </c>
      <c r="I1354" s="5">
        <v>1441425540</v>
      </c>
      <c r="J1354" s="5">
        <v>1436968366</v>
      </c>
      <c r="K1354" s="7">
        <f t="shared" si="87"/>
        <v>42200.244976851849</v>
      </c>
      <c r="L1354" s="7">
        <f t="shared" si="84"/>
        <v>42251.832638888889</v>
      </c>
      <c r="M1354" s="5" t="b">
        <v>0</v>
      </c>
      <c r="N1354" s="5">
        <v>227</v>
      </c>
      <c r="O1354" s="5" t="b">
        <v>1</v>
      </c>
      <c r="P1354" s="8">
        <f t="shared" si="85"/>
        <v>1.3613999999999999</v>
      </c>
      <c r="Q1354" s="9">
        <f t="shared" si="86"/>
        <v>59.973568281938327</v>
      </c>
      <c r="R1354" s="5" t="s">
        <v>1530</v>
      </c>
      <c r="S1354" s="5" t="s">
        <v>1531</v>
      </c>
      <c r="T1354" s="5" t="s">
        <v>1532</v>
      </c>
    </row>
    <row r="1355" spans="1:20" ht="28.8" x14ac:dyDescent="0.3">
      <c r="A1355" s="5">
        <v>1353</v>
      </c>
      <c r="B1355" s="6" t="s">
        <v>2830</v>
      </c>
      <c r="C1355" s="6" t="s">
        <v>2831</v>
      </c>
      <c r="D1355" s="5">
        <v>1000</v>
      </c>
      <c r="E1355" s="5">
        <v>1336</v>
      </c>
      <c r="F1355" s="5" t="s">
        <v>42</v>
      </c>
      <c r="G1355" s="5" t="s">
        <v>43</v>
      </c>
      <c r="H1355" s="5" t="s">
        <v>44</v>
      </c>
      <c r="I1355" s="5">
        <v>1362960000</v>
      </c>
      <c r="J1355" s="5">
        <v>1359946188</v>
      </c>
      <c r="K1355" s="7">
        <f t="shared" si="87"/>
        <v>41308.784583333334</v>
      </c>
      <c r="L1355" s="7">
        <f t="shared" si="84"/>
        <v>41343.666666666664</v>
      </c>
      <c r="M1355" s="5" t="b">
        <v>0</v>
      </c>
      <c r="N1355" s="5">
        <v>42</v>
      </c>
      <c r="O1355" s="5" t="b">
        <v>1</v>
      </c>
      <c r="P1355" s="8">
        <f t="shared" si="85"/>
        <v>1.3360000000000001</v>
      </c>
      <c r="Q1355" s="9">
        <f t="shared" si="86"/>
        <v>31.80952380952381</v>
      </c>
      <c r="R1355" s="5" t="s">
        <v>1530</v>
      </c>
      <c r="S1355" s="5" t="s">
        <v>1531</v>
      </c>
      <c r="T1355" s="5" t="s">
        <v>1532</v>
      </c>
    </row>
    <row r="1356" spans="1:20" ht="43.2" x14ac:dyDescent="0.3">
      <c r="A1356" s="5">
        <v>1354</v>
      </c>
      <c r="B1356" s="6" t="s">
        <v>2832</v>
      </c>
      <c r="C1356" s="6" t="s">
        <v>2833</v>
      </c>
      <c r="D1356" s="5">
        <v>1200</v>
      </c>
      <c r="E1356" s="5">
        <v>1563</v>
      </c>
      <c r="F1356" s="5" t="s">
        <v>42</v>
      </c>
      <c r="G1356" s="5" t="s">
        <v>52</v>
      </c>
      <c r="H1356" s="5" t="s">
        <v>53</v>
      </c>
      <c r="I1356" s="5">
        <v>1465672979</v>
      </c>
      <c r="J1356" s="5">
        <v>1463080979</v>
      </c>
      <c r="K1356" s="7">
        <f t="shared" si="87"/>
        <v>42502.474293981482</v>
      </c>
      <c r="L1356" s="7">
        <f t="shared" si="84"/>
        <v>42532.474293981482</v>
      </c>
      <c r="M1356" s="5" t="b">
        <v>0</v>
      </c>
      <c r="N1356" s="5">
        <v>64</v>
      </c>
      <c r="O1356" s="5" t="b">
        <v>1</v>
      </c>
      <c r="P1356" s="8">
        <f t="shared" si="85"/>
        <v>1.3025</v>
      </c>
      <c r="Q1356" s="9">
        <f t="shared" si="86"/>
        <v>24.421875</v>
      </c>
      <c r="R1356" s="5" t="s">
        <v>1530</v>
      </c>
      <c r="S1356" s="5" t="s">
        <v>1531</v>
      </c>
      <c r="T1356" s="5" t="s">
        <v>1532</v>
      </c>
    </row>
    <row r="1357" spans="1:20" ht="43.2" x14ac:dyDescent="0.3">
      <c r="A1357" s="5">
        <v>1355</v>
      </c>
      <c r="B1357" s="6" t="s">
        <v>2834</v>
      </c>
      <c r="C1357" s="6" t="s">
        <v>2835</v>
      </c>
      <c r="D1357" s="5">
        <v>2500</v>
      </c>
      <c r="E1357" s="5">
        <v>3067</v>
      </c>
      <c r="F1357" s="5" t="s">
        <v>42</v>
      </c>
      <c r="G1357" s="5" t="s">
        <v>52</v>
      </c>
      <c r="H1357" s="5" t="s">
        <v>53</v>
      </c>
      <c r="I1357" s="5">
        <v>1354269600</v>
      </c>
      <c r="J1357" s="5">
        <v>1351663605</v>
      </c>
      <c r="K1357" s="7">
        <f t="shared" si="87"/>
        <v>41212.921354166661</v>
      </c>
      <c r="L1357" s="7">
        <f t="shared" si="84"/>
        <v>41243.083333333328</v>
      </c>
      <c r="M1357" s="5" t="b">
        <v>0</v>
      </c>
      <c r="N1357" s="5">
        <v>121</v>
      </c>
      <c r="O1357" s="5" t="b">
        <v>1</v>
      </c>
      <c r="P1357" s="8">
        <f t="shared" si="85"/>
        <v>1.2267999999999999</v>
      </c>
      <c r="Q1357" s="9">
        <f t="shared" si="86"/>
        <v>25.347107438016529</v>
      </c>
      <c r="R1357" s="5" t="s">
        <v>1530</v>
      </c>
      <c r="S1357" s="5" t="s">
        <v>1531</v>
      </c>
      <c r="T1357" s="5" t="s">
        <v>1532</v>
      </c>
    </row>
    <row r="1358" spans="1:20" ht="43.2" x14ac:dyDescent="0.3">
      <c r="A1358" s="5">
        <v>1356</v>
      </c>
      <c r="B1358" s="6" t="s">
        <v>2836</v>
      </c>
      <c r="C1358" s="6" t="s">
        <v>2837</v>
      </c>
      <c r="D1358" s="5">
        <v>3400</v>
      </c>
      <c r="E1358" s="5">
        <v>6215.56</v>
      </c>
      <c r="F1358" s="5" t="s">
        <v>42</v>
      </c>
      <c r="G1358" s="5" t="s">
        <v>43</v>
      </c>
      <c r="H1358" s="5" t="s">
        <v>44</v>
      </c>
      <c r="I1358" s="5">
        <v>1372985760</v>
      </c>
      <c r="J1358" s="5">
        <v>1370393760</v>
      </c>
      <c r="K1358" s="7">
        <f t="shared" si="87"/>
        <v>41429.705555555549</v>
      </c>
      <c r="L1358" s="7">
        <f t="shared" si="84"/>
        <v>41459.705555555549</v>
      </c>
      <c r="M1358" s="5" t="b">
        <v>0</v>
      </c>
      <c r="N1358" s="5">
        <v>87</v>
      </c>
      <c r="O1358" s="5" t="b">
        <v>1</v>
      </c>
      <c r="P1358" s="8">
        <f t="shared" si="85"/>
        <v>1.8281058823529412</v>
      </c>
      <c r="Q1358" s="9">
        <f t="shared" si="86"/>
        <v>71.443218390804603</v>
      </c>
      <c r="R1358" s="5" t="s">
        <v>1530</v>
      </c>
      <c r="S1358" s="5" t="s">
        <v>1531</v>
      </c>
      <c r="T1358" s="5" t="s">
        <v>1532</v>
      </c>
    </row>
    <row r="1359" spans="1:20" ht="43.2" x14ac:dyDescent="0.3">
      <c r="A1359" s="5">
        <v>1357</v>
      </c>
      <c r="B1359" s="6" t="s">
        <v>2838</v>
      </c>
      <c r="C1359" s="6" t="s">
        <v>2839</v>
      </c>
      <c r="D1359" s="5">
        <v>2000</v>
      </c>
      <c r="E1359" s="5">
        <v>2506</v>
      </c>
      <c r="F1359" s="5" t="s">
        <v>42</v>
      </c>
      <c r="G1359" s="5" t="s">
        <v>43</v>
      </c>
      <c r="H1359" s="5" t="s">
        <v>44</v>
      </c>
      <c r="I1359" s="5">
        <v>1362117540</v>
      </c>
      <c r="J1359" s="5">
        <v>1359587137</v>
      </c>
      <c r="K1359" s="7">
        <f t="shared" si="87"/>
        <v>41304.628900462958</v>
      </c>
      <c r="L1359" s="7">
        <f t="shared" si="84"/>
        <v>41333.915972222218</v>
      </c>
      <c r="M1359" s="5" t="b">
        <v>0</v>
      </c>
      <c r="N1359" s="5">
        <v>65</v>
      </c>
      <c r="O1359" s="5" t="b">
        <v>1</v>
      </c>
      <c r="P1359" s="8">
        <f t="shared" si="85"/>
        <v>1.2529999999999999</v>
      </c>
      <c r="Q1359" s="9">
        <f t="shared" si="86"/>
        <v>38.553846153846152</v>
      </c>
      <c r="R1359" s="5" t="s">
        <v>1530</v>
      </c>
      <c r="S1359" s="5" t="s">
        <v>1531</v>
      </c>
      <c r="T1359" s="5" t="s">
        <v>1532</v>
      </c>
    </row>
    <row r="1360" spans="1:20" ht="43.2" x14ac:dyDescent="0.3">
      <c r="A1360" s="5">
        <v>1358</v>
      </c>
      <c r="B1360" s="6" t="s">
        <v>2840</v>
      </c>
      <c r="C1360" s="6" t="s">
        <v>2841</v>
      </c>
      <c r="D1360" s="5">
        <v>3000</v>
      </c>
      <c r="E1360" s="5">
        <v>3350</v>
      </c>
      <c r="F1360" s="5" t="s">
        <v>42</v>
      </c>
      <c r="G1360" s="5" t="s">
        <v>43</v>
      </c>
      <c r="H1360" s="5" t="s">
        <v>44</v>
      </c>
      <c r="I1360" s="5">
        <v>1309009323</v>
      </c>
      <c r="J1360" s="5">
        <v>1306417323</v>
      </c>
      <c r="K1360" s="7">
        <f t="shared" si="87"/>
        <v>40689.237534722219</v>
      </c>
      <c r="L1360" s="7">
        <f t="shared" si="84"/>
        <v>40719.237534722219</v>
      </c>
      <c r="M1360" s="5" t="b">
        <v>0</v>
      </c>
      <c r="N1360" s="5">
        <v>49</v>
      </c>
      <c r="O1360" s="5" t="b">
        <v>1</v>
      </c>
      <c r="P1360" s="8">
        <f t="shared" si="85"/>
        <v>1.1166666666666667</v>
      </c>
      <c r="Q1360" s="9">
        <f t="shared" si="86"/>
        <v>68.367346938775512</v>
      </c>
      <c r="R1360" s="5" t="s">
        <v>1530</v>
      </c>
      <c r="S1360" s="5" t="s">
        <v>1531</v>
      </c>
      <c r="T1360" s="5" t="s">
        <v>1532</v>
      </c>
    </row>
    <row r="1361" spans="1:20" ht="43.2" x14ac:dyDescent="0.3">
      <c r="A1361" s="5">
        <v>1359</v>
      </c>
      <c r="B1361" s="6" t="s">
        <v>2842</v>
      </c>
      <c r="C1361" s="6" t="s">
        <v>2843</v>
      </c>
      <c r="D1361" s="5">
        <v>660</v>
      </c>
      <c r="E1361" s="5">
        <v>764</v>
      </c>
      <c r="F1361" s="5" t="s">
        <v>42</v>
      </c>
      <c r="G1361" s="5" t="s">
        <v>43</v>
      </c>
      <c r="H1361" s="5" t="s">
        <v>44</v>
      </c>
      <c r="I1361" s="5">
        <v>1309980790</v>
      </c>
      <c r="J1361" s="5">
        <v>1304623990</v>
      </c>
      <c r="K1361" s="7">
        <f t="shared" si="87"/>
        <v>40668.481365740736</v>
      </c>
      <c r="L1361" s="7">
        <f t="shared" si="84"/>
        <v>40730.481365740736</v>
      </c>
      <c r="M1361" s="5" t="b">
        <v>0</v>
      </c>
      <c r="N1361" s="5">
        <v>19</v>
      </c>
      <c r="O1361" s="5" t="b">
        <v>1</v>
      </c>
      <c r="P1361" s="8">
        <f t="shared" si="85"/>
        <v>1.1575757575757575</v>
      </c>
      <c r="Q1361" s="9">
        <f t="shared" si="86"/>
        <v>40.210526315789473</v>
      </c>
      <c r="R1361" s="5" t="s">
        <v>1530</v>
      </c>
      <c r="S1361" s="5" t="s">
        <v>1531</v>
      </c>
      <c r="T1361" s="5" t="s">
        <v>1532</v>
      </c>
    </row>
    <row r="1362" spans="1:20" ht="28.8" x14ac:dyDescent="0.3">
      <c r="A1362" s="5">
        <v>1360</v>
      </c>
      <c r="B1362" s="6" t="s">
        <v>2844</v>
      </c>
      <c r="C1362" s="6" t="s">
        <v>2845</v>
      </c>
      <c r="D1362" s="5">
        <v>1500</v>
      </c>
      <c r="E1362" s="5">
        <v>2598</v>
      </c>
      <c r="F1362" s="5" t="s">
        <v>42</v>
      </c>
      <c r="G1362" s="5" t="s">
        <v>43</v>
      </c>
      <c r="H1362" s="5" t="s">
        <v>44</v>
      </c>
      <c r="I1362" s="5">
        <v>1343943420</v>
      </c>
      <c r="J1362" s="5">
        <v>1341524220</v>
      </c>
      <c r="K1362" s="7">
        <f t="shared" si="87"/>
        <v>41095.567361111105</v>
      </c>
      <c r="L1362" s="7">
        <f t="shared" si="84"/>
        <v>41123.567361111105</v>
      </c>
      <c r="M1362" s="5" t="b">
        <v>0</v>
      </c>
      <c r="N1362" s="5">
        <v>81</v>
      </c>
      <c r="O1362" s="5" t="b">
        <v>1</v>
      </c>
      <c r="P1362" s="8">
        <f t="shared" si="85"/>
        <v>1.732</v>
      </c>
      <c r="Q1362" s="9">
        <f t="shared" si="86"/>
        <v>32.074074074074076</v>
      </c>
      <c r="R1362" s="5" t="s">
        <v>1530</v>
      </c>
      <c r="S1362" s="5" t="s">
        <v>1531</v>
      </c>
      <c r="T1362" s="5" t="s">
        <v>1532</v>
      </c>
    </row>
    <row r="1363" spans="1:20" ht="43.2" x14ac:dyDescent="0.3">
      <c r="A1363" s="5">
        <v>1361</v>
      </c>
      <c r="B1363" s="6" t="s">
        <v>2846</v>
      </c>
      <c r="C1363" s="6" t="s">
        <v>2847</v>
      </c>
      <c r="D1363" s="5">
        <v>6000</v>
      </c>
      <c r="E1363" s="5">
        <v>7559</v>
      </c>
      <c r="F1363" s="5" t="s">
        <v>42</v>
      </c>
      <c r="G1363" s="5" t="s">
        <v>52</v>
      </c>
      <c r="H1363" s="5" t="s">
        <v>53</v>
      </c>
      <c r="I1363" s="5">
        <v>1403370772</v>
      </c>
      <c r="J1363" s="5">
        <v>1400778772</v>
      </c>
      <c r="K1363" s="7">
        <f t="shared" si="87"/>
        <v>41781.383935185186</v>
      </c>
      <c r="L1363" s="7">
        <f t="shared" si="84"/>
        <v>41811.383935185186</v>
      </c>
      <c r="M1363" s="5" t="b">
        <v>0</v>
      </c>
      <c r="N1363" s="5">
        <v>264</v>
      </c>
      <c r="O1363" s="5" t="b">
        <v>1</v>
      </c>
      <c r="P1363" s="8">
        <f t="shared" si="85"/>
        <v>1.2598333333333334</v>
      </c>
      <c r="Q1363" s="9">
        <f t="shared" si="86"/>
        <v>28.632575757575758</v>
      </c>
      <c r="R1363" s="5" t="s">
        <v>1530</v>
      </c>
      <c r="S1363" s="5" t="s">
        <v>1531</v>
      </c>
      <c r="T1363" s="5" t="s">
        <v>1532</v>
      </c>
    </row>
    <row r="1364" spans="1:20" ht="28.8" x14ac:dyDescent="0.3">
      <c r="A1364" s="5">
        <v>1362</v>
      </c>
      <c r="B1364" s="6" t="s">
        <v>2848</v>
      </c>
      <c r="C1364" s="6" t="s">
        <v>2849</v>
      </c>
      <c r="D1364" s="5">
        <v>1000</v>
      </c>
      <c r="E1364" s="5">
        <v>1091</v>
      </c>
      <c r="F1364" s="5" t="s">
        <v>42</v>
      </c>
      <c r="G1364" s="5" t="s">
        <v>43</v>
      </c>
      <c r="H1364" s="5" t="s">
        <v>44</v>
      </c>
      <c r="I1364" s="5">
        <v>1378592731</v>
      </c>
      <c r="J1364" s="5">
        <v>1373408731</v>
      </c>
      <c r="K1364" s="7">
        <f t="shared" si="87"/>
        <v>41464.601053240738</v>
      </c>
      <c r="L1364" s="7">
        <f t="shared" si="84"/>
        <v>41524.601053240738</v>
      </c>
      <c r="M1364" s="5" t="b">
        <v>0</v>
      </c>
      <c r="N1364" s="5">
        <v>25</v>
      </c>
      <c r="O1364" s="5" t="b">
        <v>1</v>
      </c>
      <c r="P1364" s="8">
        <f t="shared" si="85"/>
        <v>1.091</v>
      </c>
      <c r="Q1364" s="9">
        <f t="shared" si="86"/>
        <v>43.64</v>
      </c>
      <c r="R1364" s="5" t="s">
        <v>1530</v>
      </c>
      <c r="S1364" s="5" t="s">
        <v>1531</v>
      </c>
      <c r="T1364" s="5" t="s">
        <v>1532</v>
      </c>
    </row>
    <row r="1365" spans="1:20" ht="43.2" x14ac:dyDescent="0.3">
      <c r="A1365" s="5">
        <v>1363</v>
      </c>
      <c r="B1365" s="6" t="s">
        <v>2850</v>
      </c>
      <c r="C1365" s="6" t="s">
        <v>2851</v>
      </c>
      <c r="D1365" s="5">
        <v>200</v>
      </c>
      <c r="E1365" s="5">
        <v>200</v>
      </c>
      <c r="F1365" s="5" t="s">
        <v>42</v>
      </c>
      <c r="G1365" s="5" t="s">
        <v>43</v>
      </c>
      <c r="H1365" s="5" t="s">
        <v>44</v>
      </c>
      <c r="I1365" s="5">
        <v>1455523140</v>
      </c>
      <c r="J1365" s="5">
        <v>1453925727</v>
      </c>
      <c r="K1365" s="7">
        <f t="shared" si="87"/>
        <v>42396.510729166665</v>
      </c>
      <c r="L1365" s="7">
        <f t="shared" si="84"/>
        <v>42414.999305555553</v>
      </c>
      <c r="M1365" s="5" t="b">
        <v>0</v>
      </c>
      <c r="N1365" s="5">
        <v>5</v>
      </c>
      <c r="O1365" s="5" t="b">
        <v>1</v>
      </c>
      <c r="P1365" s="8">
        <f t="shared" si="85"/>
        <v>1</v>
      </c>
      <c r="Q1365" s="9">
        <f t="shared" si="86"/>
        <v>40</v>
      </c>
      <c r="R1365" s="5" t="s">
        <v>1530</v>
      </c>
      <c r="S1365" s="5" t="s">
        <v>1531</v>
      </c>
      <c r="T1365" s="5" t="s">
        <v>1532</v>
      </c>
    </row>
    <row r="1366" spans="1:20" ht="43.2" x14ac:dyDescent="0.3">
      <c r="A1366" s="5">
        <v>1364</v>
      </c>
      <c r="B1366" s="6" t="s">
        <v>2852</v>
      </c>
      <c r="C1366" s="6" t="s">
        <v>2853</v>
      </c>
      <c r="D1366" s="5">
        <v>42000</v>
      </c>
      <c r="E1366" s="5">
        <v>49830</v>
      </c>
      <c r="F1366" s="5" t="s">
        <v>42</v>
      </c>
      <c r="G1366" s="5" t="s">
        <v>339</v>
      </c>
      <c r="H1366" s="5" t="s">
        <v>340</v>
      </c>
      <c r="I1366" s="5">
        <v>1420648906</v>
      </c>
      <c r="J1366" s="5">
        <v>1415464906</v>
      </c>
      <c r="K1366" s="7">
        <f t="shared" si="87"/>
        <v>41951.362337962964</v>
      </c>
      <c r="L1366" s="7">
        <f t="shared" si="84"/>
        <v>42011.362337962964</v>
      </c>
      <c r="M1366" s="5" t="b">
        <v>0</v>
      </c>
      <c r="N1366" s="5">
        <v>144</v>
      </c>
      <c r="O1366" s="5" t="b">
        <v>1</v>
      </c>
      <c r="P1366" s="8">
        <f t="shared" si="85"/>
        <v>1.1864285714285714</v>
      </c>
      <c r="Q1366" s="9">
        <f t="shared" si="86"/>
        <v>346.04166666666669</v>
      </c>
      <c r="R1366" s="5" t="s">
        <v>1655</v>
      </c>
      <c r="S1366" s="5" t="s">
        <v>1656</v>
      </c>
      <c r="T1366" s="5" t="s">
        <v>1657</v>
      </c>
    </row>
    <row r="1367" spans="1:20" ht="43.2" x14ac:dyDescent="0.3">
      <c r="A1367" s="5">
        <v>1365</v>
      </c>
      <c r="B1367" s="6" t="s">
        <v>2854</v>
      </c>
      <c r="C1367" s="6" t="s">
        <v>2855</v>
      </c>
      <c r="D1367" s="5">
        <v>7500</v>
      </c>
      <c r="E1367" s="5">
        <v>7520</v>
      </c>
      <c r="F1367" s="5" t="s">
        <v>42</v>
      </c>
      <c r="G1367" s="5" t="s">
        <v>43</v>
      </c>
      <c r="H1367" s="5" t="s">
        <v>44</v>
      </c>
      <c r="I1367" s="5">
        <v>1426523752</v>
      </c>
      <c r="J1367" s="5">
        <v>1423935352</v>
      </c>
      <c r="K1367" s="7">
        <f t="shared" si="87"/>
        <v>42049.399907407402</v>
      </c>
      <c r="L1367" s="7">
        <f t="shared" si="84"/>
        <v>42079.358240740738</v>
      </c>
      <c r="M1367" s="5" t="b">
        <v>0</v>
      </c>
      <c r="N1367" s="5">
        <v>92</v>
      </c>
      <c r="O1367" s="5" t="b">
        <v>1</v>
      </c>
      <c r="P1367" s="8">
        <f t="shared" si="85"/>
        <v>1.0026666666666666</v>
      </c>
      <c r="Q1367" s="9">
        <f t="shared" si="86"/>
        <v>81.739130434782609</v>
      </c>
      <c r="R1367" s="5" t="s">
        <v>1655</v>
      </c>
      <c r="S1367" s="5" t="s">
        <v>1656</v>
      </c>
      <c r="T1367" s="5" t="s">
        <v>1657</v>
      </c>
    </row>
    <row r="1368" spans="1:20" x14ac:dyDescent="0.3">
      <c r="A1368" s="5">
        <v>1366</v>
      </c>
      <c r="B1368" s="6" t="s">
        <v>2856</v>
      </c>
      <c r="C1368" s="6" t="s">
        <v>2857</v>
      </c>
      <c r="D1368" s="5">
        <v>7500</v>
      </c>
      <c r="E1368" s="5">
        <v>9486.69</v>
      </c>
      <c r="F1368" s="5" t="s">
        <v>42</v>
      </c>
      <c r="G1368" s="5" t="s">
        <v>43</v>
      </c>
      <c r="H1368" s="5" t="s">
        <v>44</v>
      </c>
      <c r="I1368" s="5">
        <v>1417049663</v>
      </c>
      <c r="J1368" s="5">
        <v>1413158063</v>
      </c>
      <c r="K1368" s="7">
        <f t="shared" si="87"/>
        <v>41924.662766203699</v>
      </c>
      <c r="L1368" s="7">
        <f t="shared" si="84"/>
        <v>41969.704432870371</v>
      </c>
      <c r="M1368" s="5" t="b">
        <v>0</v>
      </c>
      <c r="N1368" s="5">
        <v>147</v>
      </c>
      <c r="O1368" s="5" t="b">
        <v>1</v>
      </c>
      <c r="P1368" s="8">
        <f t="shared" si="85"/>
        <v>1.2648920000000001</v>
      </c>
      <c r="Q1368" s="9">
        <f t="shared" si="86"/>
        <v>64.535306122448986</v>
      </c>
      <c r="R1368" s="5" t="s">
        <v>1655</v>
      </c>
      <c r="S1368" s="5" t="s">
        <v>1656</v>
      </c>
      <c r="T1368" s="5" t="s">
        <v>1657</v>
      </c>
    </row>
    <row r="1369" spans="1:20" ht="43.2" x14ac:dyDescent="0.3">
      <c r="A1369" s="5">
        <v>1367</v>
      </c>
      <c r="B1369" s="6" t="s">
        <v>2858</v>
      </c>
      <c r="C1369" s="6" t="s">
        <v>2859</v>
      </c>
      <c r="D1369" s="5">
        <v>5000</v>
      </c>
      <c r="E1369" s="5">
        <v>5713</v>
      </c>
      <c r="F1369" s="5" t="s">
        <v>42</v>
      </c>
      <c r="G1369" s="5" t="s">
        <v>43</v>
      </c>
      <c r="H1369" s="5" t="s">
        <v>44</v>
      </c>
      <c r="I1369" s="5">
        <v>1447463050</v>
      </c>
      <c r="J1369" s="5">
        <v>1444867450</v>
      </c>
      <c r="K1369" s="7">
        <f t="shared" si="87"/>
        <v>42291.669560185182</v>
      </c>
      <c r="L1369" s="7">
        <f t="shared" si="84"/>
        <v>42321.711226851847</v>
      </c>
      <c r="M1369" s="5" t="b">
        <v>0</v>
      </c>
      <c r="N1369" s="5">
        <v>90</v>
      </c>
      <c r="O1369" s="5" t="b">
        <v>1</v>
      </c>
      <c r="P1369" s="8">
        <f t="shared" si="85"/>
        <v>1.1426000000000001</v>
      </c>
      <c r="Q1369" s="9">
        <f t="shared" si="86"/>
        <v>63.477777777777774</v>
      </c>
      <c r="R1369" s="5" t="s">
        <v>1655</v>
      </c>
      <c r="S1369" s="5" t="s">
        <v>1656</v>
      </c>
      <c r="T1369" s="5" t="s">
        <v>1657</v>
      </c>
    </row>
    <row r="1370" spans="1:20" ht="43.2" x14ac:dyDescent="0.3">
      <c r="A1370" s="5">
        <v>1368</v>
      </c>
      <c r="B1370" s="6" t="s">
        <v>2860</v>
      </c>
      <c r="C1370" s="6" t="s">
        <v>2861</v>
      </c>
      <c r="D1370" s="5">
        <v>5000</v>
      </c>
      <c r="E1370" s="5">
        <v>5535</v>
      </c>
      <c r="F1370" s="5" t="s">
        <v>42</v>
      </c>
      <c r="G1370" s="5" t="s">
        <v>43</v>
      </c>
      <c r="H1370" s="5" t="s">
        <v>44</v>
      </c>
      <c r="I1370" s="5">
        <v>1434342894</v>
      </c>
      <c r="J1370" s="5">
        <v>1432269294</v>
      </c>
      <c r="K1370" s="7">
        <f t="shared" si="87"/>
        <v>42145.857569444437</v>
      </c>
      <c r="L1370" s="7">
        <f t="shared" si="84"/>
        <v>42169.857569444437</v>
      </c>
      <c r="M1370" s="5" t="b">
        <v>0</v>
      </c>
      <c r="N1370" s="5">
        <v>87</v>
      </c>
      <c r="O1370" s="5" t="b">
        <v>1</v>
      </c>
      <c r="P1370" s="8">
        <f t="shared" si="85"/>
        <v>1.107</v>
      </c>
      <c r="Q1370" s="9">
        <f t="shared" si="86"/>
        <v>63.620689655172413</v>
      </c>
      <c r="R1370" s="5" t="s">
        <v>1655</v>
      </c>
      <c r="S1370" s="5" t="s">
        <v>1656</v>
      </c>
      <c r="T1370" s="5" t="s">
        <v>1657</v>
      </c>
    </row>
    <row r="1371" spans="1:20" ht="43.2" x14ac:dyDescent="0.3">
      <c r="A1371" s="5">
        <v>1369</v>
      </c>
      <c r="B1371" s="6" t="s">
        <v>2862</v>
      </c>
      <c r="C1371" s="6" t="s">
        <v>2863</v>
      </c>
      <c r="D1371" s="5">
        <v>32360</v>
      </c>
      <c r="E1371" s="5">
        <v>34090.629999999997</v>
      </c>
      <c r="F1371" s="5" t="s">
        <v>42</v>
      </c>
      <c r="G1371" s="5" t="s">
        <v>43</v>
      </c>
      <c r="H1371" s="5" t="s">
        <v>44</v>
      </c>
      <c r="I1371" s="5">
        <v>1397225746</v>
      </c>
      <c r="J1371" s="5">
        <v>1394633746</v>
      </c>
      <c r="K1371" s="7">
        <f t="shared" si="87"/>
        <v>41710.260949074072</v>
      </c>
      <c r="L1371" s="7">
        <f t="shared" si="84"/>
        <v>41740.260949074072</v>
      </c>
      <c r="M1371" s="5" t="b">
        <v>0</v>
      </c>
      <c r="N1371" s="5">
        <v>406</v>
      </c>
      <c r="O1371" s="5" t="b">
        <v>1</v>
      </c>
      <c r="P1371" s="8">
        <f t="shared" si="85"/>
        <v>1.0534805315203954</v>
      </c>
      <c r="Q1371" s="9">
        <f t="shared" si="86"/>
        <v>83.967068965517228</v>
      </c>
      <c r="R1371" s="5" t="s">
        <v>1655</v>
      </c>
      <c r="S1371" s="5" t="s">
        <v>1656</v>
      </c>
      <c r="T1371" s="5" t="s">
        <v>1657</v>
      </c>
    </row>
    <row r="1372" spans="1:20" ht="28.8" x14ac:dyDescent="0.3">
      <c r="A1372" s="5">
        <v>1370</v>
      </c>
      <c r="B1372" s="6" t="s">
        <v>2864</v>
      </c>
      <c r="C1372" s="6" t="s">
        <v>2865</v>
      </c>
      <c r="D1372" s="5">
        <v>1500</v>
      </c>
      <c r="E1372" s="5">
        <v>1555</v>
      </c>
      <c r="F1372" s="5" t="s">
        <v>42</v>
      </c>
      <c r="G1372" s="5" t="s">
        <v>43</v>
      </c>
      <c r="H1372" s="5" t="s">
        <v>44</v>
      </c>
      <c r="I1372" s="5">
        <v>1381881890</v>
      </c>
      <c r="J1372" s="5">
        <v>1380585890</v>
      </c>
      <c r="K1372" s="7">
        <f t="shared" si="87"/>
        <v>41547.670023148145</v>
      </c>
      <c r="L1372" s="7">
        <f t="shared" si="84"/>
        <v>41562.670023148145</v>
      </c>
      <c r="M1372" s="5" t="b">
        <v>0</v>
      </c>
      <c r="N1372" s="5">
        <v>20</v>
      </c>
      <c r="O1372" s="5" t="b">
        <v>1</v>
      </c>
      <c r="P1372" s="8">
        <f t="shared" si="85"/>
        <v>1.0366666666666666</v>
      </c>
      <c r="Q1372" s="9">
        <f t="shared" si="86"/>
        <v>77.75</v>
      </c>
      <c r="R1372" s="5" t="s">
        <v>1655</v>
      </c>
      <c r="S1372" s="5" t="s">
        <v>1656</v>
      </c>
      <c r="T1372" s="5" t="s">
        <v>1657</v>
      </c>
    </row>
    <row r="1373" spans="1:20" ht="43.2" x14ac:dyDescent="0.3">
      <c r="A1373" s="5">
        <v>1371</v>
      </c>
      <c r="B1373" s="6" t="s">
        <v>2866</v>
      </c>
      <c r="C1373" s="6" t="s">
        <v>2867</v>
      </c>
      <c r="D1373" s="5">
        <v>6999</v>
      </c>
      <c r="E1373" s="5">
        <v>7495</v>
      </c>
      <c r="F1373" s="5" t="s">
        <v>42</v>
      </c>
      <c r="G1373" s="5" t="s">
        <v>43</v>
      </c>
      <c r="H1373" s="5" t="s">
        <v>44</v>
      </c>
      <c r="I1373" s="5">
        <v>1431022342</v>
      </c>
      <c r="J1373" s="5">
        <v>1428430342</v>
      </c>
      <c r="K1373" s="7">
        <f t="shared" si="87"/>
        <v>42101.425254629627</v>
      </c>
      <c r="L1373" s="7">
        <f t="shared" si="84"/>
        <v>42131.425254629627</v>
      </c>
      <c r="M1373" s="5" t="b">
        <v>0</v>
      </c>
      <c r="N1373" s="5">
        <v>70</v>
      </c>
      <c r="O1373" s="5" t="b">
        <v>1</v>
      </c>
      <c r="P1373" s="8">
        <f t="shared" si="85"/>
        <v>1.0708672667523933</v>
      </c>
      <c r="Q1373" s="9">
        <f t="shared" si="86"/>
        <v>107.07142857142857</v>
      </c>
      <c r="R1373" s="5" t="s">
        <v>1655</v>
      </c>
      <c r="S1373" s="5" t="s">
        <v>1656</v>
      </c>
      <c r="T1373" s="5" t="s">
        <v>1657</v>
      </c>
    </row>
    <row r="1374" spans="1:20" x14ac:dyDescent="0.3">
      <c r="A1374" s="5">
        <v>1372</v>
      </c>
      <c r="B1374" s="6" t="s">
        <v>2868</v>
      </c>
      <c r="C1374" s="6" t="s">
        <v>2869</v>
      </c>
      <c r="D1374" s="5">
        <v>500</v>
      </c>
      <c r="E1374" s="5">
        <v>620</v>
      </c>
      <c r="F1374" s="5" t="s">
        <v>42</v>
      </c>
      <c r="G1374" s="5" t="s">
        <v>43</v>
      </c>
      <c r="H1374" s="5" t="s">
        <v>44</v>
      </c>
      <c r="I1374" s="5">
        <v>1342115132</v>
      </c>
      <c r="J1374" s="5">
        <v>1339523132</v>
      </c>
      <c r="K1374" s="7">
        <f t="shared" si="87"/>
        <v>41072.40662037037</v>
      </c>
      <c r="L1374" s="7">
        <f t="shared" si="84"/>
        <v>41102.40662037037</v>
      </c>
      <c r="M1374" s="5" t="b">
        <v>0</v>
      </c>
      <c r="N1374" s="5">
        <v>16</v>
      </c>
      <c r="O1374" s="5" t="b">
        <v>1</v>
      </c>
      <c r="P1374" s="8">
        <f t="shared" si="85"/>
        <v>1.24</v>
      </c>
      <c r="Q1374" s="9">
        <f t="shared" si="86"/>
        <v>38.75</v>
      </c>
      <c r="R1374" s="5" t="s">
        <v>1655</v>
      </c>
      <c r="S1374" s="5" t="s">
        <v>1656</v>
      </c>
      <c r="T1374" s="5" t="s">
        <v>1657</v>
      </c>
    </row>
    <row r="1375" spans="1:20" ht="28.8" x14ac:dyDescent="0.3">
      <c r="A1375" s="5">
        <v>1373</v>
      </c>
      <c r="B1375" s="6" t="s">
        <v>2870</v>
      </c>
      <c r="C1375" s="6" t="s">
        <v>2871</v>
      </c>
      <c r="D1375" s="5">
        <v>10000</v>
      </c>
      <c r="E1375" s="5">
        <v>10501</v>
      </c>
      <c r="F1375" s="5" t="s">
        <v>42</v>
      </c>
      <c r="G1375" s="5" t="s">
        <v>43</v>
      </c>
      <c r="H1375" s="5" t="s">
        <v>44</v>
      </c>
      <c r="I1375" s="5">
        <v>1483138233</v>
      </c>
      <c r="J1375" s="5">
        <v>1480546233</v>
      </c>
      <c r="K1375" s="7">
        <f t="shared" si="87"/>
        <v>42704.618437499994</v>
      </c>
      <c r="L1375" s="7">
        <f t="shared" si="84"/>
        <v>42734.618437499994</v>
      </c>
      <c r="M1375" s="5" t="b">
        <v>0</v>
      </c>
      <c r="N1375" s="5">
        <v>52</v>
      </c>
      <c r="O1375" s="5" t="b">
        <v>1</v>
      </c>
      <c r="P1375" s="8">
        <f t="shared" si="85"/>
        <v>1.0501</v>
      </c>
      <c r="Q1375" s="9">
        <f t="shared" si="86"/>
        <v>201.94230769230768</v>
      </c>
      <c r="R1375" s="5" t="s">
        <v>1655</v>
      </c>
      <c r="S1375" s="5" t="s">
        <v>1656</v>
      </c>
      <c r="T1375" s="5" t="s">
        <v>1657</v>
      </c>
    </row>
    <row r="1376" spans="1:20" ht="43.2" x14ac:dyDescent="0.3">
      <c r="A1376" s="5">
        <v>1374</v>
      </c>
      <c r="B1376" s="6" t="s">
        <v>2872</v>
      </c>
      <c r="C1376" s="6" t="s">
        <v>2873</v>
      </c>
      <c r="D1376" s="5">
        <v>1500</v>
      </c>
      <c r="E1376" s="5">
        <v>2842</v>
      </c>
      <c r="F1376" s="5" t="s">
        <v>42</v>
      </c>
      <c r="G1376" s="5" t="s">
        <v>43</v>
      </c>
      <c r="H1376" s="5" t="s">
        <v>44</v>
      </c>
      <c r="I1376" s="5">
        <v>1458874388</v>
      </c>
      <c r="J1376" s="5">
        <v>1456285988</v>
      </c>
      <c r="K1376" s="7">
        <f t="shared" si="87"/>
        <v>42423.828564814808</v>
      </c>
      <c r="L1376" s="7">
        <f t="shared" si="84"/>
        <v>42453.786898148144</v>
      </c>
      <c r="M1376" s="5" t="b">
        <v>0</v>
      </c>
      <c r="N1376" s="5">
        <v>66</v>
      </c>
      <c r="O1376" s="5" t="b">
        <v>1</v>
      </c>
      <c r="P1376" s="8">
        <f t="shared" si="85"/>
        <v>1.8946666666666667</v>
      </c>
      <c r="Q1376" s="9">
        <f t="shared" si="86"/>
        <v>43.060606060606062</v>
      </c>
      <c r="R1376" s="5" t="s">
        <v>1655</v>
      </c>
      <c r="S1376" s="5" t="s">
        <v>1656</v>
      </c>
      <c r="T1376" s="5" t="s">
        <v>1657</v>
      </c>
    </row>
    <row r="1377" spans="1:20" ht="43.2" x14ac:dyDescent="0.3">
      <c r="A1377" s="5">
        <v>1375</v>
      </c>
      <c r="B1377" s="6" t="s">
        <v>2874</v>
      </c>
      <c r="C1377" s="6" t="s">
        <v>2875</v>
      </c>
      <c r="D1377" s="5">
        <v>4000</v>
      </c>
      <c r="E1377" s="5">
        <v>6853</v>
      </c>
      <c r="F1377" s="5" t="s">
        <v>42</v>
      </c>
      <c r="G1377" s="5" t="s">
        <v>208</v>
      </c>
      <c r="H1377" s="5" t="s">
        <v>83</v>
      </c>
      <c r="I1377" s="5">
        <v>1484444119</v>
      </c>
      <c r="J1377" s="5">
        <v>1481852119</v>
      </c>
      <c r="K1377" s="7">
        <f t="shared" si="87"/>
        <v>42719.732858796291</v>
      </c>
      <c r="L1377" s="7">
        <f t="shared" si="84"/>
        <v>42749.732858796291</v>
      </c>
      <c r="M1377" s="5" t="b">
        <v>0</v>
      </c>
      <c r="N1377" s="5">
        <v>109</v>
      </c>
      <c r="O1377" s="5" t="b">
        <v>1</v>
      </c>
      <c r="P1377" s="8">
        <f t="shared" si="85"/>
        <v>1.7132499999999999</v>
      </c>
      <c r="Q1377" s="9">
        <f t="shared" si="86"/>
        <v>62.871559633027523</v>
      </c>
      <c r="R1377" s="5" t="s">
        <v>1655</v>
      </c>
      <c r="S1377" s="5" t="s">
        <v>1656</v>
      </c>
      <c r="T1377" s="5" t="s">
        <v>1657</v>
      </c>
    </row>
    <row r="1378" spans="1:20" ht="28.8" x14ac:dyDescent="0.3">
      <c r="A1378" s="5">
        <v>1376</v>
      </c>
      <c r="B1378" s="6" t="s">
        <v>2876</v>
      </c>
      <c r="C1378" s="6" t="s">
        <v>2877</v>
      </c>
      <c r="D1378" s="5">
        <v>3700</v>
      </c>
      <c r="E1378" s="5">
        <v>9342</v>
      </c>
      <c r="F1378" s="5" t="s">
        <v>42</v>
      </c>
      <c r="G1378" s="5" t="s">
        <v>52</v>
      </c>
      <c r="H1378" s="5" t="s">
        <v>53</v>
      </c>
      <c r="I1378" s="5">
        <v>1480784606</v>
      </c>
      <c r="J1378" s="5">
        <v>1478189006</v>
      </c>
      <c r="K1378" s="7">
        <f t="shared" si="87"/>
        <v>42677.335717592585</v>
      </c>
      <c r="L1378" s="7">
        <f t="shared" si="84"/>
        <v>42707.377384259256</v>
      </c>
      <c r="M1378" s="5" t="b">
        <v>0</v>
      </c>
      <c r="N1378" s="5">
        <v>168</v>
      </c>
      <c r="O1378" s="5" t="b">
        <v>1</v>
      </c>
      <c r="P1378" s="8">
        <f t="shared" si="85"/>
        <v>2.5248648648648651</v>
      </c>
      <c r="Q1378" s="9">
        <f t="shared" si="86"/>
        <v>55.607142857142854</v>
      </c>
      <c r="R1378" s="5" t="s">
        <v>1655</v>
      </c>
      <c r="S1378" s="5" t="s">
        <v>1656</v>
      </c>
      <c r="T1378" s="5" t="s">
        <v>1657</v>
      </c>
    </row>
    <row r="1379" spans="1:20" ht="43.2" x14ac:dyDescent="0.3">
      <c r="A1379" s="5">
        <v>1377</v>
      </c>
      <c r="B1379" s="6" t="s">
        <v>2878</v>
      </c>
      <c r="C1379" s="6" t="s">
        <v>2879</v>
      </c>
      <c r="D1379" s="5">
        <v>1300</v>
      </c>
      <c r="E1379" s="5">
        <v>1510</v>
      </c>
      <c r="F1379" s="5" t="s">
        <v>42</v>
      </c>
      <c r="G1379" s="5" t="s">
        <v>43</v>
      </c>
      <c r="H1379" s="5" t="s">
        <v>44</v>
      </c>
      <c r="I1379" s="5">
        <v>1486095060</v>
      </c>
      <c r="J1379" s="5">
        <v>1484198170</v>
      </c>
      <c r="K1379" s="7">
        <f t="shared" si="87"/>
        <v>42746.88622685185</v>
      </c>
      <c r="L1379" s="7">
        <f t="shared" si="84"/>
        <v>42768.84097222222</v>
      </c>
      <c r="M1379" s="5" t="b">
        <v>0</v>
      </c>
      <c r="N1379" s="5">
        <v>31</v>
      </c>
      <c r="O1379" s="5" t="b">
        <v>1</v>
      </c>
      <c r="P1379" s="8">
        <f t="shared" si="85"/>
        <v>1.1615384615384616</v>
      </c>
      <c r="Q1379" s="9">
        <f t="shared" si="86"/>
        <v>48.70967741935484</v>
      </c>
      <c r="R1379" s="5" t="s">
        <v>1655</v>
      </c>
      <c r="S1379" s="5" t="s">
        <v>1656</v>
      </c>
      <c r="T1379" s="5" t="s">
        <v>1657</v>
      </c>
    </row>
    <row r="1380" spans="1:20" x14ac:dyDescent="0.3">
      <c r="A1380" s="5">
        <v>1378</v>
      </c>
      <c r="B1380" s="6" t="s">
        <v>2880</v>
      </c>
      <c r="C1380" s="6" t="s">
        <v>2881</v>
      </c>
      <c r="D1380" s="5">
        <v>2000</v>
      </c>
      <c r="E1380" s="5">
        <v>4067</v>
      </c>
      <c r="F1380" s="5" t="s">
        <v>42</v>
      </c>
      <c r="G1380" s="5" t="s">
        <v>52</v>
      </c>
      <c r="H1380" s="5" t="s">
        <v>53</v>
      </c>
      <c r="I1380" s="5">
        <v>1470075210</v>
      </c>
      <c r="J1380" s="5">
        <v>1468779210</v>
      </c>
      <c r="K1380" s="7">
        <f t="shared" si="87"/>
        <v>42568.426041666666</v>
      </c>
      <c r="L1380" s="7">
        <f t="shared" si="84"/>
        <v>42583.426041666666</v>
      </c>
      <c r="M1380" s="5" t="b">
        <v>0</v>
      </c>
      <c r="N1380" s="5">
        <v>133</v>
      </c>
      <c r="O1380" s="5" t="b">
        <v>1</v>
      </c>
      <c r="P1380" s="8">
        <f t="shared" si="85"/>
        <v>2.0335000000000001</v>
      </c>
      <c r="Q1380" s="9">
        <f t="shared" si="86"/>
        <v>30.578947368421051</v>
      </c>
      <c r="R1380" s="5" t="s">
        <v>1655</v>
      </c>
      <c r="S1380" s="5" t="s">
        <v>1656</v>
      </c>
      <c r="T1380" s="5" t="s">
        <v>1657</v>
      </c>
    </row>
    <row r="1381" spans="1:20" ht="28.8" x14ac:dyDescent="0.3">
      <c r="A1381" s="5">
        <v>1379</v>
      </c>
      <c r="B1381" s="6" t="s">
        <v>2882</v>
      </c>
      <c r="C1381" s="6" t="s">
        <v>2883</v>
      </c>
      <c r="D1381" s="5">
        <v>10000</v>
      </c>
      <c r="E1381" s="5">
        <v>11160</v>
      </c>
      <c r="F1381" s="5" t="s">
        <v>42</v>
      </c>
      <c r="G1381" s="5" t="s">
        <v>43</v>
      </c>
      <c r="H1381" s="5" t="s">
        <v>44</v>
      </c>
      <c r="I1381" s="5">
        <v>1433504876</v>
      </c>
      <c r="J1381" s="5">
        <v>1430912876</v>
      </c>
      <c r="K1381" s="7">
        <f t="shared" si="87"/>
        <v>42130.158287037033</v>
      </c>
      <c r="L1381" s="7">
        <f t="shared" si="84"/>
        <v>42160.158287037033</v>
      </c>
      <c r="M1381" s="5" t="b">
        <v>0</v>
      </c>
      <c r="N1381" s="5">
        <v>151</v>
      </c>
      <c r="O1381" s="5" t="b">
        <v>1</v>
      </c>
      <c r="P1381" s="8">
        <f t="shared" si="85"/>
        <v>1.1160000000000001</v>
      </c>
      <c r="Q1381" s="9">
        <f t="shared" si="86"/>
        <v>73.907284768211923</v>
      </c>
      <c r="R1381" s="5" t="s">
        <v>1655</v>
      </c>
      <c r="S1381" s="5" t="s">
        <v>1656</v>
      </c>
      <c r="T1381" s="5" t="s">
        <v>1657</v>
      </c>
    </row>
    <row r="1382" spans="1:20" ht="28.8" x14ac:dyDescent="0.3">
      <c r="A1382" s="5">
        <v>1380</v>
      </c>
      <c r="B1382" s="6" t="s">
        <v>2884</v>
      </c>
      <c r="C1382" s="6" t="s">
        <v>2885</v>
      </c>
      <c r="D1382" s="5">
        <v>25</v>
      </c>
      <c r="E1382" s="5">
        <v>106</v>
      </c>
      <c r="F1382" s="5" t="s">
        <v>42</v>
      </c>
      <c r="G1382" s="5" t="s">
        <v>43</v>
      </c>
      <c r="H1382" s="5" t="s">
        <v>44</v>
      </c>
      <c r="I1382" s="5">
        <v>1433815200</v>
      </c>
      <c r="J1382" s="5">
        <v>1431886706</v>
      </c>
      <c r="K1382" s="7">
        <f t="shared" si="87"/>
        <v>42141.429467592585</v>
      </c>
      <c r="L1382" s="7">
        <f t="shared" si="84"/>
        <v>42163.749999999993</v>
      </c>
      <c r="M1382" s="5" t="b">
        <v>0</v>
      </c>
      <c r="N1382" s="5">
        <v>5</v>
      </c>
      <c r="O1382" s="5" t="b">
        <v>1</v>
      </c>
      <c r="P1382" s="8">
        <f t="shared" si="85"/>
        <v>4.24</v>
      </c>
      <c r="Q1382" s="9">
        <f t="shared" si="86"/>
        <v>21.2</v>
      </c>
      <c r="R1382" s="5" t="s">
        <v>1655</v>
      </c>
      <c r="S1382" s="5" t="s">
        <v>1656</v>
      </c>
      <c r="T1382" s="5" t="s">
        <v>1657</v>
      </c>
    </row>
    <row r="1383" spans="1:20" ht="43.2" x14ac:dyDescent="0.3">
      <c r="A1383" s="5">
        <v>1381</v>
      </c>
      <c r="B1383" s="6" t="s">
        <v>2886</v>
      </c>
      <c r="C1383" s="6" t="s">
        <v>2887</v>
      </c>
      <c r="D1383" s="5">
        <v>5000</v>
      </c>
      <c r="E1383" s="5">
        <v>5355</v>
      </c>
      <c r="F1383" s="5" t="s">
        <v>42</v>
      </c>
      <c r="G1383" s="5" t="s">
        <v>43</v>
      </c>
      <c r="H1383" s="5" t="s">
        <v>44</v>
      </c>
      <c r="I1383" s="5">
        <v>1482988125</v>
      </c>
      <c r="J1383" s="5">
        <v>1480396125</v>
      </c>
      <c r="K1383" s="7">
        <f t="shared" si="87"/>
        <v>42702.881076388883</v>
      </c>
      <c r="L1383" s="7">
        <f t="shared" si="84"/>
        <v>42732.881076388883</v>
      </c>
      <c r="M1383" s="5" t="b">
        <v>0</v>
      </c>
      <c r="N1383" s="5">
        <v>73</v>
      </c>
      <c r="O1383" s="5" t="b">
        <v>1</v>
      </c>
      <c r="P1383" s="8">
        <f t="shared" si="85"/>
        <v>1.071</v>
      </c>
      <c r="Q1383" s="9">
        <f t="shared" si="86"/>
        <v>73.356164383561648</v>
      </c>
      <c r="R1383" s="5" t="s">
        <v>1655</v>
      </c>
      <c r="S1383" s="5" t="s">
        <v>1656</v>
      </c>
      <c r="T1383" s="5" t="s">
        <v>1657</v>
      </c>
    </row>
    <row r="1384" spans="1:20" ht="43.2" x14ac:dyDescent="0.3">
      <c r="A1384" s="5">
        <v>1382</v>
      </c>
      <c r="B1384" s="6" t="s">
        <v>2888</v>
      </c>
      <c r="C1384" s="6" t="s">
        <v>2889</v>
      </c>
      <c r="D1384" s="5">
        <v>8000</v>
      </c>
      <c r="E1384" s="5">
        <v>8349</v>
      </c>
      <c r="F1384" s="5" t="s">
        <v>42</v>
      </c>
      <c r="G1384" s="5" t="s">
        <v>43</v>
      </c>
      <c r="H1384" s="5" t="s">
        <v>44</v>
      </c>
      <c r="I1384" s="5">
        <v>1367867536</v>
      </c>
      <c r="J1384" s="5">
        <v>1365275536</v>
      </c>
      <c r="K1384" s="7">
        <f t="shared" si="87"/>
        <v>41370.466851851852</v>
      </c>
      <c r="L1384" s="7">
        <f t="shared" si="84"/>
        <v>41400.466851851852</v>
      </c>
      <c r="M1384" s="5" t="b">
        <v>0</v>
      </c>
      <c r="N1384" s="5">
        <v>148</v>
      </c>
      <c r="O1384" s="5" t="b">
        <v>1</v>
      </c>
      <c r="P1384" s="8">
        <f t="shared" si="85"/>
        <v>1.043625</v>
      </c>
      <c r="Q1384" s="9">
        <f t="shared" si="86"/>
        <v>56.412162162162161</v>
      </c>
      <c r="R1384" s="5" t="s">
        <v>1655</v>
      </c>
      <c r="S1384" s="5" t="s">
        <v>1656</v>
      </c>
      <c r="T1384" s="5" t="s">
        <v>1657</v>
      </c>
    </row>
    <row r="1385" spans="1:20" ht="43.2" x14ac:dyDescent="0.3">
      <c r="A1385" s="5">
        <v>1383</v>
      </c>
      <c r="B1385" s="6" t="s">
        <v>2890</v>
      </c>
      <c r="C1385" s="6" t="s">
        <v>2891</v>
      </c>
      <c r="D1385" s="5">
        <v>2200</v>
      </c>
      <c r="E1385" s="5">
        <v>4673</v>
      </c>
      <c r="F1385" s="5" t="s">
        <v>42</v>
      </c>
      <c r="G1385" s="5" t="s">
        <v>188</v>
      </c>
      <c r="H1385" s="5" t="s">
        <v>189</v>
      </c>
      <c r="I1385" s="5">
        <v>1482457678</v>
      </c>
      <c r="J1385" s="5">
        <v>1480729678</v>
      </c>
      <c r="K1385" s="7">
        <f t="shared" si="87"/>
        <v>42706.741643518515</v>
      </c>
      <c r="L1385" s="7">
        <f t="shared" si="84"/>
        <v>42726.741643518515</v>
      </c>
      <c r="M1385" s="5" t="b">
        <v>0</v>
      </c>
      <c r="N1385" s="5">
        <v>93</v>
      </c>
      <c r="O1385" s="5" t="b">
        <v>1</v>
      </c>
      <c r="P1385" s="8">
        <f t="shared" si="85"/>
        <v>2.124090909090909</v>
      </c>
      <c r="Q1385" s="9">
        <f t="shared" si="86"/>
        <v>50.247311827956992</v>
      </c>
      <c r="R1385" s="5" t="s">
        <v>1655</v>
      </c>
      <c r="S1385" s="5" t="s">
        <v>1656</v>
      </c>
      <c r="T1385" s="5" t="s">
        <v>1657</v>
      </c>
    </row>
    <row r="1386" spans="1:20" ht="43.2" x14ac:dyDescent="0.3">
      <c r="A1386" s="5">
        <v>1384</v>
      </c>
      <c r="B1386" s="6" t="s">
        <v>2892</v>
      </c>
      <c r="C1386" s="6" t="s">
        <v>2893</v>
      </c>
      <c r="D1386" s="5">
        <v>3500</v>
      </c>
      <c r="E1386" s="5">
        <v>4343</v>
      </c>
      <c r="F1386" s="5" t="s">
        <v>42</v>
      </c>
      <c r="G1386" s="5" t="s">
        <v>43</v>
      </c>
      <c r="H1386" s="5" t="s">
        <v>44</v>
      </c>
      <c r="I1386" s="5">
        <v>1436117922</v>
      </c>
      <c r="J1386" s="5">
        <v>1433525922</v>
      </c>
      <c r="K1386" s="7">
        <f t="shared" si="87"/>
        <v>42160.401874999996</v>
      </c>
      <c r="L1386" s="7">
        <f t="shared" si="84"/>
        <v>42190.401874999996</v>
      </c>
      <c r="M1386" s="5" t="b">
        <v>0</v>
      </c>
      <c r="N1386" s="5">
        <v>63</v>
      </c>
      <c r="O1386" s="5" t="b">
        <v>1</v>
      </c>
      <c r="P1386" s="8">
        <f t="shared" si="85"/>
        <v>1.2408571428571429</v>
      </c>
      <c r="Q1386" s="9">
        <f t="shared" si="86"/>
        <v>68.936507936507937</v>
      </c>
      <c r="R1386" s="5" t="s">
        <v>1655</v>
      </c>
      <c r="S1386" s="5" t="s">
        <v>1656</v>
      </c>
      <c r="T1386" s="5" t="s">
        <v>1657</v>
      </c>
    </row>
    <row r="1387" spans="1:20" ht="43.2" x14ac:dyDescent="0.3">
      <c r="A1387" s="5">
        <v>1385</v>
      </c>
      <c r="B1387" s="6" t="s">
        <v>2894</v>
      </c>
      <c r="C1387" s="6" t="s">
        <v>2895</v>
      </c>
      <c r="D1387" s="5">
        <v>8000</v>
      </c>
      <c r="E1387" s="5">
        <v>8832.49</v>
      </c>
      <c r="F1387" s="5" t="s">
        <v>42</v>
      </c>
      <c r="G1387" s="5" t="s">
        <v>533</v>
      </c>
      <c r="H1387" s="5" t="s">
        <v>83</v>
      </c>
      <c r="I1387" s="5">
        <v>1461931860</v>
      </c>
      <c r="J1387" s="5">
        <v>1457109121</v>
      </c>
      <c r="K1387" s="7">
        <f t="shared" si="87"/>
        <v>42433.355567129627</v>
      </c>
      <c r="L1387" s="7">
        <f t="shared" si="84"/>
        <v>42489.174305555549</v>
      </c>
      <c r="M1387" s="5" t="b">
        <v>0</v>
      </c>
      <c r="N1387" s="5">
        <v>134</v>
      </c>
      <c r="O1387" s="5" t="b">
        <v>1</v>
      </c>
      <c r="P1387" s="8">
        <f t="shared" si="85"/>
        <v>1.10406125</v>
      </c>
      <c r="Q1387" s="9">
        <f t="shared" si="86"/>
        <v>65.914104477611943</v>
      </c>
      <c r="R1387" s="5" t="s">
        <v>1655</v>
      </c>
      <c r="S1387" s="5" t="s">
        <v>1656</v>
      </c>
      <c r="T1387" s="5" t="s">
        <v>1657</v>
      </c>
    </row>
    <row r="1388" spans="1:20" ht="28.8" x14ac:dyDescent="0.3">
      <c r="A1388" s="5">
        <v>1386</v>
      </c>
      <c r="B1388" s="6" t="s">
        <v>2896</v>
      </c>
      <c r="C1388" s="6" t="s">
        <v>2897</v>
      </c>
      <c r="D1388" s="5">
        <v>400</v>
      </c>
      <c r="E1388" s="5">
        <v>875</v>
      </c>
      <c r="F1388" s="5" t="s">
        <v>42</v>
      </c>
      <c r="G1388" s="5" t="s">
        <v>43</v>
      </c>
      <c r="H1388" s="5" t="s">
        <v>44</v>
      </c>
      <c r="I1388" s="5">
        <v>1438183889</v>
      </c>
      <c r="J1388" s="5">
        <v>1435591889</v>
      </c>
      <c r="K1388" s="7">
        <f t="shared" si="87"/>
        <v>42184.313530092586</v>
      </c>
      <c r="L1388" s="7">
        <f t="shared" si="84"/>
        <v>42214.313530092586</v>
      </c>
      <c r="M1388" s="5" t="b">
        <v>0</v>
      </c>
      <c r="N1388" s="5">
        <v>14</v>
      </c>
      <c r="O1388" s="5" t="b">
        <v>1</v>
      </c>
      <c r="P1388" s="8">
        <f t="shared" si="85"/>
        <v>2.1875</v>
      </c>
      <c r="Q1388" s="9">
        <f t="shared" si="86"/>
        <v>62.5</v>
      </c>
      <c r="R1388" s="5" t="s">
        <v>1655</v>
      </c>
      <c r="S1388" s="5" t="s">
        <v>1656</v>
      </c>
      <c r="T1388" s="5" t="s">
        <v>1657</v>
      </c>
    </row>
    <row r="1389" spans="1:20" ht="43.2" x14ac:dyDescent="0.3">
      <c r="A1389" s="5">
        <v>1387</v>
      </c>
      <c r="B1389" s="6" t="s">
        <v>2898</v>
      </c>
      <c r="C1389" s="6" t="s">
        <v>2899</v>
      </c>
      <c r="D1389" s="5">
        <v>4000</v>
      </c>
      <c r="E1389" s="5">
        <v>5465</v>
      </c>
      <c r="F1389" s="5" t="s">
        <v>42</v>
      </c>
      <c r="G1389" s="5" t="s">
        <v>43</v>
      </c>
      <c r="H1389" s="5" t="s">
        <v>44</v>
      </c>
      <c r="I1389" s="5">
        <v>1433305800</v>
      </c>
      <c r="J1389" s="5">
        <v>1430604395</v>
      </c>
      <c r="K1389" s="7">
        <f t="shared" si="87"/>
        <v>42126.587905092594</v>
      </c>
      <c r="L1389" s="7">
        <f t="shared" si="84"/>
        <v>42157.854166666664</v>
      </c>
      <c r="M1389" s="5" t="b">
        <v>0</v>
      </c>
      <c r="N1389" s="5">
        <v>78</v>
      </c>
      <c r="O1389" s="5" t="b">
        <v>1</v>
      </c>
      <c r="P1389" s="8">
        <f t="shared" si="85"/>
        <v>1.36625</v>
      </c>
      <c r="Q1389" s="9">
        <f t="shared" si="86"/>
        <v>70.064102564102569</v>
      </c>
      <c r="R1389" s="5" t="s">
        <v>1655</v>
      </c>
      <c r="S1389" s="5" t="s">
        <v>1656</v>
      </c>
      <c r="T1389" s="5" t="s">
        <v>1657</v>
      </c>
    </row>
    <row r="1390" spans="1:20" ht="43.2" x14ac:dyDescent="0.3">
      <c r="A1390" s="5">
        <v>1388</v>
      </c>
      <c r="B1390" s="6" t="s">
        <v>2900</v>
      </c>
      <c r="C1390" s="6" t="s">
        <v>2901</v>
      </c>
      <c r="D1390" s="5">
        <v>5000</v>
      </c>
      <c r="E1390" s="5">
        <v>6740.37</v>
      </c>
      <c r="F1390" s="5" t="s">
        <v>42</v>
      </c>
      <c r="G1390" s="5" t="s">
        <v>43</v>
      </c>
      <c r="H1390" s="5" t="s">
        <v>44</v>
      </c>
      <c r="I1390" s="5">
        <v>1476720840</v>
      </c>
      <c r="J1390" s="5">
        <v>1474469117</v>
      </c>
      <c r="K1390" s="7">
        <f t="shared" si="87"/>
        <v>42634.281446759262</v>
      </c>
      <c r="L1390" s="7">
        <f t="shared" si="84"/>
        <v>42660.343055555553</v>
      </c>
      <c r="M1390" s="5" t="b">
        <v>0</v>
      </c>
      <c r="N1390" s="5">
        <v>112</v>
      </c>
      <c r="O1390" s="5" t="b">
        <v>1</v>
      </c>
      <c r="P1390" s="8">
        <f t="shared" si="85"/>
        <v>1.348074</v>
      </c>
      <c r="Q1390" s="9">
        <f t="shared" si="86"/>
        <v>60.181874999999998</v>
      </c>
      <c r="R1390" s="5" t="s">
        <v>1655</v>
      </c>
      <c r="S1390" s="5" t="s">
        <v>1656</v>
      </c>
      <c r="T1390" s="5" t="s">
        <v>1657</v>
      </c>
    </row>
    <row r="1391" spans="1:20" ht="28.8" x14ac:dyDescent="0.3">
      <c r="A1391" s="5">
        <v>1389</v>
      </c>
      <c r="B1391" s="6" t="s">
        <v>2902</v>
      </c>
      <c r="C1391" s="6" t="s">
        <v>2903</v>
      </c>
      <c r="D1391" s="5">
        <v>500</v>
      </c>
      <c r="E1391" s="5">
        <v>727</v>
      </c>
      <c r="F1391" s="5" t="s">
        <v>42</v>
      </c>
      <c r="G1391" s="5" t="s">
        <v>52</v>
      </c>
      <c r="H1391" s="5" t="s">
        <v>53</v>
      </c>
      <c r="I1391" s="5">
        <v>1471087957</v>
      </c>
      <c r="J1391" s="5">
        <v>1468495957</v>
      </c>
      <c r="K1391" s="7">
        <f t="shared" si="87"/>
        <v>42565.147650462961</v>
      </c>
      <c r="L1391" s="7">
        <f t="shared" si="84"/>
        <v>42595.147650462961</v>
      </c>
      <c r="M1391" s="5" t="b">
        <v>0</v>
      </c>
      <c r="N1391" s="5">
        <v>34</v>
      </c>
      <c r="O1391" s="5" t="b">
        <v>1</v>
      </c>
      <c r="P1391" s="8">
        <f t="shared" si="85"/>
        <v>1.454</v>
      </c>
      <c r="Q1391" s="9">
        <f t="shared" si="86"/>
        <v>21.382352941176471</v>
      </c>
      <c r="R1391" s="5" t="s">
        <v>1655</v>
      </c>
      <c r="S1391" s="5" t="s">
        <v>1656</v>
      </c>
      <c r="T1391" s="5" t="s">
        <v>1657</v>
      </c>
    </row>
    <row r="1392" spans="1:20" ht="43.2" x14ac:dyDescent="0.3">
      <c r="A1392" s="5">
        <v>1390</v>
      </c>
      <c r="B1392" s="6" t="s">
        <v>2904</v>
      </c>
      <c r="C1392" s="6" t="s">
        <v>2905</v>
      </c>
      <c r="D1392" s="5">
        <v>2800</v>
      </c>
      <c r="E1392" s="5">
        <v>3055</v>
      </c>
      <c r="F1392" s="5" t="s">
        <v>42</v>
      </c>
      <c r="G1392" s="5" t="s">
        <v>43</v>
      </c>
      <c r="H1392" s="5" t="s">
        <v>44</v>
      </c>
      <c r="I1392" s="5">
        <v>1430154720</v>
      </c>
      <c r="J1392" s="5">
        <v>1427224606</v>
      </c>
      <c r="K1392" s="7">
        <f t="shared" si="87"/>
        <v>42087.469976851855</v>
      </c>
      <c r="L1392" s="7">
        <f t="shared" si="84"/>
        <v>42121.383333333331</v>
      </c>
      <c r="M1392" s="5" t="b">
        <v>0</v>
      </c>
      <c r="N1392" s="5">
        <v>19</v>
      </c>
      <c r="O1392" s="5" t="b">
        <v>1</v>
      </c>
      <c r="P1392" s="8">
        <f t="shared" si="85"/>
        <v>1.0910714285714285</v>
      </c>
      <c r="Q1392" s="9">
        <f t="shared" si="86"/>
        <v>160.78947368421052</v>
      </c>
      <c r="R1392" s="5" t="s">
        <v>1655</v>
      </c>
      <c r="S1392" s="5" t="s">
        <v>1656</v>
      </c>
      <c r="T1392" s="5" t="s">
        <v>1657</v>
      </c>
    </row>
    <row r="1393" spans="1:20" ht="43.2" x14ac:dyDescent="0.3">
      <c r="A1393" s="5">
        <v>1391</v>
      </c>
      <c r="B1393" s="6" t="s">
        <v>2906</v>
      </c>
      <c r="C1393" s="6" t="s">
        <v>2907</v>
      </c>
      <c r="D1393" s="5">
        <v>500</v>
      </c>
      <c r="E1393" s="5">
        <v>551</v>
      </c>
      <c r="F1393" s="5" t="s">
        <v>42</v>
      </c>
      <c r="G1393" s="5" t="s">
        <v>43</v>
      </c>
      <c r="H1393" s="5" t="s">
        <v>44</v>
      </c>
      <c r="I1393" s="5">
        <v>1440219540</v>
      </c>
      <c r="J1393" s="5">
        <v>1436369818</v>
      </c>
      <c r="K1393" s="7">
        <f t="shared" si="87"/>
        <v>42193.317337962959</v>
      </c>
      <c r="L1393" s="7">
        <f t="shared" si="84"/>
        <v>42237.874305555553</v>
      </c>
      <c r="M1393" s="5" t="b">
        <v>0</v>
      </c>
      <c r="N1393" s="5">
        <v>13</v>
      </c>
      <c r="O1393" s="5" t="b">
        <v>1</v>
      </c>
      <c r="P1393" s="8">
        <f t="shared" si="85"/>
        <v>1.1020000000000001</v>
      </c>
      <c r="Q1393" s="9">
        <f t="shared" si="86"/>
        <v>42.384615384615387</v>
      </c>
      <c r="R1393" s="5" t="s">
        <v>1655</v>
      </c>
      <c r="S1393" s="5" t="s">
        <v>1656</v>
      </c>
      <c r="T1393" s="5" t="s">
        <v>1657</v>
      </c>
    </row>
    <row r="1394" spans="1:20" ht="43.2" x14ac:dyDescent="0.3">
      <c r="A1394" s="5">
        <v>1392</v>
      </c>
      <c r="B1394" s="6" t="s">
        <v>2908</v>
      </c>
      <c r="C1394" s="6" t="s">
        <v>2909</v>
      </c>
      <c r="D1394" s="5">
        <v>2500</v>
      </c>
      <c r="E1394" s="5">
        <v>2841</v>
      </c>
      <c r="F1394" s="5" t="s">
        <v>42</v>
      </c>
      <c r="G1394" s="5" t="s">
        <v>43</v>
      </c>
      <c r="H1394" s="5" t="s">
        <v>44</v>
      </c>
      <c r="I1394" s="5">
        <v>1456976586</v>
      </c>
      <c r="J1394" s="5">
        <v>1454298186</v>
      </c>
      <c r="K1394" s="7">
        <f t="shared" si="87"/>
        <v>42400.821597222217</v>
      </c>
      <c r="L1394" s="7">
        <f t="shared" si="84"/>
        <v>42431.821597222217</v>
      </c>
      <c r="M1394" s="5" t="b">
        <v>0</v>
      </c>
      <c r="N1394" s="5">
        <v>104</v>
      </c>
      <c r="O1394" s="5" t="b">
        <v>1</v>
      </c>
      <c r="P1394" s="8">
        <f t="shared" si="85"/>
        <v>1.1364000000000001</v>
      </c>
      <c r="Q1394" s="9">
        <f t="shared" si="86"/>
        <v>27.317307692307693</v>
      </c>
      <c r="R1394" s="5" t="s">
        <v>1655</v>
      </c>
      <c r="S1394" s="5" t="s">
        <v>1656</v>
      </c>
      <c r="T1394" s="5" t="s">
        <v>1657</v>
      </c>
    </row>
    <row r="1395" spans="1:20" x14ac:dyDescent="0.3">
      <c r="A1395" s="5">
        <v>1393</v>
      </c>
      <c r="B1395" s="6" t="s">
        <v>2910</v>
      </c>
      <c r="C1395" s="6" t="s">
        <v>2911</v>
      </c>
      <c r="D1395" s="5">
        <v>10000</v>
      </c>
      <c r="E1395" s="5">
        <v>10235</v>
      </c>
      <c r="F1395" s="5" t="s">
        <v>42</v>
      </c>
      <c r="G1395" s="5" t="s">
        <v>43</v>
      </c>
      <c r="H1395" s="5" t="s">
        <v>44</v>
      </c>
      <c r="I1395" s="5">
        <v>1470068523</v>
      </c>
      <c r="J1395" s="5">
        <v>1467476523</v>
      </c>
      <c r="K1395" s="7">
        <f t="shared" si="87"/>
        <v>42553.348645833328</v>
      </c>
      <c r="L1395" s="7">
        <f t="shared" si="84"/>
        <v>42583.348645833328</v>
      </c>
      <c r="M1395" s="5" t="b">
        <v>0</v>
      </c>
      <c r="N1395" s="5">
        <v>52</v>
      </c>
      <c r="O1395" s="5" t="b">
        <v>1</v>
      </c>
      <c r="P1395" s="8">
        <f t="shared" si="85"/>
        <v>1.0235000000000001</v>
      </c>
      <c r="Q1395" s="9">
        <f t="shared" si="86"/>
        <v>196.82692307692307</v>
      </c>
      <c r="R1395" s="5" t="s">
        <v>1655</v>
      </c>
      <c r="S1395" s="5" t="s">
        <v>1656</v>
      </c>
      <c r="T1395" s="5" t="s">
        <v>1657</v>
      </c>
    </row>
    <row r="1396" spans="1:20" ht="43.2" x14ac:dyDescent="0.3">
      <c r="A1396" s="5">
        <v>1394</v>
      </c>
      <c r="B1396" s="6" t="s">
        <v>2912</v>
      </c>
      <c r="C1396" s="6" t="s">
        <v>2913</v>
      </c>
      <c r="D1396" s="5">
        <v>750</v>
      </c>
      <c r="E1396" s="5">
        <v>916</v>
      </c>
      <c r="F1396" s="5" t="s">
        <v>42</v>
      </c>
      <c r="G1396" s="5" t="s">
        <v>43</v>
      </c>
      <c r="H1396" s="5" t="s">
        <v>44</v>
      </c>
      <c r="I1396" s="5">
        <v>1488337200</v>
      </c>
      <c r="J1396" s="5">
        <v>1484623726</v>
      </c>
      <c r="K1396" s="7">
        <f t="shared" si="87"/>
        <v>42751.811643518515</v>
      </c>
      <c r="L1396" s="7">
        <f t="shared" si="84"/>
        <v>42794.791666666664</v>
      </c>
      <c r="M1396" s="5" t="b">
        <v>0</v>
      </c>
      <c r="N1396" s="5">
        <v>17</v>
      </c>
      <c r="O1396" s="5" t="b">
        <v>1</v>
      </c>
      <c r="P1396" s="8">
        <f t="shared" si="85"/>
        <v>1.2213333333333334</v>
      </c>
      <c r="Q1396" s="9">
        <f t="shared" si="86"/>
        <v>53.882352941176471</v>
      </c>
      <c r="R1396" s="5" t="s">
        <v>1655</v>
      </c>
      <c r="S1396" s="5" t="s">
        <v>1656</v>
      </c>
      <c r="T1396" s="5" t="s">
        <v>1657</v>
      </c>
    </row>
    <row r="1397" spans="1:20" x14ac:dyDescent="0.3">
      <c r="A1397" s="5">
        <v>1395</v>
      </c>
      <c r="B1397" s="6" t="s">
        <v>2914</v>
      </c>
      <c r="C1397" s="6" t="s">
        <v>2915</v>
      </c>
      <c r="D1397" s="5">
        <v>3500</v>
      </c>
      <c r="E1397" s="5">
        <v>3916</v>
      </c>
      <c r="F1397" s="5" t="s">
        <v>42</v>
      </c>
      <c r="G1397" s="5" t="s">
        <v>43</v>
      </c>
      <c r="H1397" s="5" t="s">
        <v>44</v>
      </c>
      <c r="I1397" s="5">
        <v>1484430481</v>
      </c>
      <c r="J1397" s="5">
        <v>1481838481</v>
      </c>
      <c r="K1397" s="7">
        <f t="shared" si="87"/>
        <v>42719.575011574074</v>
      </c>
      <c r="L1397" s="7">
        <f t="shared" si="84"/>
        <v>42749.575011574074</v>
      </c>
      <c r="M1397" s="5" t="b">
        <v>0</v>
      </c>
      <c r="N1397" s="5">
        <v>82</v>
      </c>
      <c r="O1397" s="5" t="b">
        <v>1</v>
      </c>
      <c r="P1397" s="8">
        <f t="shared" si="85"/>
        <v>1.1188571428571428</v>
      </c>
      <c r="Q1397" s="9">
        <f t="shared" si="86"/>
        <v>47.756097560975611</v>
      </c>
      <c r="R1397" s="5" t="s">
        <v>1655</v>
      </c>
      <c r="S1397" s="5" t="s">
        <v>1656</v>
      </c>
      <c r="T1397" s="5" t="s">
        <v>1657</v>
      </c>
    </row>
    <row r="1398" spans="1:20" ht="43.2" x14ac:dyDescent="0.3">
      <c r="A1398" s="5">
        <v>1396</v>
      </c>
      <c r="B1398" s="6" t="s">
        <v>2916</v>
      </c>
      <c r="C1398" s="6" t="s">
        <v>2917</v>
      </c>
      <c r="D1398" s="5">
        <v>6000</v>
      </c>
      <c r="E1398" s="5">
        <v>6438</v>
      </c>
      <c r="F1398" s="5" t="s">
        <v>42</v>
      </c>
      <c r="G1398" s="5" t="s">
        <v>43</v>
      </c>
      <c r="H1398" s="5" t="s">
        <v>44</v>
      </c>
      <c r="I1398" s="5">
        <v>1423871882</v>
      </c>
      <c r="J1398" s="5">
        <v>1421279882</v>
      </c>
      <c r="K1398" s="7">
        <f t="shared" si="87"/>
        <v>42018.665300925924</v>
      </c>
      <c r="L1398" s="7">
        <f t="shared" si="84"/>
        <v>42048.665300925924</v>
      </c>
      <c r="M1398" s="5" t="b">
        <v>0</v>
      </c>
      <c r="N1398" s="5">
        <v>73</v>
      </c>
      <c r="O1398" s="5" t="b">
        <v>1</v>
      </c>
      <c r="P1398" s="8">
        <f t="shared" si="85"/>
        <v>1.073</v>
      </c>
      <c r="Q1398" s="9">
        <f t="shared" si="86"/>
        <v>88.191780821917803</v>
      </c>
      <c r="R1398" s="5" t="s">
        <v>1655</v>
      </c>
      <c r="S1398" s="5" t="s">
        <v>1656</v>
      </c>
      <c r="T1398" s="5" t="s">
        <v>1657</v>
      </c>
    </row>
    <row r="1399" spans="1:20" ht="43.2" x14ac:dyDescent="0.3">
      <c r="A1399" s="5">
        <v>1397</v>
      </c>
      <c r="B1399" s="6" t="s">
        <v>2918</v>
      </c>
      <c r="C1399" s="6" t="s">
        <v>2919</v>
      </c>
      <c r="D1399" s="5">
        <v>10000</v>
      </c>
      <c r="E1399" s="5">
        <v>11385</v>
      </c>
      <c r="F1399" s="5" t="s">
        <v>42</v>
      </c>
      <c r="G1399" s="5" t="s">
        <v>43</v>
      </c>
      <c r="H1399" s="5" t="s">
        <v>44</v>
      </c>
      <c r="I1399" s="5">
        <v>1477603140</v>
      </c>
      <c r="J1399" s="5">
        <v>1475013710</v>
      </c>
      <c r="K1399" s="7">
        <f t="shared" si="87"/>
        <v>42640.584606481476</v>
      </c>
      <c r="L1399" s="7">
        <f t="shared" si="84"/>
        <v>42670.554861111108</v>
      </c>
      <c r="M1399" s="5" t="b">
        <v>0</v>
      </c>
      <c r="N1399" s="5">
        <v>158</v>
      </c>
      <c r="O1399" s="5" t="b">
        <v>1</v>
      </c>
      <c r="P1399" s="8">
        <f t="shared" si="85"/>
        <v>1.1385000000000001</v>
      </c>
      <c r="Q1399" s="9">
        <f t="shared" si="86"/>
        <v>72.056962025316452</v>
      </c>
      <c r="R1399" s="5" t="s">
        <v>1655</v>
      </c>
      <c r="S1399" s="5" t="s">
        <v>1656</v>
      </c>
      <c r="T1399" s="5" t="s">
        <v>1657</v>
      </c>
    </row>
    <row r="1400" spans="1:20" ht="43.2" x14ac:dyDescent="0.3">
      <c r="A1400" s="5">
        <v>1398</v>
      </c>
      <c r="B1400" s="6" t="s">
        <v>2920</v>
      </c>
      <c r="C1400" s="6" t="s">
        <v>2921</v>
      </c>
      <c r="D1400" s="5">
        <v>4400</v>
      </c>
      <c r="E1400" s="5">
        <v>4826</v>
      </c>
      <c r="F1400" s="5" t="s">
        <v>42</v>
      </c>
      <c r="G1400" s="5" t="s">
        <v>43</v>
      </c>
      <c r="H1400" s="5" t="s">
        <v>44</v>
      </c>
      <c r="I1400" s="5">
        <v>1467752334</v>
      </c>
      <c r="J1400" s="5">
        <v>1465160334</v>
      </c>
      <c r="K1400" s="7">
        <f t="shared" si="87"/>
        <v>42526.540902777771</v>
      </c>
      <c r="L1400" s="7">
        <f t="shared" si="84"/>
        <v>42556.540902777771</v>
      </c>
      <c r="M1400" s="5" t="b">
        <v>0</v>
      </c>
      <c r="N1400" s="5">
        <v>65</v>
      </c>
      <c r="O1400" s="5" t="b">
        <v>1</v>
      </c>
      <c r="P1400" s="8">
        <f t="shared" si="85"/>
        <v>1.0968181818181819</v>
      </c>
      <c r="Q1400" s="9">
        <f t="shared" si="86"/>
        <v>74.246153846153845</v>
      </c>
      <c r="R1400" s="5" t="s">
        <v>1655</v>
      </c>
      <c r="S1400" s="5" t="s">
        <v>1656</v>
      </c>
      <c r="T1400" s="5" t="s">
        <v>1657</v>
      </c>
    </row>
    <row r="1401" spans="1:20" ht="43.2" x14ac:dyDescent="0.3">
      <c r="A1401" s="5">
        <v>1399</v>
      </c>
      <c r="B1401" s="6" t="s">
        <v>2922</v>
      </c>
      <c r="C1401" s="6" t="s">
        <v>2923</v>
      </c>
      <c r="D1401" s="5">
        <v>9000</v>
      </c>
      <c r="E1401" s="5">
        <v>11353</v>
      </c>
      <c r="F1401" s="5" t="s">
        <v>42</v>
      </c>
      <c r="G1401" s="5" t="s">
        <v>43</v>
      </c>
      <c r="H1401" s="5" t="s">
        <v>44</v>
      </c>
      <c r="I1401" s="5">
        <v>1412640373</v>
      </c>
      <c r="J1401" s="5">
        <v>1410048373</v>
      </c>
      <c r="K1401" s="7">
        <f t="shared" si="87"/>
        <v>41888.670983796292</v>
      </c>
      <c r="L1401" s="7">
        <f t="shared" si="84"/>
        <v>41918.670983796292</v>
      </c>
      <c r="M1401" s="5" t="b">
        <v>0</v>
      </c>
      <c r="N1401" s="5">
        <v>184</v>
      </c>
      <c r="O1401" s="5" t="b">
        <v>1</v>
      </c>
      <c r="P1401" s="8">
        <f t="shared" si="85"/>
        <v>1.2614444444444444</v>
      </c>
      <c r="Q1401" s="9">
        <f t="shared" si="86"/>
        <v>61.701086956521742</v>
      </c>
      <c r="R1401" s="5" t="s">
        <v>1655</v>
      </c>
      <c r="S1401" s="5" t="s">
        <v>1656</v>
      </c>
      <c r="T1401" s="5" t="s">
        <v>1657</v>
      </c>
    </row>
    <row r="1402" spans="1:20" ht="43.2" x14ac:dyDescent="0.3">
      <c r="A1402" s="5">
        <v>1400</v>
      </c>
      <c r="B1402" s="6" t="s">
        <v>2924</v>
      </c>
      <c r="C1402" s="6" t="s">
        <v>2925</v>
      </c>
      <c r="D1402" s="5">
        <v>350</v>
      </c>
      <c r="E1402" s="5">
        <v>586</v>
      </c>
      <c r="F1402" s="5" t="s">
        <v>42</v>
      </c>
      <c r="G1402" s="5" t="s">
        <v>52</v>
      </c>
      <c r="H1402" s="5" t="s">
        <v>53</v>
      </c>
      <c r="I1402" s="5">
        <v>1465709400</v>
      </c>
      <c r="J1402" s="5">
        <v>1462695073</v>
      </c>
      <c r="K1402" s="7">
        <f t="shared" si="87"/>
        <v>42498.007789351854</v>
      </c>
      <c r="L1402" s="7">
        <f t="shared" si="84"/>
        <v>42532.895833333336</v>
      </c>
      <c r="M1402" s="5" t="b">
        <v>0</v>
      </c>
      <c r="N1402" s="5">
        <v>34</v>
      </c>
      <c r="O1402" s="5" t="b">
        <v>1</v>
      </c>
      <c r="P1402" s="8">
        <f t="shared" si="85"/>
        <v>1.6742857142857144</v>
      </c>
      <c r="Q1402" s="9">
        <f t="shared" si="86"/>
        <v>17.235294117647058</v>
      </c>
      <c r="R1402" s="5" t="s">
        <v>1655</v>
      </c>
      <c r="S1402" s="5" t="s">
        <v>1656</v>
      </c>
      <c r="T1402" s="5" t="s">
        <v>1657</v>
      </c>
    </row>
    <row r="1403" spans="1:20" ht="43.2" x14ac:dyDescent="0.3">
      <c r="A1403" s="5">
        <v>1401</v>
      </c>
      <c r="B1403" s="6" t="s">
        <v>2926</v>
      </c>
      <c r="C1403" s="6" t="s">
        <v>2927</v>
      </c>
      <c r="D1403" s="5">
        <v>2500</v>
      </c>
      <c r="E1403" s="5">
        <v>12413</v>
      </c>
      <c r="F1403" s="5" t="s">
        <v>42</v>
      </c>
      <c r="G1403" s="5" t="s">
        <v>43</v>
      </c>
      <c r="H1403" s="5" t="s">
        <v>44</v>
      </c>
      <c r="I1403" s="5">
        <v>1369612474</v>
      </c>
      <c r="J1403" s="5">
        <v>1367798074</v>
      </c>
      <c r="K1403" s="7">
        <f t="shared" si="87"/>
        <v>41399.662893518514</v>
      </c>
      <c r="L1403" s="7">
        <f t="shared" si="84"/>
        <v>41420.662893518514</v>
      </c>
      <c r="M1403" s="5" t="b">
        <v>0</v>
      </c>
      <c r="N1403" s="5">
        <v>240</v>
      </c>
      <c r="O1403" s="5" t="b">
        <v>1</v>
      </c>
      <c r="P1403" s="8">
        <f t="shared" si="85"/>
        <v>4.9652000000000003</v>
      </c>
      <c r="Q1403" s="9">
        <f t="shared" si="86"/>
        <v>51.720833333333331</v>
      </c>
      <c r="R1403" s="5" t="s">
        <v>1655</v>
      </c>
      <c r="S1403" s="5" t="s">
        <v>1656</v>
      </c>
      <c r="T1403" s="5" t="s">
        <v>1657</v>
      </c>
    </row>
    <row r="1404" spans="1:20" ht="43.2" x14ac:dyDescent="0.3">
      <c r="A1404" s="5">
        <v>1402</v>
      </c>
      <c r="B1404" s="6" t="s">
        <v>2928</v>
      </c>
      <c r="C1404" s="6" t="s">
        <v>2929</v>
      </c>
      <c r="D1404" s="5">
        <v>2500</v>
      </c>
      <c r="E1404" s="5">
        <v>2729</v>
      </c>
      <c r="F1404" s="5" t="s">
        <v>42</v>
      </c>
      <c r="G1404" s="5" t="s">
        <v>52</v>
      </c>
      <c r="H1404" s="5" t="s">
        <v>53</v>
      </c>
      <c r="I1404" s="5">
        <v>1430439411</v>
      </c>
      <c r="J1404" s="5">
        <v>1425259011</v>
      </c>
      <c r="K1404" s="7">
        <f t="shared" si="87"/>
        <v>42064.720034722217</v>
      </c>
      <c r="L1404" s="7">
        <f t="shared" si="84"/>
        <v>42124.678368055553</v>
      </c>
      <c r="M1404" s="5" t="b">
        <v>0</v>
      </c>
      <c r="N1404" s="5">
        <v>113</v>
      </c>
      <c r="O1404" s="5" t="b">
        <v>1</v>
      </c>
      <c r="P1404" s="8">
        <f t="shared" si="85"/>
        <v>1.0915999999999999</v>
      </c>
      <c r="Q1404" s="9">
        <f t="shared" si="86"/>
        <v>24.150442477876105</v>
      </c>
      <c r="R1404" s="5" t="s">
        <v>1655</v>
      </c>
      <c r="S1404" s="5" t="s">
        <v>1656</v>
      </c>
      <c r="T1404" s="5" t="s">
        <v>1657</v>
      </c>
    </row>
    <row r="1405" spans="1:20" ht="43.2" x14ac:dyDescent="0.3">
      <c r="A1405" s="5">
        <v>1403</v>
      </c>
      <c r="B1405" s="6" t="s">
        <v>2930</v>
      </c>
      <c r="C1405" s="6" t="s">
        <v>2931</v>
      </c>
      <c r="D1405" s="5">
        <v>4000</v>
      </c>
      <c r="E1405" s="5">
        <v>4103</v>
      </c>
      <c r="F1405" s="5" t="s">
        <v>42</v>
      </c>
      <c r="G1405" s="5" t="s">
        <v>43</v>
      </c>
      <c r="H1405" s="5" t="s">
        <v>44</v>
      </c>
      <c r="I1405" s="5">
        <v>1374802235</v>
      </c>
      <c r="J1405" s="5">
        <v>1372210235</v>
      </c>
      <c r="K1405" s="7">
        <f t="shared" si="87"/>
        <v>41450.729571759257</v>
      </c>
      <c r="L1405" s="7">
        <f t="shared" si="84"/>
        <v>41480.729571759257</v>
      </c>
      <c r="M1405" s="5" t="b">
        <v>0</v>
      </c>
      <c r="N1405" s="5">
        <v>66</v>
      </c>
      <c r="O1405" s="5" t="b">
        <v>1</v>
      </c>
      <c r="P1405" s="8">
        <f t="shared" si="85"/>
        <v>1.0257499999999999</v>
      </c>
      <c r="Q1405" s="9">
        <f t="shared" si="86"/>
        <v>62.166666666666664</v>
      </c>
      <c r="R1405" s="5" t="s">
        <v>1655</v>
      </c>
      <c r="S1405" s="5" t="s">
        <v>1656</v>
      </c>
      <c r="T1405" s="5" t="s">
        <v>1657</v>
      </c>
    </row>
    <row r="1406" spans="1:20" ht="43.2" x14ac:dyDescent="0.3">
      <c r="A1406" s="5">
        <v>1404</v>
      </c>
      <c r="B1406" s="6" t="s">
        <v>2932</v>
      </c>
      <c r="C1406" s="6" t="s">
        <v>2933</v>
      </c>
      <c r="D1406" s="5">
        <v>14500</v>
      </c>
      <c r="E1406" s="5">
        <v>241</v>
      </c>
      <c r="F1406" s="5" t="s">
        <v>387</v>
      </c>
      <c r="G1406" s="5" t="s">
        <v>52</v>
      </c>
      <c r="H1406" s="5" t="s">
        <v>53</v>
      </c>
      <c r="I1406" s="5">
        <v>1424607285</v>
      </c>
      <c r="J1406" s="5">
        <v>1422447285</v>
      </c>
      <c r="K1406" s="7">
        <f t="shared" si="87"/>
        <v>42032.17690972222</v>
      </c>
      <c r="L1406" s="7">
        <f t="shared" si="84"/>
        <v>42057.17690972222</v>
      </c>
      <c r="M1406" s="5" t="b">
        <v>1</v>
      </c>
      <c r="N1406" s="5">
        <v>5</v>
      </c>
      <c r="O1406" s="5" t="b">
        <v>0</v>
      </c>
      <c r="P1406" s="8">
        <f t="shared" si="85"/>
        <v>1.6620689655172414E-2</v>
      </c>
      <c r="Q1406" s="9">
        <f t="shared" si="86"/>
        <v>48.2</v>
      </c>
      <c r="R1406" s="5" t="s">
        <v>2934</v>
      </c>
      <c r="S1406" s="5" t="s">
        <v>1531</v>
      </c>
      <c r="T1406" s="5" t="s">
        <v>2935</v>
      </c>
    </row>
    <row r="1407" spans="1:20" ht="28.8" x14ac:dyDescent="0.3">
      <c r="A1407" s="5">
        <v>1405</v>
      </c>
      <c r="B1407" s="6" t="s">
        <v>2936</v>
      </c>
      <c r="C1407" s="6" t="s">
        <v>2937</v>
      </c>
      <c r="D1407" s="5">
        <v>25000</v>
      </c>
      <c r="E1407" s="5">
        <v>105</v>
      </c>
      <c r="F1407" s="5" t="s">
        <v>387</v>
      </c>
      <c r="G1407" s="5" t="s">
        <v>43</v>
      </c>
      <c r="H1407" s="5" t="s">
        <v>44</v>
      </c>
      <c r="I1407" s="5">
        <v>1417195201</v>
      </c>
      <c r="J1407" s="5">
        <v>1414599601</v>
      </c>
      <c r="K1407" s="7">
        <f t="shared" si="87"/>
        <v>41941.347233796296</v>
      </c>
      <c r="L1407" s="7">
        <f t="shared" si="84"/>
        <v>41971.38890046296</v>
      </c>
      <c r="M1407" s="5" t="b">
        <v>1</v>
      </c>
      <c r="N1407" s="5">
        <v>17</v>
      </c>
      <c r="O1407" s="5" t="b">
        <v>0</v>
      </c>
      <c r="P1407" s="8">
        <f t="shared" si="85"/>
        <v>4.1999999999999997E-3</v>
      </c>
      <c r="Q1407" s="9">
        <f t="shared" si="86"/>
        <v>6.1764705882352944</v>
      </c>
      <c r="R1407" s="5" t="s">
        <v>2934</v>
      </c>
      <c r="S1407" s="5" t="s">
        <v>1531</v>
      </c>
      <c r="T1407" s="5" t="s">
        <v>2935</v>
      </c>
    </row>
    <row r="1408" spans="1:20" x14ac:dyDescent="0.3">
      <c r="A1408" s="5">
        <v>1406</v>
      </c>
      <c r="B1408" s="6" t="s">
        <v>2938</v>
      </c>
      <c r="C1408" s="6" t="s">
        <v>2939</v>
      </c>
      <c r="D1408" s="5">
        <v>12000</v>
      </c>
      <c r="E1408" s="5">
        <v>15</v>
      </c>
      <c r="F1408" s="5" t="s">
        <v>387</v>
      </c>
      <c r="G1408" s="5" t="s">
        <v>1261</v>
      </c>
      <c r="H1408" s="5" t="s">
        <v>83</v>
      </c>
      <c r="I1408" s="5">
        <v>1449914400</v>
      </c>
      <c r="J1408" s="5">
        <v>1445336607</v>
      </c>
      <c r="K1408" s="7">
        <f t="shared" si="87"/>
        <v>42297.099618055552</v>
      </c>
      <c r="L1408" s="7">
        <f t="shared" si="84"/>
        <v>42350.083333333336</v>
      </c>
      <c r="M1408" s="5" t="b">
        <v>0</v>
      </c>
      <c r="N1408" s="5">
        <v>3</v>
      </c>
      <c r="O1408" s="5" t="b">
        <v>0</v>
      </c>
      <c r="P1408" s="8">
        <f t="shared" si="85"/>
        <v>1.25E-3</v>
      </c>
      <c r="Q1408" s="9">
        <f t="shared" si="86"/>
        <v>5</v>
      </c>
      <c r="R1408" s="5" t="s">
        <v>2934</v>
      </c>
      <c r="S1408" s="5" t="s">
        <v>1531</v>
      </c>
      <c r="T1408" s="5" t="s">
        <v>2935</v>
      </c>
    </row>
    <row r="1409" spans="1:20" ht="43.2" x14ac:dyDescent="0.3">
      <c r="A1409" s="5">
        <v>1407</v>
      </c>
      <c r="B1409" s="6" t="s">
        <v>2940</v>
      </c>
      <c r="C1409" s="6" t="s">
        <v>2941</v>
      </c>
      <c r="D1409" s="5">
        <v>3000</v>
      </c>
      <c r="E1409" s="5">
        <v>15</v>
      </c>
      <c r="F1409" s="5" t="s">
        <v>387</v>
      </c>
      <c r="G1409" s="5" t="s">
        <v>43</v>
      </c>
      <c r="H1409" s="5" t="s">
        <v>44</v>
      </c>
      <c r="I1409" s="5">
        <v>1407847978</v>
      </c>
      <c r="J1409" s="5">
        <v>1405687978</v>
      </c>
      <c r="K1409" s="7">
        <f t="shared" si="87"/>
        <v>41838.20344907407</v>
      </c>
      <c r="L1409" s="7">
        <f t="shared" si="84"/>
        <v>41863.20344907407</v>
      </c>
      <c r="M1409" s="5" t="b">
        <v>0</v>
      </c>
      <c r="N1409" s="5">
        <v>2</v>
      </c>
      <c r="O1409" s="5" t="b">
        <v>0</v>
      </c>
      <c r="P1409" s="8">
        <f t="shared" si="85"/>
        <v>5.0000000000000001E-3</v>
      </c>
      <c r="Q1409" s="9">
        <f t="shared" si="86"/>
        <v>7.5</v>
      </c>
      <c r="R1409" s="5" t="s">
        <v>2934</v>
      </c>
      <c r="S1409" s="5" t="s">
        <v>1531</v>
      </c>
      <c r="T1409" s="5" t="s">
        <v>2935</v>
      </c>
    </row>
    <row r="1410" spans="1:20" ht="43.2" x14ac:dyDescent="0.3">
      <c r="A1410" s="5">
        <v>1408</v>
      </c>
      <c r="B1410" s="6" t="s">
        <v>2942</v>
      </c>
      <c r="C1410" s="6" t="s">
        <v>2943</v>
      </c>
      <c r="D1410" s="5">
        <v>1000</v>
      </c>
      <c r="E1410" s="5">
        <v>72</v>
      </c>
      <c r="F1410" s="5" t="s">
        <v>387</v>
      </c>
      <c r="G1410" s="5" t="s">
        <v>52</v>
      </c>
      <c r="H1410" s="5" t="s">
        <v>53</v>
      </c>
      <c r="I1410" s="5">
        <v>1447451756</v>
      </c>
      <c r="J1410" s="5">
        <v>1444856156</v>
      </c>
      <c r="K1410" s="7">
        <f t="shared" si="87"/>
        <v>42291.538842592585</v>
      </c>
      <c r="L1410" s="7">
        <f t="shared" ref="L1410:L1473" si="88">(I1410/86400)+25569+(-8/24)</f>
        <v>42321.580509259256</v>
      </c>
      <c r="M1410" s="5" t="b">
        <v>0</v>
      </c>
      <c r="N1410" s="5">
        <v>6</v>
      </c>
      <c r="O1410" s="5" t="b">
        <v>0</v>
      </c>
      <c r="P1410" s="8">
        <f t="shared" ref="P1410:P1473" si="89">E1410/D1410</f>
        <v>7.1999999999999995E-2</v>
      </c>
      <c r="Q1410" s="9">
        <f t="shared" ref="Q1410:Q1473" si="90">E1410/N1410</f>
        <v>12</v>
      </c>
      <c r="R1410" s="5" t="s">
        <v>2934</v>
      </c>
      <c r="S1410" s="5" t="s">
        <v>1531</v>
      </c>
      <c r="T1410" s="5" t="s">
        <v>2935</v>
      </c>
    </row>
    <row r="1411" spans="1:20" ht="43.2" x14ac:dyDescent="0.3">
      <c r="A1411" s="5">
        <v>1409</v>
      </c>
      <c r="B1411" s="6" t="s">
        <v>2944</v>
      </c>
      <c r="C1411" s="6" t="s">
        <v>2945</v>
      </c>
      <c r="D1411" s="5">
        <v>4000</v>
      </c>
      <c r="E1411" s="5">
        <v>0</v>
      </c>
      <c r="F1411" s="5" t="s">
        <v>387</v>
      </c>
      <c r="G1411" s="5" t="s">
        <v>43</v>
      </c>
      <c r="H1411" s="5" t="s">
        <v>44</v>
      </c>
      <c r="I1411" s="5">
        <v>1420085535</v>
      </c>
      <c r="J1411" s="5">
        <v>1414897935</v>
      </c>
      <c r="K1411" s="7">
        <f t="shared" ref="K1411:K1474" si="91">(J1411/86400)+25569+(-8/24)</f>
        <v>41944.800173611111</v>
      </c>
      <c r="L1411" s="7">
        <f t="shared" si="88"/>
        <v>42004.841840277775</v>
      </c>
      <c r="M1411" s="5" t="b">
        <v>0</v>
      </c>
      <c r="N1411" s="5">
        <v>0</v>
      </c>
      <c r="O1411" s="5" t="b">
        <v>0</v>
      </c>
      <c r="P1411" s="8">
        <f t="shared" si="89"/>
        <v>0</v>
      </c>
      <c r="Q1411" s="9" t="e">
        <f t="shared" si="90"/>
        <v>#DIV/0!</v>
      </c>
      <c r="R1411" s="5" t="s">
        <v>2934</v>
      </c>
      <c r="S1411" s="5" t="s">
        <v>1531</v>
      </c>
      <c r="T1411" s="5" t="s">
        <v>2935</v>
      </c>
    </row>
    <row r="1412" spans="1:20" ht="43.2" x14ac:dyDescent="0.3">
      <c r="A1412" s="5">
        <v>1410</v>
      </c>
      <c r="B1412" s="6" t="s">
        <v>2946</v>
      </c>
      <c r="C1412" s="6" t="s">
        <v>2947</v>
      </c>
      <c r="D1412" s="5">
        <v>6000</v>
      </c>
      <c r="E1412" s="5">
        <v>1</v>
      </c>
      <c r="F1412" s="5" t="s">
        <v>387</v>
      </c>
      <c r="G1412" s="5" t="s">
        <v>1261</v>
      </c>
      <c r="H1412" s="5" t="s">
        <v>83</v>
      </c>
      <c r="I1412" s="5">
        <v>1464939520</v>
      </c>
      <c r="J1412" s="5">
        <v>1461051520</v>
      </c>
      <c r="K1412" s="7">
        <f t="shared" si="91"/>
        <v>42478.985185185178</v>
      </c>
      <c r="L1412" s="7">
        <f t="shared" si="88"/>
        <v>42523.985185185178</v>
      </c>
      <c r="M1412" s="5" t="b">
        <v>0</v>
      </c>
      <c r="N1412" s="5">
        <v>1</v>
      </c>
      <c r="O1412" s="5" t="b">
        <v>0</v>
      </c>
      <c r="P1412" s="8">
        <f t="shared" si="89"/>
        <v>1.6666666666666666E-4</v>
      </c>
      <c r="Q1412" s="9">
        <f t="shared" si="90"/>
        <v>1</v>
      </c>
      <c r="R1412" s="5" t="s">
        <v>2934</v>
      </c>
      <c r="S1412" s="5" t="s">
        <v>1531</v>
      </c>
      <c r="T1412" s="5" t="s">
        <v>2935</v>
      </c>
    </row>
    <row r="1413" spans="1:20" ht="43.2" x14ac:dyDescent="0.3">
      <c r="A1413" s="5">
        <v>1411</v>
      </c>
      <c r="B1413" s="6" t="s">
        <v>2948</v>
      </c>
      <c r="C1413" s="6" t="s">
        <v>2949</v>
      </c>
      <c r="D1413" s="5">
        <v>3000</v>
      </c>
      <c r="E1413" s="5">
        <v>7</v>
      </c>
      <c r="F1413" s="5" t="s">
        <v>387</v>
      </c>
      <c r="G1413" s="5" t="s">
        <v>52</v>
      </c>
      <c r="H1413" s="5" t="s">
        <v>53</v>
      </c>
      <c r="I1413" s="5">
        <v>1423185900</v>
      </c>
      <c r="J1413" s="5">
        <v>1420766700</v>
      </c>
      <c r="K1413" s="7">
        <f t="shared" si="91"/>
        <v>42012.725694444445</v>
      </c>
      <c r="L1413" s="7">
        <f t="shared" si="88"/>
        <v>42040.725694444445</v>
      </c>
      <c r="M1413" s="5" t="b">
        <v>0</v>
      </c>
      <c r="N1413" s="5">
        <v>3</v>
      </c>
      <c r="O1413" s="5" t="b">
        <v>0</v>
      </c>
      <c r="P1413" s="8">
        <f t="shared" si="89"/>
        <v>2.3333333333333335E-3</v>
      </c>
      <c r="Q1413" s="9">
        <f t="shared" si="90"/>
        <v>2.3333333333333335</v>
      </c>
      <c r="R1413" s="5" t="s">
        <v>2934</v>
      </c>
      <c r="S1413" s="5" t="s">
        <v>1531</v>
      </c>
      <c r="T1413" s="5" t="s">
        <v>2935</v>
      </c>
    </row>
    <row r="1414" spans="1:20" ht="28.8" x14ac:dyDescent="0.3">
      <c r="A1414" s="5">
        <v>1412</v>
      </c>
      <c r="B1414" s="6" t="s">
        <v>2950</v>
      </c>
      <c r="C1414" s="6" t="s">
        <v>2951</v>
      </c>
      <c r="D1414" s="5">
        <v>7000</v>
      </c>
      <c r="E1414" s="5">
        <v>320</v>
      </c>
      <c r="F1414" s="5" t="s">
        <v>387</v>
      </c>
      <c r="G1414" s="5" t="s">
        <v>43</v>
      </c>
      <c r="H1414" s="5" t="s">
        <v>44</v>
      </c>
      <c r="I1414" s="5">
        <v>1417656699</v>
      </c>
      <c r="J1414" s="5">
        <v>1415064699</v>
      </c>
      <c r="K1414" s="7">
        <f t="shared" si="91"/>
        <v>41946.730312499996</v>
      </c>
      <c r="L1414" s="7">
        <f t="shared" si="88"/>
        <v>41976.730312499996</v>
      </c>
      <c r="M1414" s="5" t="b">
        <v>0</v>
      </c>
      <c r="N1414" s="5">
        <v>13</v>
      </c>
      <c r="O1414" s="5" t="b">
        <v>0</v>
      </c>
      <c r="P1414" s="8">
        <f t="shared" si="89"/>
        <v>4.5714285714285714E-2</v>
      </c>
      <c r="Q1414" s="9">
        <f t="shared" si="90"/>
        <v>24.615384615384617</v>
      </c>
      <c r="R1414" s="5" t="s">
        <v>2934</v>
      </c>
      <c r="S1414" s="5" t="s">
        <v>1531</v>
      </c>
      <c r="T1414" s="5" t="s">
        <v>2935</v>
      </c>
    </row>
    <row r="1415" spans="1:20" ht="43.2" x14ac:dyDescent="0.3">
      <c r="A1415" s="5">
        <v>1413</v>
      </c>
      <c r="B1415" s="6" t="s">
        <v>2952</v>
      </c>
      <c r="C1415" s="6" t="s">
        <v>2953</v>
      </c>
      <c r="D1415" s="5">
        <v>2000</v>
      </c>
      <c r="E1415" s="5">
        <v>100</v>
      </c>
      <c r="F1415" s="5" t="s">
        <v>387</v>
      </c>
      <c r="G1415" s="5" t="s">
        <v>1261</v>
      </c>
      <c r="H1415" s="5" t="s">
        <v>83</v>
      </c>
      <c r="I1415" s="5">
        <v>1455964170</v>
      </c>
      <c r="J1415" s="5">
        <v>1450780170</v>
      </c>
      <c r="K1415" s="7">
        <f t="shared" si="91"/>
        <v>42360.103819444441</v>
      </c>
      <c r="L1415" s="7">
        <f t="shared" si="88"/>
        <v>42420.103819444441</v>
      </c>
      <c r="M1415" s="5" t="b">
        <v>0</v>
      </c>
      <c r="N1415" s="5">
        <v>1</v>
      </c>
      <c r="O1415" s="5" t="b">
        <v>0</v>
      </c>
      <c r="P1415" s="8">
        <f t="shared" si="89"/>
        <v>0.05</v>
      </c>
      <c r="Q1415" s="9">
        <f t="shared" si="90"/>
        <v>100</v>
      </c>
      <c r="R1415" s="5" t="s">
        <v>2934</v>
      </c>
      <c r="S1415" s="5" t="s">
        <v>1531</v>
      </c>
      <c r="T1415" s="5" t="s">
        <v>2935</v>
      </c>
    </row>
    <row r="1416" spans="1:20" ht="43.2" x14ac:dyDescent="0.3">
      <c r="A1416" s="5">
        <v>1414</v>
      </c>
      <c r="B1416" s="6" t="s">
        <v>2954</v>
      </c>
      <c r="C1416" s="6" t="s">
        <v>2955</v>
      </c>
      <c r="D1416" s="5">
        <v>500</v>
      </c>
      <c r="E1416" s="5">
        <v>1</v>
      </c>
      <c r="F1416" s="5" t="s">
        <v>387</v>
      </c>
      <c r="G1416" s="5" t="s">
        <v>43</v>
      </c>
      <c r="H1416" s="5" t="s">
        <v>44</v>
      </c>
      <c r="I1416" s="5">
        <v>1483423467</v>
      </c>
      <c r="J1416" s="5">
        <v>1480831467</v>
      </c>
      <c r="K1416" s="7">
        <f t="shared" si="91"/>
        <v>42707.919756944444</v>
      </c>
      <c r="L1416" s="7">
        <f t="shared" si="88"/>
        <v>42737.919756944444</v>
      </c>
      <c r="M1416" s="5" t="b">
        <v>0</v>
      </c>
      <c r="N1416" s="5">
        <v>1</v>
      </c>
      <c r="O1416" s="5" t="b">
        <v>0</v>
      </c>
      <c r="P1416" s="8">
        <f t="shared" si="89"/>
        <v>2E-3</v>
      </c>
      <c r="Q1416" s="9">
        <f t="shared" si="90"/>
        <v>1</v>
      </c>
      <c r="R1416" s="5" t="s">
        <v>2934</v>
      </c>
      <c r="S1416" s="5" t="s">
        <v>1531</v>
      </c>
      <c r="T1416" s="5" t="s">
        <v>2935</v>
      </c>
    </row>
    <row r="1417" spans="1:20" ht="43.2" x14ac:dyDescent="0.3">
      <c r="A1417" s="5">
        <v>1415</v>
      </c>
      <c r="B1417" s="6" t="s">
        <v>2956</v>
      </c>
      <c r="C1417" s="6" t="s">
        <v>2957</v>
      </c>
      <c r="D1417" s="5">
        <v>4400</v>
      </c>
      <c r="E1417" s="5">
        <v>800</v>
      </c>
      <c r="F1417" s="5" t="s">
        <v>387</v>
      </c>
      <c r="G1417" s="5" t="s">
        <v>43</v>
      </c>
      <c r="H1417" s="5" t="s">
        <v>44</v>
      </c>
      <c r="I1417" s="5">
        <v>1439741591</v>
      </c>
      <c r="J1417" s="5">
        <v>1436285591</v>
      </c>
      <c r="K1417" s="7">
        <f t="shared" si="91"/>
        <v>42192.342488425922</v>
      </c>
      <c r="L1417" s="7">
        <f t="shared" si="88"/>
        <v>42232.342488425922</v>
      </c>
      <c r="M1417" s="5" t="b">
        <v>0</v>
      </c>
      <c r="N1417" s="5">
        <v>9</v>
      </c>
      <c r="O1417" s="5" t="b">
        <v>0</v>
      </c>
      <c r="P1417" s="8">
        <f t="shared" si="89"/>
        <v>0.18181818181818182</v>
      </c>
      <c r="Q1417" s="9">
        <f t="shared" si="90"/>
        <v>88.888888888888886</v>
      </c>
      <c r="R1417" s="5" t="s">
        <v>2934</v>
      </c>
      <c r="S1417" s="5" t="s">
        <v>1531</v>
      </c>
      <c r="T1417" s="5" t="s">
        <v>2935</v>
      </c>
    </row>
    <row r="1418" spans="1:20" ht="43.2" x14ac:dyDescent="0.3">
      <c r="A1418" s="5">
        <v>1416</v>
      </c>
      <c r="B1418" s="6" t="s">
        <v>2958</v>
      </c>
      <c r="C1418" s="6" t="s">
        <v>2959</v>
      </c>
      <c r="D1418" s="5">
        <v>50000</v>
      </c>
      <c r="E1418" s="5">
        <v>0</v>
      </c>
      <c r="F1418" s="5" t="s">
        <v>387</v>
      </c>
      <c r="G1418" s="5" t="s">
        <v>43</v>
      </c>
      <c r="H1418" s="5" t="s">
        <v>44</v>
      </c>
      <c r="I1418" s="5">
        <v>1448147619</v>
      </c>
      <c r="J1418" s="5">
        <v>1445552019</v>
      </c>
      <c r="K1418" s="7">
        <f t="shared" si="91"/>
        <v>42299.592812499999</v>
      </c>
      <c r="L1418" s="7">
        <f t="shared" si="88"/>
        <v>42329.634479166663</v>
      </c>
      <c r="M1418" s="5" t="b">
        <v>0</v>
      </c>
      <c r="N1418" s="5">
        <v>0</v>
      </c>
      <c r="O1418" s="5" t="b">
        <v>0</v>
      </c>
      <c r="P1418" s="8">
        <f t="shared" si="89"/>
        <v>0</v>
      </c>
      <c r="Q1418" s="9" t="e">
        <f t="shared" si="90"/>
        <v>#DIV/0!</v>
      </c>
      <c r="R1418" s="5" t="s">
        <v>2934</v>
      </c>
      <c r="S1418" s="5" t="s">
        <v>1531</v>
      </c>
      <c r="T1418" s="5" t="s">
        <v>2935</v>
      </c>
    </row>
    <row r="1419" spans="1:20" ht="43.2" x14ac:dyDescent="0.3">
      <c r="A1419" s="5">
        <v>1417</v>
      </c>
      <c r="B1419" s="6" t="s">
        <v>2960</v>
      </c>
      <c r="C1419" s="6" t="s">
        <v>2961</v>
      </c>
      <c r="D1419" s="5">
        <v>4500</v>
      </c>
      <c r="E1419" s="5">
        <v>55</v>
      </c>
      <c r="F1419" s="5" t="s">
        <v>387</v>
      </c>
      <c r="G1419" s="5" t="s">
        <v>43</v>
      </c>
      <c r="H1419" s="5" t="s">
        <v>44</v>
      </c>
      <c r="I1419" s="5">
        <v>1442315460</v>
      </c>
      <c r="J1419" s="5">
        <v>1439696174</v>
      </c>
      <c r="K1419" s="7">
        <f t="shared" si="91"/>
        <v>42231.816828703704</v>
      </c>
      <c r="L1419" s="7">
        <f t="shared" si="88"/>
        <v>42262.132638888885</v>
      </c>
      <c r="M1419" s="5" t="b">
        <v>0</v>
      </c>
      <c r="N1419" s="5">
        <v>2</v>
      </c>
      <c r="O1419" s="5" t="b">
        <v>0</v>
      </c>
      <c r="P1419" s="8">
        <f t="shared" si="89"/>
        <v>1.2222222222222223E-2</v>
      </c>
      <c r="Q1419" s="9">
        <f t="shared" si="90"/>
        <v>27.5</v>
      </c>
      <c r="R1419" s="5" t="s">
        <v>2934</v>
      </c>
      <c r="S1419" s="5" t="s">
        <v>1531</v>
      </c>
      <c r="T1419" s="5" t="s">
        <v>2935</v>
      </c>
    </row>
    <row r="1420" spans="1:20" ht="57.6" x14ac:dyDescent="0.3">
      <c r="A1420" s="5">
        <v>1418</v>
      </c>
      <c r="B1420" s="6" t="s">
        <v>2962</v>
      </c>
      <c r="C1420" s="6" t="s">
        <v>2963</v>
      </c>
      <c r="D1420" s="5">
        <v>3000</v>
      </c>
      <c r="E1420" s="5">
        <v>6</v>
      </c>
      <c r="F1420" s="5" t="s">
        <v>387</v>
      </c>
      <c r="G1420" s="5" t="s">
        <v>82</v>
      </c>
      <c r="H1420" s="5" t="s">
        <v>83</v>
      </c>
      <c r="I1420" s="5">
        <v>1456397834</v>
      </c>
      <c r="J1420" s="5">
        <v>1453805834</v>
      </c>
      <c r="K1420" s="7">
        <f t="shared" si="91"/>
        <v>42395.123078703698</v>
      </c>
      <c r="L1420" s="7">
        <f t="shared" si="88"/>
        <v>42425.123078703698</v>
      </c>
      <c r="M1420" s="5" t="b">
        <v>0</v>
      </c>
      <c r="N1420" s="5">
        <v>1</v>
      </c>
      <c r="O1420" s="5" t="b">
        <v>0</v>
      </c>
      <c r="P1420" s="8">
        <f t="shared" si="89"/>
        <v>2E-3</v>
      </c>
      <c r="Q1420" s="9">
        <f t="shared" si="90"/>
        <v>6</v>
      </c>
      <c r="R1420" s="5" t="s">
        <v>2934</v>
      </c>
      <c r="S1420" s="5" t="s">
        <v>1531</v>
      </c>
      <c r="T1420" s="5" t="s">
        <v>2935</v>
      </c>
    </row>
    <row r="1421" spans="1:20" ht="43.2" x14ac:dyDescent="0.3">
      <c r="A1421" s="5">
        <v>1419</v>
      </c>
      <c r="B1421" s="6" t="s">
        <v>2964</v>
      </c>
      <c r="C1421" s="6" t="s">
        <v>2965</v>
      </c>
      <c r="D1421" s="5">
        <v>6300</v>
      </c>
      <c r="E1421" s="5">
        <v>445</v>
      </c>
      <c r="F1421" s="5" t="s">
        <v>387</v>
      </c>
      <c r="G1421" s="5" t="s">
        <v>43</v>
      </c>
      <c r="H1421" s="5" t="s">
        <v>44</v>
      </c>
      <c r="I1421" s="5">
        <v>1476010619</v>
      </c>
      <c r="J1421" s="5">
        <v>1473418619</v>
      </c>
      <c r="K1421" s="7">
        <f t="shared" si="91"/>
        <v>42622.12290509259</v>
      </c>
      <c r="L1421" s="7">
        <f t="shared" si="88"/>
        <v>42652.12290509259</v>
      </c>
      <c r="M1421" s="5" t="b">
        <v>0</v>
      </c>
      <c r="N1421" s="5">
        <v>10</v>
      </c>
      <c r="O1421" s="5" t="b">
        <v>0</v>
      </c>
      <c r="P1421" s="8">
        <f t="shared" si="89"/>
        <v>7.0634920634920634E-2</v>
      </c>
      <c r="Q1421" s="9">
        <f t="shared" si="90"/>
        <v>44.5</v>
      </c>
      <c r="R1421" s="5" t="s">
        <v>2934</v>
      </c>
      <c r="S1421" s="5" t="s">
        <v>1531</v>
      </c>
      <c r="T1421" s="5" t="s">
        <v>2935</v>
      </c>
    </row>
    <row r="1422" spans="1:20" x14ac:dyDescent="0.3">
      <c r="A1422" s="5">
        <v>1420</v>
      </c>
      <c r="B1422" s="6" t="s">
        <v>2966</v>
      </c>
      <c r="C1422" s="6" t="s">
        <v>2967</v>
      </c>
      <c r="D1422" s="5">
        <v>110</v>
      </c>
      <c r="E1422" s="5">
        <v>3</v>
      </c>
      <c r="F1422" s="5" t="s">
        <v>387</v>
      </c>
      <c r="G1422" s="5" t="s">
        <v>43</v>
      </c>
      <c r="H1422" s="5" t="s">
        <v>44</v>
      </c>
      <c r="I1422" s="5">
        <v>1467129686</v>
      </c>
      <c r="J1422" s="5">
        <v>1464969686</v>
      </c>
      <c r="K1422" s="7">
        <f t="shared" si="91"/>
        <v>42524.334328703706</v>
      </c>
      <c r="L1422" s="7">
        <f t="shared" si="88"/>
        <v>42549.334328703706</v>
      </c>
      <c r="M1422" s="5" t="b">
        <v>0</v>
      </c>
      <c r="N1422" s="5">
        <v>3</v>
      </c>
      <c r="O1422" s="5" t="b">
        <v>0</v>
      </c>
      <c r="P1422" s="8">
        <f t="shared" si="89"/>
        <v>2.7272727272727271E-2</v>
      </c>
      <c r="Q1422" s="9">
        <f t="shared" si="90"/>
        <v>1</v>
      </c>
      <c r="R1422" s="5" t="s">
        <v>2934</v>
      </c>
      <c r="S1422" s="5" t="s">
        <v>1531</v>
      </c>
      <c r="T1422" s="5" t="s">
        <v>2935</v>
      </c>
    </row>
    <row r="1423" spans="1:20" ht="43.2" x14ac:dyDescent="0.3">
      <c r="A1423" s="5">
        <v>1421</v>
      </c>
      <c r="B1423" s="6" t="s">
        <v>2968</v>
      </c>
      <c r="C1423" s="6" t="s">
        <v>2969</v>
      </c>
      <c r="D1423" s="5">
        <v>200000</v>
      </c>
      <c r="E1423" s="5">
        <v>200</v>
      </c>
      <c r="F1423" s="5" t="s">
        <v>387</v>
      </c>
      <c r="G1423" s="5" t="s">
        <v>507</v>
      </c>
      <c r="H1423" s="5" t="s">
        <v>508</v>
      </c>
      <c r="I1423" s="5">
        <v>1423432709</v>
      </c>
      <c r="J1423" s="5">
        <v>1420840709</v>
      </c>
      <c r="K1423" s="7">
        <f t="shared" si="91"/>
        <v>42013.582280092589</v>
      </c>
      <c r="L1423" s="7">
        <f t="shared" si="88"/>
        <v>42043.582280092589</v>
      </c>
      <c r="M1423" s="5" t="b">
        <v>0</v>
      </c>
      <c r="N1423" s="5">
        <v>2</v>
      </c>
      <c r="O1423" s="5" t="b">
        <v>0</v>
      </c>
      <c r="P1423" s="8">
        <f t="shared" si="89"/>
        <v>1E-3</v>
      </c>
      <c r="Q1423" s="9">
        <f t="shared" si="90"/>
        <v>100</v>
      </c>
      <c r="R1423" s="5" t="s">
        <v>2934</v>
      </c>
      <c r="S1423" s="5" t="s">
        <v>1531</v>
      </c>
      <c r="T1423" s="5" t="s">
        <v>2935</v>
      </c>
    </row>
    <row r="1424" spans="1:20" ht="43.2" x14ac:dyDescent="0.3">
      <c r="A1424" s="5">
        <v>1422</v>
      </c>
      <c r="B1424" s="6" t="s">
        <v>2970</v>
      </c>
      <c r="C1424" s="6" t="s">
        <v>2971</v>
      </c>
      <c r="D1424" s="5">
        <v>25000</v>
      </c>
      <c r="E1424" s="5">
        <v>26</v>
      </c>
      <c r="F1424" s="5" t="s">
        <v>387</v>
      </c>
      <c r="G1424" s="5" t="s">
        <v>108</v>
      </c>
      <c r="H1424" s="5" t="s">
        <v>109</v>
      </c>
      <c r="I1424" s="5">
        <v>1474436704</v>
      </c>
      <c r="J1424" s="5">
        <v>1471844704</v>
      </c>
      <c r="K1424" s="7">
        <f t="shared" si="91"/>
        <v>42603.906296296293</v>
      </c>
      <c r="L1424" s="7">
        <f t="shared" si="88"/>
        <v>42633.906296296293</v>
      </c>
      <c r="M1424" s="5" t="b">
        <v>0</v>
      </c>
      <c r="N1424" s="5">
        <v>2</v>
      </c>
      <c r="O1424" s="5" t="b">
        <v>0</v>
      </c>
      <c r="P1424" s="8">
        <f t="shared" si="89"/>
        <v>1.0399999999999999E-3</v>
      </c>
      <c r="Q1424" s="9">
        <f t="shared" si="90"/>
        <v>13</v>
      </c>
      <c r="R1424" s="5" t="s">
        <v>2934</v>
      </c>
      <c r="S1424" s="5" t="s">
        <v>1531</v>
      </c>
      <c r="T1424" s="5" t="s">
        <v>2935</v>
      </c>
    </row>
    <row r="1425" spans="1:20" ht="43.2" x14ac:dyDescent="0.3">
      <c r="A1425" s="5">
        <v>1423</v>
      </c>
      <c r="B1425" s="6" t="s">
        <v>2972</v>
      </c>
      <c r="C1425" s="6" t="s">
        <v>2973</v>
      </c>
      <c r="D1425" s="5">
        <v>30000</v>
      </c>
      <c r="E1425" s="5">
        <v>100</v>
      </c>
      <c r="F1425" s="5" t="s">
        <v>387</v>
      </c>
      <c r="G1425" s="5" t="s">
        <v>78</v>
      </c>
      <c r="H1425" s="5" t="s">
        <v>79</v>
      </c>
      <c r="I1425" s="5">
        <v>1451637531</v>
      </c>
      <c r="J1425" s="5">
        <v>1449045531</v>
      </c>
      <c r="K1425" s="7">
        <f t="shared" si="91"/>
        <v>42340.026979166665</v>
      </c>
      <c r="L1425" s="7">
        <f t="shared" si="88"/>
        <v>42370.026979166665</v>
      </c>
      <c r="M1425" s="5" t="b">
        <v>0</v>
      </c>
      <c r="N1425" s="5">
        <v>1</v>
      </c>
      <c r="O1425" s="5" t="b">
        <v>0</v>
      </c>
      <c r="P1425" s="8">
        <f t="shared" si="89"/>
        <v>3.3333333333333335E-3</v>
      </c>
      <c r="Q1425" s="9">
        <f t="shared" si="90"/>
        <v>100</v>
      </c>
      <c r="R1425" s="5" t="s">
        <v>2934</v>
      </c>
      <c r="S1425" s="5" t="s">
        <v>1531</v>
      </c>
      <c r="T1425" s="5" t="s">
        <v>2935</v>
      </c>
    </row>
    <row r="1426" spans="1:20" ht="43.2" x14ac:dyDescent="0.3">
      <c r="A1426" s="5">
        <v>1424</v>
      </c>
      <c r="B1426" s="6" t="s">
        <v>2974</v>
      </c>
      <c r="C1426" s="6" t="s">
        <v>2975</v>
      </c>
      <c r="D1426" s="5">
        <v>7500</v>
      </c>
      <c r="E1426" s="5">
        <v>1527</v>
      </c>
      <c r="F1426" s="5" t="s">
        <v>387</v>
      </c>
      <c r="G1426" s="5" t="s">
        <v>43</v>
      </c>
      <c r="H1426" s="5" t="s">
        <v>44</v>
      </c>
      <c r="I1426" s="5">
        <v>1479233602</v>
      </c>
      <c r="J1426" s="5">
        <v>1478106802</v>
      </c>
      <c r="K1426" s="7">
        <f t="shared" si="91"/>
        <v>42676.384282407402</v>
      </c>
      <c r="L1426" s="7">
        <f t="shared" si="88"/>
        <v>42689.425949074073</v>
      </c>
      <c r="M1426" s="5" t="b">
        <v>0</v>
      </c>
      <c r="N1426" s="5">
        <v>14</v>
      </c>
      <c r="O1426" s="5" t="b">
        <v>0</v>
      </c>
      <c r="P1426" s="8">
        <f t="shared" si="89"/>
        <v>0.2036</v>
      </c>
      <c r="Q1426" s="9">
        <f t="shared" si="90"/>
        <v>109.07142857142857</v>
      </c>
      <c r="R1426" s="5" t="s">
        <v>2934</v>
      </c>
      <c r="S1426" s="5" t="s">
        <v>1531</v>
      </c>
      <c r="T1426" s="5" t="s">
        <v>2935</v>
      </c>
    </row>
    <row r="1427" spans="1:20" ht="43.2" x14ac:dyDescent="0.3">
      <c r="A1427" s="5">
        <v>1425</v>
      </c>
      <c r="B1427" s="6" t="s">
        <v>2976</v>
      </c>
      <c r="C1427" s="6" t="s">
        <v>2977</v>
      </c>
      <c r="D1427" s="5">
        <v>13000</v>
      </c>
      <c r="E1427" s="5">
        <v>0</v>
      </c>
      <c r="F1427" s="5" t="s">
        <v>387</v>
      </c>
      <c r="G1427" s="5" t="s">
        <v>43</v>
      </c>
      <c r="H1427" s="5" t="s">
        <v>44</v>
      </c>
      <c r="I1427" s="5">
        <v>1430276959</v>
      </c>
      <c r="J1427" s="5">
        <v>1427684959</v>
      </c>
      <c r="K1427" s="7">
        <f t="shared" si="91"/>
        <v>42092.798136574071</v>
      </c>
      <c r="L1427" s="7">
        <f t="shared" si="88"/>
        <v>42122.798136574071</v>
      </c>
      <c r="M1427" s="5" t="b">
        <v>0</v>
      </c>
      <c r="N1427" s="5">
        <v>0</v>
      </c>
      <c r="O1427" s="5" t="b">
        <v>0</v>
      </c>
      <c r="P1427" s="8">
        <f t="shared" si="89"/>
        <v>0</v>
      </c>
      <c r="Q1427" s="9" t="e">
        <f t="shared" si="90"/>
        <v>#DIV/0!</v>
      </c>
      <c r="R1427" s="5" t="s">
        <v>2934</v>
      </c>
      <c r="S1427" s="5" t="s">
        <v>1531</v>
      </c>
      <c r="T1427" s="5" t="s">
        <v>2935</v>
      </c>
    </row>
    <row r="1428" spans="1:20" ht="43.2" x14ac:dyDescent="0.3">
      <c r="A1428" s="5">
        <v>1426</v>
      </c>
      <c r="B1428" s="6" t="s">
        <v>2978</v>
      </c>
      <c r="C1428" s="6" t="s">
        <v>2979</v>
      </c>
      <c r="D1428" s="5">
        <v>1000</v>
      </c>
      <c r="E1428" s="5">
        <v>0</v>
      </c>
      <c r="F1428" s="5" t="s">
        <v>387</v>
      </c>
      <c r="G1428" s="5" t="s">
        <v>533</v>
      </c>
      <c r="H1428" s="5" t="s">
        <v>83</v>
      </c>
      <c r="I1428" s="5">
        <v>1440408120</v>
      </c>
      <c r="J1428" s="5">
        <v>1435224120</v>
      </c>
      <c r="K1428" s="7">
        <f t="shared" si="91"/>
        <v>42180.056944444441</v>
      </c>
      <c r="L1428" s="7">
        <f t="shared" si="88"/>
        <v>42240.056944444441</v>
      </c>
      <c r="M1428" s="5" t="b">
        <v>0</v>
      </c>
      <c r="N1428" s="5">
        <v>0</v>
      </c>
      <c r="O1428" s="5" t="b">
        <v>0</v>
      </c>
      <c r="P1428" s="8">
        <f t="shared" si="89"/>
        <v>0</v>
      </c>
      <c r="Q1428" s="9" t="e">
        <f t="shared" si="90"/>
        <v>#DIV/0!</v>
      </c>
      <c r="R1428" s="5" t="s">
        <v>2934</v>
      </c>
      <c r="S1428" s="5" t="s">
        <v>1531</v>
      </c>
      <c r="T1428" s="5" t="s">
        <v>2935</v>
      </c>
    </row>
    <row r="1429" spans="1:20" ht="43.2" x14ac:dyDescent="0.3">
      <c r="A1429" s="5">
        <v>1427</v>
      </c>
      <c r="B1429" s="6" t="s">
        <v>2980</v>
      </c>
      <c r="C1429" s="6" t="s">
        <v>2981</v>
      </c>
      <c r="D1429" s="5">
        <v>5000</v>
      </c>
      <c r="E1429" s="5">
        <v>419</v>
      </c>
      <c r="F1429" s="5" t="s">
        <v>387</v>
      </c>
      <c r="G1429" s="5" t="s">
        <v>533</v>
      </c>
      <c r="H1429" s="5" t="s">
        <v>83</v>
      </c>
      <c r="I1429" s="5">
        <v>1474230385</v>
      </c>
      <c r="J1429" s="5">
        <v>1471638385</v>
      </c>
      <c r="K1429" s="7">
        <f t="shared" si="91"/>
        <v>42601.518344907403</v>
      </c>
      <c r="L1429" s="7">
        <f t="shared" si="88"/>
        <v>42631.518344907403</v>
      </c>
      <c r="M1429" s="5" t="b">
        <v>0</v>
      </c>
      <c r="N1429" s="5">
        <v>4</v>
      </c>
      <c r="O1429" s="5" t="b">
        <v>0</v>
      </c>
      <c r="P1429" s="8">
        <f t="shared" si="89"/>
        <v>8.3799999999999999E-2</v>
      </c>
      <c r="Q1429" s="9">
        <f t="shared" si="90"/>
        <v>104.75</v>
      </c>
      <c r="R1429" s="5" t="s">
        <v>2934</v>
      </c>
      <c r="S1429" s="5" t="s">
        <v>1531</v>
      </c>
      <c r="T1429" s="5" t="s">
        <v>2935</v>
      </c>
    </row>
    <row r="1430" spans="1:20" ht="43.2" x14ac:dyDescent="0.3">
      <c r="A1430" s="5">
        <v>1428</v>
      </c>
      <c r="B1430" s="6" t="s">
        <v>2982</v>
      </c>
      <c r="C1430" s="6" t="s">
        <v>2983</v>
      </c>
      <c r="D1430" s="5">
        <v>1000</v>
      </c>
      <c r="E1430" s="5">
        <v>45</v>
      </c>
      <c r="F1430" s="5" t="s">
        <v>387</v>
      </c>
      <c r="G1430" s="5" t="s">
        <v>82</v>
      </c>
      <c r="H1430" s="5" t="s">
        <v>83</v>
      </c>
      <c r="I1430" s="5">
        <v>1459584417</v>
      </c>
      <c r="J1430" s="5">
        <v>1456996017</v>
      </c>
      <c r="K1430" s="7">
        <f t="shared" si="91"/>
        <v>42432.046493055554</v>
      </c>
      <c r="L1430" s="7">
        <f t="shared" si="88"/>
        <v>42462.004826388882</v>
      </c>
      <c r="M1430" s="5" t="b">
        <v>0</v>
      </c>
      <c r="N1430" s="5">
        <v>3</v>
      </c>
      <c r="O1430" s="5" t="b">
        <v>0</v>
      </c>
      <c r="P1430" s="8">
        <f t="shared" si="89"/>
        <v>4.4999999999999998E-2</v>
      </c>
      <c r="Q1430" s="9">
        <f t="shared" si="90"/>
        <v>15</v>
      </c>
      <c r="R1430" s="5" t="s">
        <v>2934</v>
      </c>
      <c r="S1430" s="5" t="s">
        <v>1531</v>
      </c>
      <c r="T1430" s="5" t="s">
        <v>2935</v>
      </c>
    </row>
    <row r="1431" spans="1:20" ht="28.8" x14ac:dyDescent="0.3">
      <c r="A1431" s="5">
        <v>1429</v>
      </c>
      <c r="B1431" s="6" t="s">
        <v>2984</v>
      </c>
      <c r="C1431" s="6" t="s">
        <v>2985</v>
      </c>
      <c r="D1431" s="5">
        <v>10000</v>
      </c>
      <c r="E1431" s="5">
        <v>0</v>
      </c>
      <c r="F1431" s="5" t="s">
        <v>387</v>
      </c>
      <c r="G1431" s="5" t="s">
        <v>43</v>
      </c>
      <c r="H1431" s="5" t="s">
        <v>44</v>
      </c>
      <c r="I1431" s="5">
        <v>1428629242</v>
      </c>
      <c r="J1431" s="5">
        <v>1426037242</v>
      </c>
      <c r="K1431" s="7">
        <f t="shared" si="91"/>
        <v>42073.727337962962</v>
      </c>
      <c r="L1431" s="7">
        <f t="shared" si="88"/>
        <v>42103.727337962962</v>
      </c>
      <c r="M1431" s="5" t="b">
        <v>0</v>
      </c>
      <c r="N1431" s="5">
        <v>0</v>
      </c>
      <c r="O1431" s="5" t="b">
        <v>0</v>
      </c>
      <c r="P1431" s="8">
        <f t="shared" si="89"/>
        <v>0</v>
      </c>
      <c r="Q1431" s="9" t="e">
        <f t="shared" si="90"/>
        <v>#DIV/0!</v>
      </c>
      <c r="R1431" s="5" t="s">
        <v>2934</v>
      </c>
      <c r="S1431" s="5" t="s">
        <v>1531</v>
      </c>
      <c r="T1431" s="5" t="s">
        <v>2935</v>
      </c>
    </row>
    <row r="1432" spans="1:20" ht="43.2" x14ac:dyDescent="0.3">
      <c r="A1432" s="5">
        <v>1430</v>
      </c>
      <c r="B1432" s="6" t="s">
        <v>2986</v>
      </c>
      <c r="C1432" s="6" t="s">
        <v>2987</v>
      </c>
      <c r="D1432" s="5">
        <v>5000</v>
      </c>
      <c r="E1432" s="5">
        <v>403</v>
      </c>
      <c r="F1432" s="5" t="s">
        <v>387</v>
      </c>
      <c r="G1432" s="5" t="s">
        <v>43</v>
      </c>
      <c r="H1432" s="5" t="s">
        <v>44</v>
      </c>
      <c r="I1432" s="5">
        <v>1419017488</v>
      </c>
      <c r="J1432" s="5">
        <v>1416339088</v>
      </c>
      <c r="K1432" s="7">
        <f t="shared" si="91"/>
        <v>41961.480185185188</v>
      </c>
      <c r="L1432" s="7">
        <f t="shared" si="88"/>
        <v>41992.480185185188</v>
      </c>
      <c r="M1432" s="5" t="b">
        <v>0</v>
      </c>
      <c r="N1432" s="5">
        <v>5</v>
      </c>
      <c r="O1432" s="5" t="b">
        <v>0</v>
      </c>
      <c r="P1432" s="8">
        <f t="shared" si="89"/>
        <v>8.0600000000000005E-2</v>
      </c>
      <c r="Q1432" s="9">
        <f t="shared" si="90"/>
        <v>80.599999999999994</v>
      </c>
      <c r="R1432" s="5" t="s">
        <v>2934</v>
      </c>
      <c r="S1432" s="5" t="s">
        <v>1531</v>
      </c>
      <c r="T1432" s="5" t="s">
        <v>2935</v>
      </c>
    </row>
    <row r="1433" spans="1:20" ht="43.2" x14ac:dyDescent="0.3">
      <c r="A1433" s="5">
        <v>1431</v>
      </c>
      <c r="B1433" s="6" t="s">
        <v>2988</v>
      </c>
      <c r="C1433" s="6" t="s">
        <v>2989</v>
      </c>
      <c r="D1433" s="5">
        <v>17000</v>
      </c>
      <c r="E1433" s="5">
        <v>5431</v>
      </c>
      <c r="F1433" s="5" t="s">
        <v>387</v>
      </c>
      <c r="G1433" s="5" t="s">
        <v>43</v>
      </c>
      <c r="H1433" s="5" t="s">
        <v>44</v>
      </c>
      <c r="I1433" s="5">
        <v>1448517816</v>
      </c>
      <c r="J1433" s="5">
        <v>1445922216</v>
      </c>
      <c r="K1433" s="7">
        <f t="shared" si="91"/>
        <v>42303.877499999995</v>
      </c>
      <c r="L1433" s="7">
        <f t="shared" si="88"/>
        <v>42333.919166666667</v>
      </c>
      <c r="M1433" s="5" t="b">
        <v>0</v>
      </c>
      <c r="N1433" s="5">
        <v>47</v>
      </c>
      <c r="O1433" s="5" t="b">
        <v>0</v>
      </c>
      <c r="P1433" s="8">
        <f t="shared" si="89"/>
        <v>0.31947058823529412</v>
      </c>
      <c r="Q1433" s="9">
        <f t="shared" si="90"/>
        <v>115.55319148936171</v>
      </c>
      <c r="R1433" s="5" t="s">
        <v>2934</v>
      </c>
      <c r="S1433" s="5" t="s">
        <v>1531</v>
      </c>
      <c r="T1433" s="5" t="s">
        <v>2935</v>
      </c>
    </row>
    <row r="1434" spans="1:20" ht="43.2" x14ac:dyDescent="0.3">
      <c r="A1434" s="5">
        <v>1432</v>
      </c>
      <c r="B1434" s="6" t="s">
        <v>2990</v>
      </c>
      <c r="C1434" s="6" t="s">
        <v>2991</v>
      </c>
      <c r="D1434" s="5">
        <v>40000</v>
      </c>
      <c r="E1434" s="5">
        <v>0</v>
      </c>
      <c r="F1434" s="5" t="s">
        <v>387</v>
      </c>
      <c r="G1434" s="5" t="s">
        <v>43</v>
      </c>
      <c r="H1434" s="5" t="s">
        <v>44</v>
      </c>
      <c r="I1434" s="5">
        <v>1437417828</v>
      </c>
      <c r="J1434" s="5">
        <v>1434825828</v>
      </c>
      <c r="K1434" s="7">
        <f t="shared" si="91"/>
        <v>42175.447083333333</v>
      </c>
      <c r="L1434" s="7">
        <f t="shared" si="88"/>
        <v>42205.447083333333</v>
      </c>
      <c r="M1434" s="5" t="b">
        <v>0</v>
      </c>
      <c r="N1434" s="5">
        <v>0</v>
      </c>
      <c r="O1434" s="5" t="b">
        <v>0</v>
      </c>
      <c r="P1434" s="8">
        <f t="shared" si="89"/>
        <v>0</v>
      </c>
      <c r="Q1434" s="9" t="e">
        <f t="shared" si="90"/>
        <v>#DIV/0!</v>
      </c>
      <c r="R1434" s="5" t="s">
        <v>2934</v>
      </c>
      <c r="S1434" s="5" t="s">
        <v>1531</v>
      </c>
      <c r="T1434" s="5" t="s">
        <v>2935</v>
      </c>
    </row>
    <row r="1435" spans="1:20" ht="43.2" x14ac:dyDescent="0.3">
      <c r="A1435" s="5">
        <v>1433</v>
      </c>
      <c r="B1435" s="6" t="s">
        <v>2992</v>
      </c>
      <c r="C1435" s="6" t="s">
        <v>2993</v>
      </c>
      <c r="D1435" s="5">
        <v>12000</v>
      </c>
      <c r="E1435" s="5">
        <v>805</v>
      </c>
      <c r="F1435" s="5" t="s">
        <v>387</v>
      </c>
      <c r="G1435" s="5" t="s">
        <v>1261</v>
      </c>
      <c r="H1435" s="5" t="s">
        <v>83</v>
      </c>
      <c r="I1435" s="5">
        <v>1481367600</v>
      </c>
      <c r="J1435" s="5">
        <v>1477839675</v>
      </c>
      <c r="K1435" s="7">
        <f t="shared" si="91"/>
        <v>42673.292534722219</v>
      </c>
      <c r="L1435" s="7">
        <f t="shared" si="88"/>
        <v>42714.124999999993</v>
      </c>
      <c r="M1435" s="5" t="b">
        <v>0</v>
      </c>
      <c r="N1435" s="5">
        <v>10</v>
      </c>
      <c r="O1435" s="5" t="b">
        <v>0</v>
      </c>
      <c r="P1435" s="8">
        <f t="shared" si="89"/>
        <v>6.7083333333333328E-2</v>
      </c>
      <c r="Q1435" s="9">
        <f t="shared" si="90"/>
        <v>80.5</v>
      </c>
      <c r="R1435" s="5" t="s">
        <v>2934</v>
      </c>
      <c r="S1435" s="5" t="s">
        <v>1531</v>
      </c>
      <c r="T1435" s="5" t="s">
        <v>2935</v>
      </c>
    </row>
    <row r="1436" spans="1:20" ht="43.2" x14ac:dyDescent="0.3">
      <c r="A1436" s="5">
        <v>1434</v>
      </c>
      <c r="B1436" s="6" t="s">
        <v>2994</v>
      </c>
      <c r="C1436" s="6" t="s">
        <v>2995</v>
      </c>
      <c r="D1436" s="5">
        <v>82000</v>
      </c>
      <c r="E1436" s="5">
        <v>8190</v>
      </c>
      <c r="F1436" s="5" t="s">
        <v>387</v>
      </c>
      <c r="G1436" s="5" t="s">
        <v>339</v>
      </c>
      <c r="H1436" s="5" t="s">
        <v>340</v>
      </c>
      <c r="I1436" s="5">
        <v>1433775600</v>
      </c>
      <c r="J1436" s="5">
        <v>1431973478</v>
      </c>
      <c r="K1436" s="7">
        <f t="shared" si="91"/>
        <v>42142.433773148143</v>
      </c>
      <c r="L1436" s="7">
        <f t="shared" si="88"/>
        <v>42163.291666666664</v>
      </c>
      <c r="M1436" s="5" t="b">
        <v>0</v>
      </c>
      <c r="N1436" s="5">
        <v>11</v>
      </c>
      <c r="O1436" s="5" t="b">
        <v>0</v>
      </c>
      <c r="P1436" s="8">
        <f t="shared" si="89"/>
        <v>9.987804878048781E-2</v>
      </c>
      <c r="Q1436" s="9">
        <f t="shared" si="90"/>
        <v>744.5454545454545</v>
      </c>
      <c r="R1436" s="5" t="s">
        <v>2934</v>
      </c>
      <c r="S1436" s="5" t="s">
        <v>1531</v>
      </c>
      <c r="T1436" s="5" t="s">
        <v>2935</v>
      </c>
    </row>
    <row r="1437" spans="1:20" ht="28.8" x14ac:dyDescent="0.3">
      <c r="A1437" s="5">
        <v>1435</v>
      </c>
      <c r="B1437" s="6" t="s">
        <v>2996</v>
      </c>
      <c r="C1437" s="6" t="s">
        <v>2997</v>
      </c>
      <c r="D1437" s="5">
        <v>15000</v>
      </c>
      <c r="E1437" s="5">
        <v>15</v>
      </c>
      <c r="F1437" s="5" t="s">
        <v>387</v>
      </c>
      <c r="G1437" s="5" t="s">
        <v>1261</v>
      </c>
      <c r="H1437" s="5" t="s">
        <v>83</v>
      </c>
      <c r="I1437" s="5">
        <v>1444589020</v>
      </c>
      <c r="J1437" s="5">
        <v>1441997020</v>
      </c>
      <c r="K1437" s="7">
        <f t="shared" si="91"/>
        <v>42258.44699074074</v>
      </c>
      <c r="L1437" s="7">
        <f t="shared" si="88"/>
        <v>42288.44699074074</v>
      </c>
      <c r="M1437" s="5" t="b">
        <v>0</v>
      </c>
      <c r="N1437" s="5">
        <v>2</v>
      </c>
      <c r="O1437" s="5" t="b">
        <v>0</v>
      </c>
      <c r="P1437" s="8">
        <f t="shared" si="89"/>
        <v>1E-3</v>
      </c>
      <c r="Q1437" s="9">
        <f t="shared" si="90"/>
        <v>7.5</v>
      </c>
      <c r="R1437" s="5" t="s">
        <v>2934</v>
      </c>
      <c r="S1437" s="5" t="s">
        <v>1531</v>
      </c>
      <c r="T1437" s="5" t="s">
        <v>2935</v>
      </c>
    </row>
    <row r="1438" spans="1:20" ht="43.2" x14ac:dyDescent="0.3">
      <c r="A1438" s="5">
        <v>1436</v>
      </c>
      <c r="B1438" s="6" t="s">
        <v>2998</v>
      </c>
      <c r="C1438" s="6" t="s">
        <v>2999</v>
      </c>
      <c r="D1438" s="5">
        <v>10000</v>
      </c>
      <c r="E1438" s="5">
        <v>77</v>
      </c>
      <c r="F1438" s="5" t="s">
        <v>387</v>
      </c>
      <c r="G1438" s="5" t="s">
        <v>533</v>
      </c>
      <c r="H1438" s="5" t="s">
        <v>83</v>
      </c>
      <c r="I1438" s="5">
        <v>1456043057</v>
      </c>
      <c r="J1438" s="5">
        <v>1453451057</v>
      </c>
      <c r="K1438" s="7">
        <f t="shared" si="91"/>
        <v>42391.016863425924</v>
      </c>
      <c r="L1438" s="7">
        <f t="shared" si="88"/>
        <v>42421.016863425924</v>
      </c>
      <c r="M1438" s="5" t="b">
        <v>0</v>
      </c>
      <c r="N1438" s="5">
        <v>2</v>
      </c>
      <c r="O1438" s="5" t="b">
        <v>0</v>
      </c>
      <c r="P1438" s="8">
        <f t="shared" si="89"/>
        <v>7.7000000000000002E-3</v>
      </c>
      <c r="Q1438" s="9">
        <f t="shared" si="90"/>
        <v>38.5</v>
      </c>
      <c r="R1438" s="5" t="s">
        <v>2934</v>
      </c>
      <c r="S1438" s="5" t="s">
        <v>1531</v>
      </c>
      <c r="T1438" s="5" t="s">
        <v>2935</v>
      </c>
    </row>
    <row r="1439" spans="1:20" ht="43.2" x14ac:dyDescent="0.3">
      <c r="A1439" s="5">
        <v>1437</v>
      </c>
      <c r="B1439" s="6" t="s">
        <v>3000</v>
      </c>
      <c r="C1439" s="6" t="s">
        <v>3001</v>
      </c>
      <c r="D1439" s="5">
        <v>3000</v>
      </c>
      <c r="E1439" s="5">
        <v>807</v>
      </c>
      <c r="F1439" s="5" t="s">
        <v>387</v>
      </c>
      <c r="G1439" s="5" t="s">
        <v>43</v>
      </c>
      <c r="H1439" s="5" t="s">
        <v>44</v>
      </c>
      <c r="I1439" s="5">
        <v>1405227540</v>
      </c>
      <c r="J1439" s="5">
        <v>1402058739</v>
      </c>
      <c r="K1439" s="7">
        <f t="shared" si="91"/>
        <v>41796.19836805555</v>
      </c>
      <c r="L1439" s="7">
        <f t="shared" si="88"/>
        <v>41832.874305555553</v>
      </c>
      <c r="M1439" s="5" t="b">
        <v>0</v>
      </c>
      <c r="N1439" s="5">
        <v>22</v>
      </c>
      <c r="O1439" s="5" t="b">
        <v>0</v>
      </c>
      <c r="P1439" s="8">
        <f t="shared" si="89"/>
        <v>0.26900000000000002</v>
      </c>
      <c r="Q1439" s="9">
        <f t="shared" si="90"/>
        <v>36.68181818181818</v>
      </c>
      <c r="R1439" s="5" t="s">
        <v>2934</v>
      </c>
      <c r="S1439" s="5" t="s">
        <v>1531</v>
      </c>
      <c r="T1439" s="5" t="s">
        <v>2935</v>
      </c>
    </row>
    <row r="1440" spans="1:20" ht="43.2" x14ac:dyDescent="0.3">
      <c r="A1440" s="5">
        <v>1438</v>
      </c>
      <c r="B1440" s="6" t="s">
        <v>3002</v>
      </c>
      <c r="C1440" s="6" t="s">
        <v>3003</v>
      </c>
      <c r="D1440" s="5">
        <v>20000</v>
      </c>
      <c r="E1440" s="5">
        <v>600</v>
      </c>
      <c r="F1440" s="5" t="s">
        <v>387</v>
      </c>
      <c r="G1440" s="5" t="s">
        <v>339</v>
      </c>
      <c r="H1440" s="5" t="s">
        <v>340</v>
      </c>
      <c r="I1440" s="5">
        <v>1461765300</v>
      </c>
      <c r="J1440" s="5">
        <v>1459198499</v>
      </c>
      <c r="K1440" s="7">
        <f t="shared" si="91"/>
        <v>42457.538182870368</v>
      </c>
      <c r="L1440" s="7">
        <f t="shared" si="88"/>
        <v>42487.246527777774</v>
      </c>
      <c r="M1440" s="5" t="b">
        <v>0</v>
      </c>
      <c r="N1440" s="5">
        <v>8</v>
      </c>
      <c r="O1440" s="5" t="b">
        <v>0</v>
      </c>
      <c r="P1440" s="8">
        <f t="shared" si="89"/>
        <v>0.03</v>
      </c>
      <c r="Q1440" s="9">
        <f t="shared" si="90"/>
        <v>75</v>
      </c>
      <c r="R1440" s="5" t="s">
        <v>2934</v>
      </c>
      <c r="S1440" s="5" t="s">
        <v>1531</v>
      </c>
      <c r="T1440" s="5" t="s">
        <v>2935</v>
      </c>
    </row>
    <row r="1441" spans="1:20" ht="43.2" x14ac:dyDescent="0.3">
      <c r="A1441" s="5">
        <v>1439</v>
      </c>
      <c r="B1441" s="6" t="s">
        <v>3004</v>
      </c>
      <c r="C1441" s="6" t="s">
        <v>3005</v>
      </c>
      <c r="D1441" s="5">
        <v>2725</v>
      </c>
      <c r="E1441" s="5">
        <v>180</v>
      </c>
      <c r="F1441" s="5" t="s">
        <v>387</v>
      </c>
      <c r="G1441" s="5" t="s">
        <v>188</v>
      </c>
      <c r="H1441" s="5" t="s">
        <v>189</v>
      </c>
      <c r="I1441" s="5">
        <v>1425758101</v>
      </c>
      <c r="J1441" s="5">
        <v>1423166101</v>
      </c>
      <c r="K1441" s="7">
        <f t="shared" si="91"/>
        <v>42040.496539351851</v>
      </c>
      <c r="L1441" s="7">
        <f t="shared" si="88"/>
        <v>42070.496539351851</v>
      </c>
      <c r="M1441" s="5" t="b">
        <v>0</v>
      </c>
      <c r="N1441" s="5">
        <v>6</v>
      </c>
      <c r="O1441" s="5" t="b">
        <v>0</v>
      </c>
      <c r="P1441" s="8">
        <f t="shared" si="89"/>
        <v>6.6055045871559637E-2</v>
      </c>
      <c r="Q1441" s="9">
        <f t="shared" si="90"/>
        <v>30</v>
      </c>
      <c r="R1441" s="5" t="s">
        <v>2934</v>
      </c>
      <c r="S1441" s="5" t="s">
        <v>1531</v>
      </c>
      <c r="T1441" s="5" t="s">
        <v>2935</v>
      </c>
    </row>
    <row r="1442" spans="1:20" ht="43.2" x14ac:dyDescent="0.3">
      <c r="A1442" s="5">
        <v>1440</v>
      </c>
      <c r="B1442" s="6" t="s">
        <v>3006</v>
      </c>
      <c r="C1442" s="6" t="s">
        <v>3007</v>
      </c>
      <c r="D1442" s="5">
        <v>13000</v>
      </c>
      <c r="E1442" s="5">
        <v>1</v>
      </c>
      <c r="F1442" s="5" t="s">
        <v>387</v>
      </c>
      <c r="G1442" s="5" t="s">
        <v>1261</v>
      </c>
      <c r="H1442" s="5" t="s">
        <v>83</v>
      </c>
      <c r="I1442" s="5">
        <v>1464285463</v>
      </c>
      <c r="J1442" s="5">
        <v>1461693463</v>
      </c>
      <c r="K1442" s="7">
        <f t="shared" si="91"/>
        <v>42486.415081018517</v>
      </c>
      <c r="L1442" s="7">
        <f t="shared" si="88"/>
        <v>42516.415081018517</v>
      </c>
      <c r="M1442" s="5" t="b">
        <v>0</v>
      </c>
      <c r="N1442" s="5">
        <v>1</v>
      </c>
      <c r="O1442" s="5" t="b">
        <v>0</v>
      </c>
      <c r="P1442" s="8">
        <f t="shared" si="89"/>
        <v>7.6923076923076926E-5</v>
      </c>
      <c r="Q1442" s="9">
        <f t="shared" si="90"/>
        <v>1</v>
      </c>
      <c r="R1442" s="5" t="s">
        <v>2934</v>
      </c>
      <c r="S1442" s="5" t="s">
        <v>1531</v>
      </c>
      <c r="T1442" s="5" t="s">
        <v>2935</v>
      </c>
    </row>
    <row r="1443" spans="1:20" ht="43.2" x14ac:dyDescent="0.3">
      <c r="A1443" s="5">
        <v>1441</v>
      </c>
      <c r="B1443" s="6" t="s">
        <v>3008</v>
      </c>
      <c r="C1443" s="6" t="s">
        <v>3009</v>
      </c>
      <c r="D1443" s="5">
        <v>180000</v>
      </c>
      <c r="E1443" s="5">
        <v>2020</v>
      </c>
      <c r="F1443" s="5" t="s">
        <v>387</v>
      </c>
      <c r="G1443" s="5" t="s">
        <v>52</v>
      </c>
      <c r="H1443" s="5" t="s">
        <v>53</v>
      </c>
      <c r="I1443" s="5">
        <v>1441995769</v>
      </c>
      <c r="J1443" s="5">
        <v>1436811769</v>
      </c>
      <c r="K1443" s="7">
        <f t="shared" si="91"/>
        <v>42198.432511574072</v>
      </c>
      <c r="L1443" s="7">
        <f t="shared" si="88"/>
        <v>42258.432511574072</v>
      </c>
      <c r="M1443" s="5" t="b">
        <v>0</v>
      </c>
      <c r="N1443" s="5">
        <v>3</v>
      </c>
      <c r="O1443" s="5" t="b">
        <v>0</v>
      </c>
      <c r="P1443" s="8">
        <f t="shared" si="89"/>
        <v>1.1222222222222222E-2</v>
      </c>
      <c r="Q1443" s="9">
        <f t="shared" si="90"/>
        <v>673.33333333333337</v>
      </c>
      <c r="R1443" s="5" t="s">
        <v>2934</v>
      </c>
      <c r="S1443" s="5" t="s">
        <v>1531</v>
      </c>
      <c r="T1443" s="5" t="s">
        <v>2935</v>
      </c>
    </row>
    <row r="1444" spans="1:20" ht="43.2" x14ac:dyDescent="0.3">
      <c r="A1444" s="5">
        <v>1442</v>
      </c>
      <c r="B1444" s="6" t="s">
        <v>3010</v>
      </c>
      <c r="C1444" s="6" t="s">
        <v>3011</v>
      </c>
      <c r="D1444" s="5">
        <v>1500</v>
      </c>
      <c r="E1444" s="5">
        <v>0</v>
      </c>
      <c r="F1444" s="5" t="s">
        <v>387</v>
      </c>
      <c r="G1444" s="5" t="s">
        <v>43</v>
      </c>
      <c r="H1444" s="5" t="s">
        <v>44</v>
      </c>
      <c r="I1444" s="5">
        <v>1464190158</v>
      </c>
      <c r="J1444" s="5">
        <v>1461598158</v>
      </c>
      <c r="K1444" s="7">
        <f t="shared" si="91"/>
        <v>42485.312013888884</v>
      </c>
      <c r="L1444" s="7">
        <f t="shared" si="88"/>
        <v>42515.312013888884</v>
      </c>
      <c r="M1444" s="5" t="b">
        <v>0</v>
      </c>
      <c r="N1444" s="5">
        <v>0</v>
      </c>
      <c r="O1444" s="5" t="b">
        <v>0</v>
      </c>
      <c r="P1444" s="8">
        <f t="shared" si="89"/>
        <v>0</v>
      </c>
      <c r="Q1444" s="9" t="e">
        <f t="shared" si="90"/>
        <v>#DIV/0!</v>
      </c>
      <c r="R1444" s="5" t="s">
        <v>2934</v>
      </c>
      <c r="S1444" s="5" t="s">
        <v>1531</v>
      </c>
      <c r="T1444" s="5" t="s">
        <v>2935</v>
      </c>
    </row>
    <row r="1445" spans="1:20" ht="43.2" x14ac:dyDescent="0.3">
      <c r="A1445" s="5">
        <v>1443</v>
      </c>
      <c r="B1445" s="6" t="s">
        <v>3012</v>
      </c>
      <c r="C1445" s="6" t="s">
        <v>3013</v>
      </c>
      <c r="D1445" s="5">
        <v>13000</v>
      </c>
      <c r="E1445" s="5">
        <v>0</v>
      </c>
      <c r="F1445" s="5" t="s">
        <v>387</v>
      </c>
      <c r="G1445" s="5" t="s">
        <v>208</v>
      </c>
      <c r="H1445" s="5" t="s">
        <v>83</v>
      </c>
      <c r="I1445" s="5">
        <v>1483395209</v>
      </c>
      <c r="J1445" s="5">
        <v>1480803209</v>
      </c>
      <c r="K1445" s="7">
        <f t="shared" si="91"/>
        <v>42707.59269675926</v>
      </c>
      <c r="L1445" s="7">
        <f t="shared" si="88"/>
        <v>42737.59269675926</v>
      </c>
      <c r="M1445" s="5" t="b">
        <v>0</v>
      </c>
      <c r="N1445" s="5">
        <v>0</v>
      </c>
      <c r="O1445" s="5" t="b">
        <v>0</v>
      </c>
      <c r="P1445" s="8">
        <f t="shared" si="89"/>
        <v>0</v>
      </c>
      <c r="Q1445" s="9" t="e">
        <f t="shared" si="90"/>
        <v>#DIV/0!</v>
      </c>
      <c r="R1445" s="5" t="s">
        <v>2934</v>
      </c>
      <c r="S1445" s="5" t="s">
        <v>1531</v>
      </c>
      <c r="T1445" s="5" t="s">
        <v>2935</v>
      </c>
    </row>
    <row r="1446" spans="1:20" ht="43.2" x14ac:dyDescent="0.3">
      <c r="A1446" s="5">
        <v>1444</v>
      </c>
      <c r="B1446" s="6" t="s">
        <v>3014</v>
      </c>
      <c r="C1446" s="6" t="s">
        <v>3015</v>
      </c>
      <c r="D1446" s="5">
        <v>4950</v>
      </c>
      <c r="E1446" s="5">
        <v>0</v>
      </c>
      <c r="F1446" s="5" t="s">
        <v>387</v>
      </c>
      <c r="G1446" s="5" t="s">
        <v>533</v>
      </c>
      <c r="H1446" s="5" t="s">
        <v>83</v>
      </c>
      <c r="I1446" s="5">
        <v>1442091462</v>
      </c>
      <c r="J1446" s="5">
        <v>1436907462</v>
      </c>
      <c r="K1446" s="7">
        <f t="shared" si="91"/>
        <v>42199.540069444447</v>
      </c>
      <c r="L1446" s="7">
        <f t="shared" si="88"/>
        <v>42259.540069444447</v>
      </c>
      <c r="M1446" s="5" t="b">
        <v>0</v>
      </c>
      <c r="N1446" s="5">
        <v>0</v>
      </c>
      <c r="O1446" s="5" t="b">
        <v>0</v>
      </c>
      <c r="P1446" s="8">
        <f t="shared" si="89"/>
        <v>0</v>
      </c>
      <c r="Q1446" s="9" t="e">
        <f t="shared" si="90"/>
        <v>#DIV/0!</v>
      </c>
      <c r="R1446" s="5" t="s">
        <v>2934</v>
      </c>
      <c r="S1446" s="5" t="s">
        <v>1531</v>
      </c>
      <c r="T1446" s="5" t="s">
        <v>2935</v>
      </c>
    </row>
    <row r="1447" spans="1:20" ht="43.2" x14ac:dyDescent="0.3">
      <c r="A1447" s="5">
        <v>1445</v>
      </c>
      <c r="B1447" s="6" t="s">
        <v>3016</v>
      </c>
      <c r="C1447" s="6" t="s">
        <v>3017</v>
      </c>
      <c r="D1447" s="5">
        <v>130000</v>
      </c>
      <c r="E1447" s="5">
        <v>0</v>
      </c>
      <c r="F1447" s="5" t="s">
        <v>387</v>
      </c>
      <c r="G1447" s="5" t="s">
        <v>533</v>
      </c>
      <c r="H1447" s="5" t="s">
        <v>83</v>
      </c>
      <c r="I1447" s="5">
        <v>1434286855</v>
      </c>
      <c r="J1447" s="5">
        <v>1431694855</v>
      </c>
      <c r="K1447" s="7">
        <f t="shared" si="91"/>
        <v>42139.208969907406</v>
      </c>
      <c r="L1447" s="7">
        <f t="shared" si="88"/>
        <v>42169.208969907406</v>
      </c>
      <c r="M1447" s="5" t="b">
        <v>0</v>
      </c>
      <c r="N1447" s="5">
        <v>0</v>
      </c>
      <c r="O1447" s="5" t="b">
        <v>0</v>
      </c>
      <c r="P1447" s="8">
        <f t="shared" si="89"/>
        <v>0</v>
      </c>
      <c r="Q1447" s="9" t="e">
        <f t="shared" si="90"/>
        <v>#DIV/0!</v>
      </c>
      <c r="R1447" s="5" t="s">
        <v>2934</v>
      </c>
      <c r="S1447" s="5" t="s">
        <v>1531</v>
      </c>
      <c r="T1447" s="5" t="s">
        <v>2935</v>
      </c>
    </row>
    <row r="1448" spans="1:20" ht="43.2" x14ac:dyDescent="0.3">
      <c r="A1448" s="5">
        <v>1446</v>
      </c>
      <c r="B1448" s="6" t="s">
        <v>3018</v>
      </c>
      <c r="C1448" s="6" t="s">
        <v>3019</v>
      </c>
      <c r="D1448" s="5">
        <v>900</v>
      </c>
      <c r="E1448" s="5">
        <v>0</v>
      </c>
      <c r="F1448" s="5" t="s">
        <v>387</v>
      </c>
      <c r="G1448" s="5" t="s">
        <v>1261</v>
      </c>
      <c r="H1448" s="5" t="s">
        <v>83</v>
      </c>
      <c r="I1448" s="5">
        <v>1461235478</v>
      </c>
      <c r="J1448" s="5">
        <v>1459507478</v>
      </c>
      <c r="K1448" s="7">
        <f t="shared" si="91"/>
        <v>42461.114328703705</v>
      </c>
      <c r="L1448" s="7">
        <f t="shared" si="88"/>
        <v>42481.114328703705</v>
      </c>
      <c r="M1448" s="5" t="b">
        <v>0</v>
      </c>
      <c r="N1448" s="5">
        <v>0</v>
      </c>
      <c r="O1448" s="5" t="b">
        <v>0</v>
      </c>
      <c r="P1448" s="8">
        <f t="shared" si="89"/>
        <v>0</v>
      </c>
      <c r="Q1448" s="9" t="e">
        <f t="shared" si="90"/>
        <v>#DIV/0!</v>
      </c>
      <c r="R1448" s="5" t="s">
        <v>2934</v>
      </c>
      <c r="S1448" s="5" t="s">
        <v>1531</v>
      </c>
      <c r="T1448" s="5" t="s">
        <v>2935</v>
      </c>
    </row>
    <row r="1449" spans="1:20" ht="28.8" x14ac:dyDescent="0.3">
      <c r="A1449" s="5">
        <v>1447</v>
      </c>
      <c r="B1449" s="6" t="s">
        <v>3020</v>
      </c>
      <c r="C1449" s="6" t="s">
        <v>3021</v>
      </c>
      <c r="D1449" s="5">
        <v>500000</v>
      </c>
      <c r="E1449" s="5">
        <v>75</v>
      </c>
      <c r="F1449" s="5" t="s">
        <v>387</v>
      </c>
      <c r="G1449" s="5" t="s">
        <v>43</v>
      </c>
      <c r="H1449" s="5" t="s">
        <v>44</v>
      </c>
      <c r="I1449" s="5">
        <v>1467999134</v>
      </c>
      <c r="J1449" s="5">
        <v>1465407134</v>
      </c>
      <c r="K1449" s="7">
        <f t="shared" si="91"/>
        <v>42529.39738425926</v>
      </c>
      <c r="L1449" s="7">
        <f t="shared" si="88"/>
        <v>42559.39738425926</v>
      </c>
      <c r="M1449" s="5" t="b">
        <v>0</v>
      </c>
      <c r="N1449" s="5">
        <v>3</v>
      </c>
      <c r="O1449" s="5" t="b">
        <v>0</v>
      </c>
      <c r="P1449" s="8">
        <f t="shared" si="89"/>
        <v>1.4999999999999999E-4</v>
      </c>
      <c r="Q1449" s="9">
        <f t="shared" si="90"/>
        <v>25</v>
      </c>
      <c r="R1449" s="5" t="s">
        <v>2934</v>
      </c>
      <c r="S1449" s="5" t="s">
        <v>1531</v>
      </c>
      <c r="T1449" s="5" t="s">
        <v>2935</v>
      </c>
    </row>
    <row r="1450" spans="1:20" ht="43.2" x14ac:dyDescent="0.3">
      <c r="A1450" s="5">
        <v>1448</v>
      </c>
      <c r="B1450" s="6" t="s">
        <v>3022</v>
      </c>
      <c r="C1450" s="6" t="s">
        <v>3023</v>
      </c>
      <c r="D1450" s="5">
        <v>200000</v>
      </c>
      <c r="E1450" s="5">
        <v>0</v>
      </c>
      <c r="F1450" s="5" t="s">
        <v>387</v>
      </c>
      <c r="G1450" s="5" t="s">
        <v>78</v>
      </c>
      <c r="H1450" s="5" t="s">
        <v>79</v>
      </c>
      <c r="I1450" s="5">
        <v>1432272300</v>
      </c>
      <c r="J1450" s="5">
        <v>1429655318</v>
      </c>
      <c r="K1450" s="7">
        <f t="shared" si="91"/>
        <v>42115.603217592587</v>
      </c>
      <c r="L1450" s="7">
        <f t="shared" si="88"/>
        <v>42145.892361111109</v>
      </c>
      <c r="M1450" s="5" t="b">
        <v>0</v>
      </c>
      <c r="N1450" s="5">
        <v>0</v>
      </c>
      <c r="O1450" s="5" t="b">
        <v>0</v>
      </c>
      <c r="P1450" s="8">
        <f t="shared" si="89"/>
        <v>0</v>
      </c>
      <c r="Q1450" s="9" t="e">
        <f t="shared" si="90"/>
        <v>#DIV/0!</v>
      </c>
      <c r="R1450" s="5" t="s">
        <v>2934</v>
      </c>
      <c r="S1450" s="5" t="s">
        <v>1531</v>
      </c>
      <c r="T1450" s="5" t="s">
        <v>2935</v>
      </c>
    </row>
    <row r="1451" spans="1:20" ht="43.2" x14ac:dyDescent="0.3">
      <c r="A1451" s="5">
        <v>1449</v>
      </c>
      <c r="B1451" s="6" t="s">
        <v>3024</v>
      </c>
      <c r="C1451" s="6" t="s">
        <v>3025</v>
      </c>
      <c r="D1451" s="5">
        <v>8888</v>
      </c>
      <c r="E1451" s="5">
        <v>0</v>
      </c>
      <c r="F1451" s="5" t="s">
        <v>387</v>
      </c>
      <c r="G1451" s="5" t="s">
        <v>43</v>
      </c>
      <c r="H1451" s="5" t="s">
        <v>44</v>
      </c>
      <c r="I1451" s="5">
        <v>1431286105</v>
      </c>
      <c r="J1451" s="5">
        <v>1427138905</v>
      </c>
      <c r="K1451" s="7">
        <f t="shared" si="91"/>
        <v>42086.478067129625</v>
      </c>
      <c r="L1451" s="7">
        <f t="shared" si="88"/>
        <v>42134.478067129625</v>
      </c>
      <c r="M1451" s="5" t="b">
        <v>0</v>
      </c>
      <c r="N1451" s="5">
        <v>0</v>
      </c>
      <c r="O1451" s="5" t="b">
        <v>0</v>
      </c>
      <c r="P1451" s="8">
        <f t="shared" si="89"/>
        <v>0</v>
      </c>
      <c r="Q1451" s="9" t="e">
        <f t="shared" si="90"/>
        <v>#DIV/0!</v>
      </c>
      <c r="R1451" s="5" t="s">
        <v>2934</v>
      </c>
      <c r="S1451" s="5" t="s">
        <v>1531</v>
      </c>
      <c r="T1451" s="5" t="s">
        <v>2935</v>
      </c>
    </row>
    <row r="1452" spans="1:20" ht="43.2" x14ac:dyDescent="0.3">
      <c r="A1452" s="5">
        <v>1450</v>
      </c>
      <c r="B1452" s="6" t="s">
        <v>3026</v>
      </c>
      <c r="C1452" s="6" t="s">
        <v>3027</v>
      </c>
      <c r="D1452" s="5">
        <v>100000</v>
      </c>
      <c r="E1452" s="5">
        <v>1</v>
      </c>
      <c r="F1452" s="5" t="s">
        <v>387</v>
      </c>
      <c r="G1452" s="5" t="s">
        <v>43</v>
      </c>
      <c r="H1452" s="5" t="s">
        <v>44</v>
      </c>
      <c r="I1452" s="5">
        <v>1455941197</v>
      </c>
      <c r="J1452" s="5">
        <v>1453349197</v>
      </c>
      <c r="K1452" s="7">
        <f t="shared" si="91"/>
        <v>42389.837928240733</v>
      </c>
      <c r="L1452" s="7">
        <f t="shared" si="88"/>
        <v>42419.837928240733</v>
      </c>
      <c r="M1452" s="5" t="b">
        <v>0</v>
      </c>
      <c r="N1452" s="5">
        <v>1</v>
      </c>
      <c r="O1452" s="5" t="b">
        <v>0</v>
      </c>
      <c r="P1452" s="8">
        <f t="shared" si="89"/>
        <v>1.0000000000000001E-5</v>
      </c>
      <c r="Q1452" s="9">
        <f t="shared" si="90"/>
        <v>1</v>
      </c>
      <c r="R1452" s="5" t="s">
        <v>2934</v>
      </c>
      <c r="S1452" s="5" t="s">
        <v>1531</v>
      </c>
      <c r="T1452" s="5" t="s">
        <v>2935</v>
      </c>
    </row>
    <row r="1453" spans="1:20" ht="28.8" x14ac:dyDescent="0.3">
      <c r="A1453" s="5">
        <v>1451</v>
      </c>
      <c r="B1453" s="6" t="s">
        <v>3028</v>
      </c>
      <c r="C1453" s="6" t="s">
        <v>3029</v>
      </c>
      <c r="D1453" s="5">
        <v>18950</v>
      </c>
      <c r="E1453" s="5">
        <v>2</v>
      </c>
      <c r="F1453" s="5" t="s">
        <v>301</v>
      </c>
      <c r="G1453" s="5" t="s">
        <v>43</v>
      </c>
      <c r="H1453" s="5" t="s">
        <v>44</v>
      </c>
      <c r="I1453" s="5">
        <v>1416355259</v>
      </c>
      <c r="J1453" s="5">
        <v>1413759659</v>
      </c>
      <c r="K1453" s="7">
        <f t="shared" si="91"/>
        <v>41931.62568287037</v>
      </c>
      <c r="L1453" s="7">
        <f t="shared" si="88"/>
        <v>41961.667349537034</v>
      </c>
      <c r="M1453" s="5" t="b">
        <v>0</v>
      </c>
      <c r="N1453" s="5">
        <v>2</v>
      </c>
      <c r="O1453" s="5" t="b">
        <v>0</v>
      </c>
      <c r="P1453" s="8">
        <f t="shared" si="89"/>
        <v>1.0554089709762533E-4</v>
      </c>
      <c r="Q1453" s="9">
        <f t="shared" si="90"/>
        <v>1</v>
      </c>
      <c r="R1453" s="5" t="s">
        <v>2934</v>
      </c>
      <c r="S1453" s="5" t="s">
        <v>1531</v>
      </c>
      <c r="T1453" s="5" t="s">
        <v>2935</v>
      </c>
    </row>
    <row r="1454" spans="1:20" ht="28.8" x14ac:dyDescent="0.3">
      <c r="A1454" s="5">
        <v>1452</v>
      </c>
      <c r="B1454" s="6" t="s">
        <v>3030</v>
      </c>
      <c r="C1454" s="6" t="s">
        <v>3031</v>
      </c>
      <c r="D1454" s="5">
        <v>14000</v>
      </c>
      <c r="E1454" s="5">
        <v>0</v>
      </c>
      <c r="F1454" s="5" t="s">
        <v>301</v>
      </c>
      <c r="G1454" s="5" t="s">
        <v>43</v>
      </c>
      <c r="H1454" s="5" t="s">
        <v>44</v>
      </c>
      <c r="I1454" s="5">
        <v>1406566363</v>
      </c>
      <c r="J1454" s="5">
        <v>1403974363</v>
      </c>
      <c r="K1454" s="7">
        <f t="shared" si="91"/>
        <v>41818.369942129626</v>
      </c>
      <c r="L1454" s="7">
        <f t="shared" si="88"/>
        <v>41848.369942129626</v>
      </c>
      <c r="M1454" s="5" t="b">
        <v>0</v>
      </c>
      <c r="N1454" s="5">
        <v>0</v>
      </c>
      <c r="O1454" s="5" t="b">
        <v>0</v>
      </c>
      <c r="P1454" s="8">
        <f t="shared" si="89"/>
        <v>0</v>
      </c>
      <c r="Q1454" s="9" t="e">
        <f t="shared" si="90"/>
        <v>#DIV/0!</v>
      </c>
      <c r="R1454" s="5" t="s">
        <v>2934</v>
      </c>
      <c r="S1454" s="5" t="s">
        <v>1531</v>
      </c>
      <c r="T1454" s="5" t="s">
        <v>2935</v>
      </c>
    </row>
    <row r="1455" spans="1:20" ht="43.2" x14ac:dyDescent="0.3">
      <c r="A1455" s="5">
        <v>1453</v>
      </c>
      <c r="B1455" s="6" t="s">
        <v>3032</v>
      </c>
      <c r="C1455" s="6" t="s">
        <v>3033</v>
      </c>
      <c r="D1455" s="5">
        <v>25000</v>
      </c>
      <c r="E1455" s="5">
        <v>0</v>
      </c>
      <c r="F1455" s="5" t="s">
        <v>301</v>
      </c>
      <c r="G1455" s="5" t="s">
        <v>208</v>
      </c>
      <c r="H1455" s="5" t="s">
        <v>83</v>
      </c>
      <c r="I1455" s="5">
        <v>1492270947</v>
      </c>
      <c r="J1455" s="5">
        <v>1488386547</v>
      </c>
      <c r="K1455" s="7">
        <f t="shared" si="91"/>
        <v>42795.362812499996</v>
      </c>
      <c r="L1455" s="7">
        <f t="shared" si="88"/>
        <v>42840.321145833332</v>
      </c>
      <c r="M1455" s="5" t="b">
        <v>0</v>
      </c>
      <c r="N1455" s="5">
        <v>0</v>
      </c>
      <c r="O1455" s="5" t="b">
        <v>0</v>
      </c>
      <c r="P1455" s="8">
        <f t="shared" si="89"/>
        <v>0</v>
      </c>
      <c r="Q1455" s="9" t="e">
        <f t="shared" si="90"/>
        <v>#DIV/0!</v>
      </c>
      <c r="R1455" s="5" t="s">
        <v>2934</v>
      </c>
      <c r="S1455" s="5" t="s">
        <v>1531</v>
      </c>
      <c r="T1455" s="5" t="s">
        <v>2935</v>
      </c>
    </row>
    <row r="1456" spans="1:20" ht="43.2" x14ac:dyDescent="0.3">
      <c r="A1456" s="5">
        <v>1454</v>
      </c>
      <c r="B1456" s="6" t="s">
        <v>3034</v>
      </c>
      <c r="C1456" s="6" t="s">
        <v>3035</v>
      </c>
      <c r="D1456" s="5">
        <v>1750</v>
      </c>
      <c r="E1456" s="5">
        <v>15</v>
      </c>
      <c r="F1456" s="5" t="s">
        <v>301</v>
      </c>
      <c r="G1456" s="5" t="s">
        <v>82</v>
      </c>
      <c r="H1456" s="5" t="s">
        <v>83</v>
      </c>
      <c r="I1456" s="5">
        <v>1461535140</v>
      </c>
      <c r="J1456" s="5">
        <v>1459716480</v>
      </c>
      <c r="K1456" s="7">
        <f t="shared" si="91"/>
        <v>42463.533333333333</v>
      </c>
      <c r="L1456" s="7">
        <f t="shared" si="88"/>
        <v>42484.582638888889</v>
      </c>
      <c r="M1456" s="5" t="b">
        <v>0</v>
      </c>
      <c r="N1456" s="5">
        <v>1</v>
      </c>
      <c r="O1456" s="5" t="b">
        <v>0</v>
      </c>
      <c r="P1456" s="8">
        <f t="shared" si="89"/>
        <v>8.5714285714285719E-3</v>
      </c>
      <c r="Q1456" s="9">
        <f t="shared" si="90"/>
        <v>15</v>
      </c>
      <c r="R1456" s="5" t="s">
        <v>2934</v>
      </c>
      <c r="S1456" s="5" t="s">
        <v>1531</v>
      </c>
      <c r="T1456" s="5" t="s">
        <v>2935</v>
      </c>
    </row>
    <row r="1457" spans="1:20" ht="43.2" x14ac:dyDescent="0.3">
      <c r="A1457" s="5">
        <v>1455</v>
      </c>
      <c r="B1457" s="6" t="s">
        <v>3036</v>
      </c>
      <c r="C1457" s="6" t="s">
        <v>3037</v>
      </c>
      <c r="D1457" s="5">
        <v>15000</v>
      </c>
      <c r="E1457" s="5">
        <v>1575</v>
      </c>
      <c r="F1457" s="5" t="s">
        <v>301</v>
      </c>
      <c r="G1457" s="5" t="s">
        <v>43</v>
      </c>
      <c r="H1457" s="5" t="s">
        <v>44</v>
      </c>
      <c r="I1457" s="5">
        <v>1409924340</v>
      </c>
      <c r="J1457" s="5">
        <v>1405181320</v>
      </c>
      <c r="K1457" s="7">
        <f t="shared" si="91"/>
        <v>41832.33935185185</v>
      </c>
      <c r="L1457" s="7">
        <f t="shared" si="88"/>
        <v>41887.235416666663</v>
      </c>
      <c r="M1457" s="5" t="b">
        <v>0</v>
      </c>
      <c r="N1457" s="5">
        <v>7</v>
      </c>
      <c r="O1457" s="5" t="b">
        <v>0</v>
      </c>
      <c r="P1457" s="8">
        <f t="shared" si="89"/>
        <v>0.105</v>
      </c>
      <c r="Q1457" s="9">
        <f t="shared" si="90"/>
        <v>225</v>
      </c>
      <c r="R1457" s="5" t="s">
        <v>2934</v>
      </c>
      <c r="S1457" s="5" t="s">
        <v>1531</v>
      </c>
      <c r="T1457" s="5" t="s">
        <v>2935</v>
      </c>
    </row>
    <row r="1458" spans="1:20" x14ac:dyDescent="0.3">
      <c r="A1458" s="5">
        <v>1456</v>
      </c>
      <c r="B1458" s="6" t="s">
        <v>3038</v>
      </c>
      <c r="C1458" s="6" t="s">
        <v>3039</v>
      </c>
      <c r="D1458" s="5">
        <v>5000</v>
      </c>
      <c r="E1458" s="5">
        <v>145</v>
      </c>
      <c r="F1458" s="5" t="s">
        <v>301</v>
      </c>
      <c r="G1458" s="5" t="s">
        <v>1261</v>
      </c>
      <c r="H1458" s="5" t="s">
        <v>83</v>
      </c>
      <c r="I1458" s="5">
        <v>1483459365</v>
      </c>
      <c r="J1458" s="5">
        <v>1480867365</v>
      </c>
      <c r="K1458" s="7">
        <f t="shared" si="91"/>
        <v>42708.335243055553</v>
      </c>
      <c r="L1458" s="7">
        <f t="shared" si="88"/>
        <v>42738.335243055553</v>
      </c>
      <c r="M1458" s="5" t="b">
        <v>0</v>
      </c>
      <c r="N1458" s="5">
        <v>3</v>
      </c>
      <c r="O1458" s="5" t="b">
        <v>0</v>
      </c>
      <c r="P1458" s="8">
        <f t="shared" si="89"/>
        <v>2.9000000000000001E-2</v>
      </c>
      <c r="Q1458" s="9">
        <f t="shared" si="90"/>
        <v>48.333333333333336</v>
      </c>
      <c r="R1458" s="5" t="s">
        <v>2934</v>
      </c>
      <c r="S1458" s="5" t="s">
        <v>1531</v>
      </c>
      <c r="T1458" s="5" t="s">
        <v>2935</v>
      </c>
    </row>
    <row r="1459" spans="1:20" ht="28.8" x14ac:dyDescent="0.3">
      <c r="A1459" s="5">
        <v>1457</v>
      </c>
      <c r="B1459" s="6" t="s">
        <v>3040</v>
      </c>
      <c r="C1459" s="6" t="s">
        <v>3041</v>
      </c>
      <c r="D1459" s="5">
        <v>6000</v>
      </c>
      <c r="E1459" s="5">
        <v>0</v>
      </c>
      <c r="F1459" s="5" t="s">
        <v>301</v>
      </c>
      <c r="G1459" s="5" t="s">
        <v>43</v>
      </c>
      <c r="H1459" s="5" t="s">
        <v>44</v>
      </c>
      <c r="I1459" s="5">
        <v>1447281044</v>
      </c>
      <c r="J1459" s="5">
        <v>1444685444</v>
      </c>
      <c r="K1459" s="7">
        <f t="shared" si="91"/>
        <v>42289.563009259255</v>
      </c>
      <c r="L1459" s="7">
        <f t="shared" si="88"/>
        <v>42319.604675925926</v>
      </c>
      <c r="M1459" s="5" t="b">
        <v>0</v>
      </c>
      <c r="N1459" s="5">
        <v>0</v>
      </c>
      <c r="O1459" s="5" t="b">
        <v>0</v>
      </c>
      <c r="P1459" s="8">
        <f t="shared" si="89"/>
        <v>0</v>
      </c>
      <c r="Q1459" s="9" t="e">
        <f t="shared" si="90"/>
        <v>#DIV/0!</v>
      </c>
      <c r="R1459" s="5" t="s">
        <v>2934</v>
      </c>
      <c r="S1459" s="5" t="s">
        <v>1531</v>
      </c>
      <c r="T1459" s="5" t="s">
        <v>2935</v>
      </c>
    </row>
    <row r="1460" spans="1:20" ht="43.2" x14ac:dyDescent="0.3">
      <c r="A1460" s="5">
        <v>1458</v>
      </c>
      <c r="B1460" s="6" t="s">
        <v>3042</v>
      </c>
      <c r="C1460" s="6" t="s">
        <v>3043</v>
      </c>
      <c r="D1460" s="5">
        <v>5000</v>
      </c>
      <c r="E1460" s="5">
        <v>0</v>
      </c>
      <c r="F1460" s="5" t="s">
        <v>301</v>
      </c>
      <c r="G1460" s="5" t="s">
        <v>43</v>
      </c>
      <c r="H1460" s="5" t="s">
        <v>44</v>
      </c>
      <c r="I1460" s="5">
        <v>1407729600</v>
      </c>
      <c r="J1460" s="5">
        <v>1405097760</v>
      </c>
      <c r="K1460" s="7">
        <f t="shared" si="91"/>
        <v>41831.37222222222</v>
      </c>
      <c r="L1460" s="7">
        <f t="shared" si="88"/>
        <v>41861.833333333328</v>
      </c>
      <c r="M1460" s="5" t="b">
        <v>0</v>
      </c>
      <c r="N1460" s="5">
        <v>0</v>
      </c>
      <c r="O1460" s="5" t="b">
        <v>0</v>
      </c>
      <c r="P1460" s="8">
        <f t="shared" si="89"/>
        <v>0</v>
      </c>
      <c r="Q1460" s="9" t="e">
        <f t="shared" si="90"/>
        <v>#DIV/0!</v>
      </c>
      <c r="R1460" s="5" t="s">
        <v>2934</v>
      </c>
      <c r="S1460" s="5" t="s">
        <v>1531</v>
      </c>
      <c r="T1460" s="5" t="s">
        <v>2935</v>
      </c>
    </row>
    <row r="1461" spans="1:20" ht="43.2" x14ac:dyDescent="0.3">
      <c r="A1461" s="5">
        <v>1459</v>
      </c>
      <c r="B1461" s="6" t="s">
        <v>3044</v>
      </c>
      <c r="C1461" s="6" t="s">
        <v>3045</v>
      </c>
      <c r="D1461" s="5">
        <v>37000</v>
      </c>
      <c r="E1461" s="5">
        <v>0</v>
      </c>
      <c r="F1461" s="5" t="s">
        <v>301</v>
      </c>
      <c r="G1461" s="5" t="s">
        <v>339</v>
      </c>
      <c r="H1461" s="5" t="s">
        <v>340</v>
      </c>
      <c r="I1461" s="5">
        <v>1449077100</v>
      </c>
      <c r="J1461" s="5">
        <v>1446612896</v>
      </c>
      <c r="K1461" s="7">
        <f t="shared" si="91"/>
        <v>42311.871481481481</v>
      </c>
      <c r="L1461" s="7">
        <f t="shared" si="88"/>
        <v>42340.392361111109</v>
      </c>
      <c r="M1461" s="5" t="b">
        <v>0</v>
      </c>
      <c r="N1461" s="5">
        <v>0</v>
      </c>
      <c r="O1461" s="5" t="b">
        <v>0</v>
      </c>
      <c r="P1461" s="8">
        <f t="shared" si="89"/>
        <v>0</v>
      </c>
      <c r="Q1461" s="9" t="e">
        <f t="shared" si="90"/>
        <v>#DIV/0!</v>
      </c>
      <c r="R1461" s="5" t="s">
        <v>2934</v>
      </c>
      <c r="S1461" s="5" t="s">
        <v>1531</v>
      </c>
      <c r="T1461" s="5" t="s">
        <v>2935</v>
      </c>
    </row>
    <row r="1462" spans="1:20" ht="43.2" x14ac:dyDescent="0.3">
      <c r="A1462" s="5">
        <v>1460</v>
      </c>
      <c r="B1462" s="6" t="s">
        <v>3046</v>
      </c>
      <c r="C1462" s="6" t="s">
        <v>3047</v>
      </c>
      <c r="D1462" s="5">
        <v>25000000</v>
      </c>
      <c r="E1462" s="5">
        <v>0</v>
      </c>
      <c r="F1462" s="5" t="s">
        <v>301</v>
      </c>
      <c r="G1462" s="5" t="s">
        <v>43</v>
      </c>
      <c r="H1462" s="5" t="s">
        <v>44</v>
      </c>
      <c r="I1462" s="5">
        <v>1417391100</v>
      </c>
      <c r="J1462" s="5">
        <v>1412371898</v>
      </c>
      <c r="K1462" s="7">
        <f t="shared" si="91"/>
        <v>41915.563634259255</v>
      </c>
      <c r="L1462" s="7">
        <f t="shared" si="88"/>
        <v>41973.656249999993</v>
      </c>
      <c r="M1462" s="5" t="b">
        <v>0</v>
      </c>
      <c r="N1462" s="5">
        <v>0</v>
      </c>
      <c r="O1462" s="5" t="b">
        <v>0</v>
      </c>
      <c r="P1462" s="8">
        <f t="shared" si="89"/>
        <v>0</v>
      </c>
      <c r="Q1462" s="9" t="e">
        <f t="shared" si="90"/>
        <v>#DIV/0!</v>
      </c>
      <c r="R1462" s="5" t="s">
        <v>2934</v>
      </c>
      <c r="S1462" s="5" t="s">
        <v>1531</v>
      </c>
      <c r="T1462" s="5" t="s">
        <v>2935</v>
      </c>
    </row>
    <row r="1463" spans="1:20" ht="28.8" x14ac:dyDescent="0.3">
      <c r="A1463" s="5">
        <v>1461</v>
      </c>
      <c r="B1463" s="6" t="s">
        <v>3048</v>
      </c>
      <c r="C1463" s="6" t="s">
        <v>3049</v>
      </c>
      <c r="D1463" s="5">
        <v>15000</v>
      </c>
      <c r="E1463" s="5">
        <v>15186.69</v>
      </c>
      <c r="F1463" s="5" t="s">
        <v>42</v>
      </c>
      <c r="G1463" s="5" t="s">
        <v>43</v>
      </c>
      <c r="H1463" s="5" t="s">
        <v>44</v>
      </c>
      <c r="I1463" s="5">
        <v>1413849600</v>
      </c>
      <c r="J1463" s="5">
        <v>1410967754</v>
      </c>
      <c r="K1463" s="7">
        <f t="shared" si="91"/>
        <v>41899.311967592592</v>
      </c>
      <c r="L1463" s="7">
        <f t="shared" si="88"/>
        <v>41932.666666666664</v>
      </c>
      <c r="M1463" s="5" t="b">
        <v>1</v>
      </c>
      <c r="N1463" s="5">
        <v>340</v>
      </c>
      <c r="O1463" s="5" t="b">
        <v>1</v>
      </c>
      <c r="P1463" s="8">
        <f t="shared" si="89"/>
        <v>1.012446</v>
      </c>
      <c r="Q1463" s="9">
        <f t="shared" si="90"/>
        <v>44.66673529411765</v>
      </c>
      <c r="R1463" s="5" t="s">
        <v>3050</v>
      </c>
      <c r="S1463" s="5" t="s">
        <v>1531</v>
      </c>
      <c r="T1463" s="5" t="s">
        <v>3051</v>
      </c>
    </row>
    <row r="1464" spans="1:20" ht="28.8" x14ac:dyDescent="0.3">
      <c r="A1464" s="5">
        <v>1462</v>
      </c>
      <c r="B1464" s="6" t="s">
        <v>3052</v>
      </c>
      <c r="C1464" s="6" t="s">
        <v>3053</v>
      </c>
      <c r="D1464" s="5">
        <v>4000</v>
      </c>
      <c r="E1464" s="5">
        <v>4340.7</v>
      </c>
      <c r="F1464" s="5" t="s">
        <v>42</v>
      </c>
      <c r="G1464" s="5" t="s">
        <v>43</v>
      </c>
      <c r="H1464" s="5" t="s">
        <v>44</v>
      </c>
      <c r="I1464" s="5">
        <v>1365609271</v>
      </c>
      <c r="J1464" s="5">
        <v>1363017271</v>
      </c>
      <c r="K1464" s="7">
        <f t="shared" si="91"/>
        <v>41344.329525462963</v>
      </c>
      <c r="L1464" s="7">
        <f t="shared" si="88"/>
        <v>41374.329525462963</v>
      </c>
      <c r="M1464" s="5" t="b">
        <v>1</v>
      </c>
      <c r="N1464" s="5">
        <v>150</v>
      </c>
      <c r="O1464" s="5" t="b">
        <v>1</v>
      </c>
      <c r="P1464" s="8">
        <f t="shared" si="89"/>
        <v>1.085175</v>
      </c>
      <c r="Q1464" s="9">
        <f t="shared" si="90"/>
        <v>28.937999999999999</v>
      </c>
      <c r="R1464" s="5" t="s">
        <v>3050</v>
      </c>
      <c r="S1464" s="5" t="s">
        <v>1531</v>
      </c>
      <c r="T1464" s="5" t="s">
        <v>3051</v>
      </c>
    </row>
    <row r="1465" spans="1:20" ht="43.2" x14ac:dyDescent="0.3">
      <c r="A1465" s="5">
        <v>1463</v>
      </c>
      <c r="B1465" s="6" t="s">
        <v>3054</v>
      </c>
      <c r="C1465" s="6" t="s">
        <v>3055</v>
      </c>
      <c r="D1465" s="5">
        <v>600</v>
      </c>
      <c r="E1465" s="5">
        <v>886</v>
      </c>
      <c r="F1465" s="5" t="s">
        <v>42</v>
      </c>
      <c r="G1465" s="5" t="s">
        <v>43</v>
      </c>
      <c r="H1465" s="5" t="s">
        <v>44</v>
      </c>
      <c r="I1465" s="5">
        <v>1365367938</v>
      </c>
      <c r="J1465" s="5">
        <v>1361483538</v>
      </c>
      <c r="K1465" s="7">
        <f t="shared" si="91"/>
        <v>41326.577986111108</v>
      </c>
      <c r="L1465" s="7">
        <f t="shared" si="88"/>
        <v>41371.536319444444</v>
      </c>
      <c r="M1465" s="5" t="b">
        <v>1</v>
      </c>
      <c r="N1465" s="5">
        <v>25</v>
      </c>
      <c r="O1465" s="5" t="b">
        <v>1</v>
      </c>
      <c r="P1465" s="8">
        <f t="shared" si="89"/>
        <v>1.4766666666666666</v>
      </c>
      <c r="Q1465" s="9">
        <f t="shared" si="90"/>
        <v>35.44</v>
      </c>
      <c r="R1465" s="5" t="s">
        <v>3050</v>
      </c>
      <c r="S1465" s="5" t="s">
        <v>1531</v>
      </c>
      <c r="T1465" s="5" t="s">
        <v>3051</v>
      </c>
    </row>
    <row r="1466" spans="1:20" x14ac:dyDescent="0.3">
      <c r="A1466" s="5">
        <v>1464</v>
      </c>
      <c r="B1466" s="6" t="s">
        <v>3056</v>
      </c>
      <c r="C1466" s="6" t="s">
        <v>3057</v>
      </c>
      <c r="D1466" s="5">
        <v>5000</v>
      </c>
      <c r="E1466" s="5">
        <v>8160</v>
      </c>
      <c r="F1466" s="5" t="s">
        <v>42</v>
      </c>
      <c r="G1466" s="5" t="s">
        <v>43</v>
      </c>
      <c r="H1466" s="5" t="s">
        <v>44</v>
      </c>
      <c r="I1466" s="5">
        <v>1361029958</v>
      </c>
      <c r="J1466" s="5">
        <v>1358437958</v>
      </c>
      <c r="K1466" s="7">
        <f t="shared" si="91"/>
        <v>41291.328217592592</v>
      </c>
      <c r="L1466" s="7">
        <f t="shared" si="88"/>
        <v>41321.328217592592</v>
      </c>
      <c r="M1466" s="5" t="b">
        <v>1</v>
      </c>
      <c r="N1466" s="5">
        <v>234</v>
      </c>
      <c r="O1466" s="5" t="b">
        <v>1</v>
      </c>
      <c r="P1466" s="8">
        <f t="shared" si="89"/>
        <v>1.6319999999999999</v>
      </c>
      <c r="Q1466" s="9">
        <f t="shared" si="90"/>
        <v>34.871794871794869</v>
      </c>
      <c r="R1466" s="5" t="s">
        <v>3050</v>
      </c>
      <c r="S1466" s="5" t="s">
        <v>1531</v>
      </c>
      <c r="T1466" s="5" t="s">
        <v>3051</v>
      </c>
    </row>
    <row r="1467" spans="1:20" ht="43.2" x14ac:dyDescent="0.3">
      <c r="A1467" s="5">
        <v>1465</v>
      </c>
      <c r="B1467" s="6" t="s">
        <v>3058</v>
      </c>
      <c r="C1467" s="6" t="s">
        <v>3059</v>
      </c>
      <c r="D1467" s="5">
        <v>30000</v>
      </c>
      <c r="E1467" s="5">
        <v>136924.35</v>
      </c>
      <c r="F1467" s="5" t="s">
        <v>42</v>
      </c>
      <c r="G1467" s="5" t="s">
        <v>43</v>
      </c>
      <c r="H1467" s="5" t="s">
        <v>44</v>
      </c>
      <c r="I1467" s="5">
        <v>1332385200</v>
      </c>
      <c r="J1467" s="5">
        <v>1329759452</v>
      </c>
      <c r="K1467" s="7">
        <f t="shared" si="91"/>
        <v>40959.401064814811</v>
      </c>
      <c r="L1467" s="7">
        <f t="shared" si="88"/>
        <v>40989.791666666664</v>
      </c>
      <c r="M1467" s="5" t="b">
        <v>1</v>
      </c>
      <c r="N1467" s="5">
        <v>2602</v>
      </c>
      <c r="O1467" s="5" t="b">
        <v>1</v>
      </c>
      <c r="P1467" s="8">
        <f t="shared" si="89"/>
        <v>4.5641449999999999</v>
      </c>
      <c r="Q1467" s="9">
        <f t="shared" si="90"/>
        <v>52.622732513451197</v>
      </c>
      <c r="R1467" s="5" t="s">
        <v>3050</v>
      </c>
      <c r="S1467" s="5" t="s">
        <v>1531</v>
      </c>
      <c r="T1467" s="5" t="s">
        <v>3051</v>
      </c>
    </row>
    <row r="1468" spans="1:20" ht="43.2" x14ac:dyDescent="0.3">
      <c r="A1468" s="5">
        <v>1466</v>
      </c>
      <c r="B1468" s="6" t="s">
        <v>3060</v>
      </c>
      <c r="C1468" s="6" t="s">
        <v>3061</v>
      </c>
      <c r="D1468" s="5">
        <v>16000</v>
      </c>
      <c r="E1468" s="5">
        <v>17260.37</v>
      </c>
      <c r="F1468" s="5" t="s">
        <v>42</v>
      </c>
      <c r="G1468" s="5" t="s">
        <v>43</v>
      </c>
      <c r="H1468" s="5" t="s">
        <v>44</v>
      </c>
      <c r="I1468" s="5">
        <v>1452574800</v>
      </c>
      <c r="J1468" s="5">
        <v>1449029266</v>
      </c>
      <c r="K1468" s="7">
        <f t="shared" si="91"/>
        <v>42339.838726851849</v>
      </c>
      <c r="L1468" s="7">
        <f t="shared" si="88"/>
        <v>42380.874999999993</v>
      </c>
      <c r="M1468" s="5" t="b">
        <v>1</v>
      </c>
      <c r="N1468" s="5">
        <v>248</v>
      </c>
      <c r="O1468" s="5" t="b">
        <v>1</v>
      </c>
      <c r="P1468" s="8">
        <f t="shared" si="89"/>
        <v>1.0787731249999999</v>
      </c>
      <c r="Q1468" s="9">
        <f t="shared" si="90"/>
        <v>69.598266129032254</v>
      </c>
      <c r="R1468" s="5" t="s">
        <v>3050</v>
      </c>
      <c r="S1468" s="5" t="s">
        <v>1531</v>
      </c>
      <c r="T1468" s="5" t="s">
        <v>3051</v>
      </c>
    </row>
    <row r="1469" spans="1:20" ht="28.8" x14ac:dyDescent="0.3">
      <c r="A1469" s="5">
        <v>1467</v>
      </c>
      <c r="B1469" s="6" t="s">
        <v>3062</v>
      </c>
      <c r="C1469" s="6" t="s">
        <v>3063</v>
      </c>
      <c r="D1469" s="5">
        <v>40000</v>
      </c>
      <c r="E1469" s="5">
        <v>46032</v>
      </c>
      <c r="F1469" s="5" t="s">
        <v>42</v>
      </c>
      <c r="G1469" s="5" t="s">
        <v>43</v>
      </c>
      <c r="H1469" s="5" t="s">
        <v>44</v>
      </c>
      <c r="I1469" s="5">
        <v>1332699285</v>
      </c>
      <c r="J1469" s="5">
        <v>1327518885</v>
      </c>
      <c r="K1469" s="7">
        <f t="shared" si="91"/>
        <v>40933.468576388885</v>
      </c>
      <c r="L1469" s="7">
        <f t="shared" si="88"/>
        <v>40993.42690972222</v>
      </c>
      <c r="M1469" s="5" t="b">
        <v>1</v>
      </c>
      <c r="N1469" s="5">
        <v>600</v>
      </c>
      <c r="O1469" s="5" t="b">
        <v>1</v>
      </c>
      <c r="P1469" s="8">
        <f t="shared" si="89"/>
        <v>1.1508</v>
      </c>
      <c r="Q1469" s="9">
        <f t="shared" si="90"/>
        <v>76.72</v>
      </c>
      <c r="R1469" s="5" t="s">
        <v>3050</v>
      </c>
      <c r="S1469" s="5" t="s">
        <v>1531</v>
      </c>
      <c r="T1469" s="5" t="s">
        <v>3051</v>
      </c>
    </row>
    <row r="1470" spans="1:20" ht="43.2" x14ac:dyDescent="0.3">
      <c r="A1470" s="5">
        <v>1468</v>
      </c>
      <c r="B1470" s="6" t="s">
        <v>3064</v>
      </c>
      <c r="C1470" s="6" t="s">
        <v>3065</v>
      </c>
      <c r="D1470" s="5">
        <v>9500</v>
      </c>
      <c r="E1470" s="5">
        <v>9725</v>
      </c>
      <c r="F1470" s="5" t="s">
        <v>42</v>
      </c>
      <c r="G1470" s="5" t="s">
        <v>43</v>
      </c>
      <c r="H1470" s="5" t="s">
        <v>44</v>
      </c>
      <c r="I1470" s="5">
        <v>1307838049</v>
      </c>
      <c r="J1470" s="5">
        <v>1302654049</v>
      </c>
      <c r="K1470" s="7">
        <f t="shared" si="91"/>
        <v>40645.681122685179</v>
      </c>
      <c r="L1470" s="7">
        <f t="shared" si="88"/>
        <v>40705.681122685179</v>
      </c>
      <c r="M1470" s="5" t="b">
        <v>1</v>
      </c>
      <c r="N1470" s="5">
        <v>293</v>
      </c>
      <c r="O1470" s="5" t="b">
        <v>1</v>
      </c>
      <c r="P1470" s="8">
        <f t="shared" si="89"/>
        <v>1.0236842105263158</v>
      </c>
      <c r="Q1470" s="9">
        <f t="shared" si="90"/>
        <v>33.191126279863482</v>
      </c>
      <c r="R1470" s="5" t="s">
        <v>3050</v>
      </c>
      <c r="S1470" s="5" t="s">
        <v>1531</v>
      </c>
      <c r="T1470" s="5" t="s">
        <v>3051</v>
      </c>
    </row>
    <row r="1471" spans="1:20" ht="28.8" x14ac:dyDescent="0.3">
      <c r="A1471" s="5">
        <v>1469</v>
      </c>
      <c r="B1471" s="6" t="s">
        <v>3066</v>
      </c>
      <c r="C1471" s="6" t="s">
        <v>3067</v>
      </c>
      <c r="D1471" s="5">
        <v>44250</v>
      </c>
      <c r="E1471" s="5">
        <v>47978</v>
      </c>
      <c r="F1471" s="5" t="s">
        <v>42</v>
      </c>
      <c r="G1471" s="5" t="s">
        <v>43</v>
      </c>
      <c r="H1471" s="5" t="s">
        <v>44</v>
      </c>
      <c r="I1471" s="5">
        <v>1360938109</v>
      </c>
      <c r="J1471" s="5">
        <v>1358346109</v>
      </c>
      <c r="K1471" s="7">
        <f t="shared" si="91"/>
        <v>41290.265150462961</v>
      </c>
      <c r="L1471" s="7">
        <f t="shared" si="88"/>
        <v>41320.265150462961</v>
      </c>
      <c r="M1471" s="5" t="b">
        <v>1</v>
      </c>
      <c r="N1471" s="5">
        <v>321</v>
      </c>
      <c r="O1471" s="5" t="b">
        <v>1</v>
      </c>
      <c r="P1471" s="8">
        <f t="shared" si="89"/>
        <v>1.0842485875706214</v>
      </c>
      <c r="Q1471" s="9">
        <f t="shared" si="90"/>
        <v>149.46417445482865</v>
      </c>
      <c r="R1471" s="5" t="s">
        <v>3050</v>
      </c>
      <c r="S1471" s="5" t="s">
        <v>1531</v>
      </c>
      <c r="T1471" s="5" t="s">
        <v>3051</v>
      </c>
    </row>
    <row r="1472" spans="1:20" ht="43.2" x14ac:dyDescent="0.3">
      <c r="A1472" s="5">
        <v>1470</v>
      </c>
      <c r="B1472" s="6" t="s">
        <v>3068</v>
      </c>
      <c r="C1472" s="6" t="s">
        <v>3069</v>
      </c>
      <c r="D1472" s="5">
        <v>1500</v>
      </c>
      <c r="E1472" s="5">
        <v>1877</v>
      </c>
      <c r="F1472" s="5" t="s">
        <v>42</v>
      </c>
      <c r="G1472" s="5" t="s">
        <v>43</v>
      </c>
      <c r="H1472" s="5" t="s">
        <v>44</v>
      </c>
      <c r="I1472" s="5">
        <v>1356724263</v>
      </c>
      <c r="J1472" s="5">
        <v>1354909863</v>
      </c>
      <c r="K1472" s="7">
        <f t="shared" si="91"/>
        <v>41250.493784722217</v>
      </c>
      <c r="L1472" s="7">
        <f t="shared" si="88"/>
        <v>41271.493784722217</v>
      </c>
      <c r="M1472" s="5" t="b">
        <v>1</v>
      </c>
      <c r="N1472" s="5">
        <v>81</v>
      </c>
      <c r="O1472" s="5" t="b">
        <v>1</v>
      </c>
      <c r="P1472" s="8">
        <f t="shared" si="89"/>
        <v>1.2513333333333334</v>
      </c>
      <c r="Q1472" s="9">
        <f t="shared" si="90"/>
        <v>23.172839506172838</v>
      </c>
      <c r="R1472" s="5" t="s">
        <v>3050</v>
      </c>
      <c r="S1472" s="5" t="s">
        <v>1531</v>
      </c>
      <c r="T1472" s="5" t="s">
        <v>3051</v>
      </c>
    </row>
    <row r="1473" spans="1:20" ht="43.2" x14ac:dyDescent="0.3">
      <c r="A1473" s="5">
        <v>1471</v>
      </c>
      <c r="B1473" s="6" t="s">
        <v>3070</v>
      </c>
      <c r="C1473" s="6" t="s">
        <v>3071</v>
      </c>
      <c r="D1473" s="5">
        <v>32000</v>
      </c>
      <c r="E1473" s="5">
        <v>33229</v>
      </c>
      <c r="F1473" s="5" t="s">
        <v>42</v>
      </c>
      <c r="G1473" s="5" t="s">
        <v>43</v>
      </c>
      <c r="H1473" s="5" t="s">
        <v>44</v>
      </c>
      <c r="I1473" s="5">
        <v>1428620334</v>
      </c>
      <c r="J1473" s="5">
        <v>1426028334</v>
      </c>
      <c r="K1473" s="7">
        <f t="shared" si="91"/>
        <v>42073.624236111107</v>
      </c>
      <c r="L1473" s="7">
        <f t="shared" si="88"/>
        <v>42103.624236111107</v>
      </c>
      <c r="M1473" s="5" t="b">
        <v>1</v>
      </c>
      <c r="N1473" s="5">
        <v>343</v>
      </c>
      <c r="O1473" s="5" t="b">
        <v>1</v>
      </c>
      <c r="P1473" s="8">
        <f t="shared" si="89"/>
        <v>1.03840625</v>
      </c>
      <c r="Q1473" s="9">
        <f t="shared" si="90"/>
        <v>96.877551020408163</v>
      </c>
      <c r="R1473" s="5" t="s">
        <v>3050</v>
      </c>
      <c r="S1473" s="5" t="s">
        <v>1531</v>
      </c>
      <c r="T1473" s="5" t="s">
        <v>3051</v>
      </c>
    </row>
    <row r="1474" spans="1:20" ht="43.2" x14ac:dyDescent="0.3">
      <c r="A1474" s="5">
        <v>1472</v>
      </c>
      <c r="B1474" s="6" t="s">
        <v>3072</v>
      </c>
      <c r="C1474" s="6" t="s">
        <v>3073</v>
      </c>
      <c r="D1474" s="5">
        <v>25000</v>
      </c>
      <c r="E1474" s="5">
        <v>34676</v>
      </c>
      <c r="F1474" s="5" t="s">
        <v>42</v>
      </c>
      <c r="G1474" s="5" t="s">
        <v>43</v>
      </c>
      <c r="H1474" s="5" t="s">
        <v>44</v>
      </c>
      <c r="I1474" s="5">
        <v>1381928503</v>
      </c>
      <c r="J1474" s="5">
        <v>1379336503</v>
      </c>
      <c r="K1474" s="7">
        <f t="shared" si="91"/>
        <v>41533.20952546296</v>
      </c>
      <c r="L1474" s="7">
        <f t="shared" ref="L1474:L1537" si="92">(I1474/86400)+25569+(-8/24)</f>
        <v>41563.20952546296</v>
      </c>
      <c r="M1474" s="5" t="b">
        <v>1</v>
      </c>
      <c r="N1474" s="5">
        <v>336</v>
      </c>
      <c r="O1474" s="5" t="b">
        <v>1</v>
      </c>
      <c r="P1474" s="8">
        <f t="shared" ref="P1474:P1537" si="93">E1474/D1474</f>
        <v>1.3870400000000001</v>
      </c>
      <c r="Q1474" s="9">
        <f t="shared" ref="Q1474:Q1537" si="94">E1474/N1474</f>
        <v>103.20238095238095</v>
      </c>
      <c r="R1474" s="5" t="s">
        <v>3050</v>
      </c>
      <c r="S1474" s="5" t="s">
        <v>1531</v>
      </c>
      <c r="T1474" s="5" t="s">
        <v>3051</v>
      </c>
    </row>
    <row r="1475" spans="1:20" x14ac:dyDescent="0.3">
      <c r="A1475" s="5">
        <v>1473</v>
      </c>
      <c r="B1475" s="6" t="s">
        <v>3074</v>
      </c>
      <c r="C1475" s="6" t="s">
        <v>3075</v>
      </c>
      <c r="D1475" s="5">
        <v>1500</v>
      </c>
      <c r="E1475" s="5">
        <v>1807.74</v>
      </c>
      <c r="F1475" s="5" t="s">
        <v>42</v>
      </c>
      <c r="G1475" s="5" t="s">
        <v>43</v>
      </c>
      <c r="H1475" s="5" t="s">
        <v>44</v>
      </c>
      <c r="I1475" s="5">
        <v>1330644639</v>
      </c>
      <c r="J1475" s="5">
        <v>1328052639</v>
      </c>
      <c r="K1475" s="7">
        <f t="shared" ref="K1475:K1538" si="95">(J1475/86400)+25569+(-8/24)</f>
        <v>40939.646284722221</v>
      </c>
      <c r="L1475" s="7">
        <f t="shared" si="92"/>
        <v>40969.646284722221</v>
      </c>
      <c r="M1475" s="5" t="b">
        <v>1</v>
      </c>
      <c r="N1475" s="5">
        <v>47</v>
      </c>
      <c r="O1475" s="5" t="b">
        <v>1</v>
      </c>
      <c r="P1475" s="8">
        <f t="shared" si="93"/>
        <v>1.20516</v>
      </c>
      <c r="Q1475" s="9">
        <f t="shared" si="94"/>
        <v>38.462553191489363</v>
      </c>
      <c r="R1475" s="5" t="s">
        <v>3050</v>
      </c>
      <c r="S1475" s="5" t="s">
        <v>1531</v>
      </c>
      <c r="T1475" s="5" t="s">
        <v>3051</v>
      </c>
    </row>
    <row r="1476" spans="1:20" ht="43.2" x14ac:dyDescent="0.3">
      <c r="A1476" s="5">
        <v>1474</v>
      </c>
      <c r="B1476" s="6" t="s">
        <v>3076</v>
      </c>
      <c r="C1476" s="6" t="s">
        <v>3077</v>
      </c>
      <c r="D1476" s="5">
        <v>3000</v>
      </c>
      <c r="E1476" s="5">
        <v>3368</v>
      </c>
      <c r="F1476" s="5" t="s">
        <v>42</v>
      </c>
      <c r="G1476" s="5" t="s">
        <v>43</v>
      </c>
      <c r="H1476" s="5" t="s">
        <v>44</v>
      </c>
      <c r="I1476" s="5">
        <v>1379093292</v>
      </c>
      <c r="J1476" s="5">
        <v>1376501292</v>
      </c>
      <c r="K1476" s="7">
        <f t="shared" si="95"/>
        <v>41500.394583333335</v>
      </c>
      <c r="L1476" s="7">
        <f t="shared" si="92"/>
        <v>41530.394583333335</v>
      </c>
      <c r="M1476" s="5" t="b">
        <v>1</v>
      </c>
      <c r="N1476" s="5">
        <v>76</v>
      </c>
      <c r="O1476" s="5" t="b">
        <v>1</v>
      </c>
      <c r="P1476" s="8">
        <f t="shared" si="93"/>
        <v>1.1226666666666667</v>
      </c>
      <c r="Q1476" s="9">
        <f t="shared" si="94"/>
        <v>44.315789473684212</v>
      </c>
      <c r="R1476" s="5" t="s">
        <v>3050</v>
      </c>
      <c r="S1476" s="5" t="s">
        <v>1531</v>
      </c>
      <c r="T1476" s="5" t="s">
        <v>3051</v>
      </c>
    </row>
    <row r="1477" spans="1:20" ht="43.2" x14ac:dyDescent="0.3">
      <c r="A1477" s="5">
        <v>1475</v>
      </c>
      <c r="B1477" s="6" t="s">
        <v>3078</v>
      </c>
      <c r="C1477" s="6" t="s">
        <v>3079</v>
      </c>
      <c r="D1477" s="5">
        <v>15000</v>
      </c>
      <c r="E1477" s="5">
        <v>28300.45</v>
      </c>
      <c r="F1477" s="5" t="s">
        <v>42</v>
      </c>
      <c r="G1477" s="5" t="s">
        <v>43</v>
      </c>
      <c r="H1477" s="5" t="s">
        <v>44</v>
      </c>
      <c r="I1477" s="5">
        <v>1419051540</v>
      </c>
      <c r="J1477" s="5">
        <v>1416244863</v>
      </c>
      <c r="K1477" s="7">
        <f t="shared" si="95"/>
        <v>41960.389618055553</v>
      </c>
      <c r="L1477" s="7">
        <f t="shared" si="92"/>
        <v>41992.874305555553</v>
      </c>
      <c r="M1477" s="5" t="b">
        <v>1</v>
      </c>
      <c r="N1477" s="5">
        <v>441</v>
      </c>
      <c r="O1477" s="5" t="b">
        <v>1</v>
      </c>
      <c r="P1477" s="8">
        <f t="shared" si="93"/>
        <v>1.8866966666666667</v>
      </c>
      <c r="Q1477" s="9">
        <f t="shared" si="94"/>
        <v>64.173356009070289</v>
      </c>
      <c r="R1477" s="5" t="s">
        <v>3050</v>
      </c>
      <c r="S1477" s="5" t="s">
        <v>1531</v>
      </c>
      <c r="T1477" s="5" t="s">
        <v>3051</v>
      </c>
    </row>
    <row r="1478" spans="1:20" ht="28.8" x14ac:dyDescent="0.3">
      <c r="A1478" s="5">
        <v>1476</v>
      </c>
      <c r="B1478" s="6" t="s">
        <v>3080</v>
      </c>
      <c r="C1478" s="6" t="s">
        <v>3081</v>
      </c>
      <c r="D1478" s="5">
        <v>6000</v>
      </c>
      <c r="E1478" s="5">
        <v>39693.279999999999</v>
      </c>
      <c r="F1478" s="5" t="s">
        <v>42</v>
      </c>
      <c r="G1478" s="5" t="s">
        <v>43</v>
      </c>
      <c r="H1478" s="5" t="s">
        <v>44</v>
      </c>
      <c r="I1478" s="5">
        <v>1315616422</v>
      </c>
      <c r="J1478" s="5">
        <v>1313024422</v>
      </c>
      <c r="K1478" s="7">
        <f t="shared" si="95"/>
        <v>40765.708587962959</v>
      </c>
      <c r="L1478" s="7">
        <f t="shared" si="92"/>
        <v>40795.708587962959</v>
      </c>
      <c r="M1478" s="5" t="b">
        <v>1</v>
      </c>
      <c r="N1478" s="5">
        <v>916</v>
      </c>
      <c r="O1478" s="5" t="b">
        <v>1</v>
      </c>
      <c r="P1478" s="8">
        <f t="shared" si="93"/>
        <v>6.6155466666666669</v>
      </c>
      <c r="Q1478" s="9">
        <f t="shared" si="94"/>
        <v>43.333275109170302</v>
      </c>
      <c r="R1478" s="5" t="s">
        <v>3050</v>
      </c>
      <c r="S1478" s="5" t="s">
        <v>1531</v>
      </c>
      <c r="T1478" s="5" t="s">
        <v>3051</v>
      </c>
    </row>
    <row r="1479" spans="1:20" ht="43.2" x14ac:dyDescent="0.3">
      <c r="A1479" s="5">
        <v>1477</v>
      </c>
      <c r="B1479" s="6" t="s">
        <v>3082</v>
      </c>
      <c r="C1479" s="6" t="s">
        <v>3083</v>
      </c>
      <c r="D1479" s="5">
        <v>30000</v>
      </c>
      <c r="E1479" s="5">
        <v>33393</v>
      </c>
      <c r="F1479" s="5" t="s">
        <v>42</v>
      </c>
      <c r="G1479" s="5" t="s">
        <v>43</v>
      </c>
      <c r="H1479" s="5" t="s">
        <v>44</v>
      </c>
      <c r="I1479" s="5">
        <v>1324609200</v>
      </c>
      <c r="J1479" s="5">
        <v>1319467604</v>
      </c>
      <c r="K1479" s="7">
        <f t="shared" si="95"/>
        <v>40840.282453703701</v>
      </c>
      <c r="L1479" s="7">
        <f t="shared" si="92"/>
        <v>40899.791666666664</v>
      </c>
      <c r="M1479" s="5" t="b">
        <v>1</v>
      </c>
      <c r="N1479" s="5">
        <v>369</v>
      </c>
      <c r="O1479" s="5" t="b">
        <v>1</v>
      </c>
      <c r="P1479" s="8">
        <f t="shared" si="93"/>
        <v>1.1131</v>
      </c>
      <c r="Q1479" s="9">
        <f t="shared" si="94"/>
        <v>90.495934959349597</v>
      </c>
      <c r="R1479" s="5" t="s">
        <v>3050</v>
      </c>
      <c r="S1479" s="5" t="s">
        <v>1531</v>
      </c>
      <c r="T1479" s="5" t="s">
        <v>3051</v>
      </c>
    </row>
    <row r="1480" spans="1:20" ht="43.2" x14ac:dyDescent="0.3">
      <c r="A1480" s="5">
        <v>1478</v>
      </c>
      <c r="B1480" s="6" t="s">
        <v>3084</v>
      </c>
      <c r="C1480" s="6" t="s">
        <v>3085</v>
      </c>
      <c r="D1480" s="5">
        <v>50000</v>
      </c>
      <c r="E1480" s="5">
        <v>590807.11</v>
      </c>
      <c r="F1480" s="5" t="s">
        <v>42</v>
      </c>
      <c r="G1480" s="5" t="s">
        <v>43</v>
      </c>
      <c r="H1480" s="5" t="s">
        <v>44</v>
      </c>
      <c r="I1480" s="5">
        <v>1368564913</v>
      </c>
      <c r="J1480" s="5">
        <v>1367355313</v>
      </c>
      <c r="K1480" s="7">
        <f t="shared" si="95"/>
        <v>41394.538344907407</v>
      </c>
      <c r="L1480" s="7">
        <f t="shared" si="92"/>
        <v>41408.538344907407</v>
      </c>
      <c r="M1480" s="5" t="b">
        <v>1</v>
      </c>
      <c r="N1480" s="5">
        <v>20242</v>
      </c>
      <c r="O1480" s="5" t="b">
        <v>1</v>
      </c>
      <c r="P1480" s="8">
        <f t="shared" si="93"/>
        <v>11.8161422</v>
      </c>
      <c r="Q1480" s="9">
        <f t="shared" si="94"/>
        <v>29.187190495010373</v>
      </c>
      <c r="R1480" s="5" t="s">
        <v>3050</v>
      </c>
      <c r="S1480" s="5" t="s">
        <v>1531</v>
      </c>
      <c r="T1480" s="5" t="s">
        <v>3051</v>
      </c>
    </row>
    <row r="1481" spans="1:20" ht="43.2" x14ac:dyDescent="0.3">
      <c r="A1481" s="5">
        <v>1479</v>
      </c>
      <c r="B1481" s="6" t="s">
        <v>3086</v>
      </c>
      <c r="C1481" s="6" t="s">
        <v>3087</v>
      </c>
      <c r="D1481" s="5">
        <v>1600</v>
      </c>
      <c r="E1481" s="5">
        <v>2198</v>
      </c>
      <c r="F1481" s="5" t="s">
        <v>42</v>
      </c>
      <c r="G1481" s="5" t="s">
        <v>43</v>
      </c>
      <c r="H1481" s="5" t="s">
        <v>44</v>
      </c>
      <c r="I1481" s="5">
        <v>1399694340</v>
      </c>
      <c r="J1481" s="5">
        <v>1398448389</v>
      </c>
      <c r="K1481" s="7">
        <f t="shared" si="95"/>
        <v>41754.411909722221</v>
      </c>
      <c r="L1481" s="7">
        <f t="shared" si="92"/>
        <v>41768.832638888889</v>
      </c>
      <c r="M1481" s="5" t="b">
        <v>1</v>
      </c>
      <c r="N1481" s="5">
        <v>71</v>
      </c>
      <c r="O1481" s="5" t="b">
        <v>1</v>
      </c>
      <c r="P1481" s="8">
        <f t="shared" si="93"/>
        <v>1.37375</v>
      </c>
      <c r="Q1481" s="9">
        <f t="shared" si="94"/>
        <v>30.95774647887324</v>
      </c>
      <c r="R1481" s="5" t="s">
        <v>3050</v>
      </c>
      <c r="S1481" s="5" t="s">
        <v>1531</v>
      </c>
      <c r="T1481" s="5" t="s">
        <v>3051</v>
      </c>
    </row>
    <row r="1482" spans="1:20" ht="43.2" x14ac:dyDescent="0.3">
      <c r="A1482" s="5">
        <v>1480</v>
      </c>
      <c r="B1482" s="6" t="s">
        <v>3088</v>
      </c>
      <c r="C1482" s="6" t="s">
        <v>3089</v>
      </c>
      <c r="D1482" s="5">
        <v>50000</v>
      </c>
      <c r="E1482" s="5">
        <v>58520.2</v>
      </c>
      <c r="F1482" s="5" t="s">
        <v>42</v>
      </c>
      <c r="G1482" s="5" t="s">
        <v>43</v>
      </c>
      <c r="H1482" s="5" t="s">
        <v>44</v>
      </c>
      <c r="I1482" s="5">
        <v>1374858000</v>
      </c>
      <c r="J1482" s="5">
        <v>1373408699</v>
      </c>
      <c r="K1482" s="7">
        <f t="shared" si="95"/>
        <v>41464.600682870368</v>
      </c>
      <c r="L1482" s="7">
        <f t="shared" si="92"/>
        <v>41481.375</v>
      </c>
      <c r="M1482" s="5" t="b">
        <v>1</v>
      </c>
      <c r="N1482" s="5">
        <v>635</v>
      </c>
      <c r="O1482" s="5" t="b">
        <v>1</v>
      </c>
      <c r="P1482" s="8">
        <f t="shared" si="93"/>
        <v>1.170404</v>
      </c>
      <c r="Q1482" s="9">
        <f t="shared" si="94"/>
        <v>92.157795275590544</v>
      </c>
      <c r="R1482" s="5" t="s">
        <v>3050</v>
      </c>
      <c r="S1482" s="5" t="s">
        <v>1531</v>
      </c>
      <c r="T1482" s="5" t="s">
        <v>3051</v>
      </c>
    </row>
    <row r="1483" spans="1:20" ht="43.2" x14ac:dyDescent="0.3">
      <c r="A1483" s="5">
        <v>1481</v>
      </c>
      <c r="B1483" s="6" t="s">
        <v>3090</v>
      </c>
      <c r="C1483" s="6" t="s">
        <v>3091</v>
      </c>
      <c r="D1483" s="5">
        <v>5000</v>
      </c>
      <c r="E1483" s="5">
        <v>105</v>
      </c>
      <c r="F1483" s="5" t="s">
        <v>387</v>
      </c>
      <c r="G1483" s="5" t="s">
        <v>188</v>
      </c>
      <c r="H1483" s="5" t="s">
        <v>189</v>
      </c>
      <c r="I1483" s="5">
        <v>1383430145</v>
      </c>
      <c r="J1483" s="5">
        <v>1380838145</v>
      </c>
      <c r="K1483" s="7">
        <f t="shared" si="95"/>
        <v>41550.589641203704</v>
      </c>
      <c r="L1483" s="7">
        <f t="shared" si="92"/>
        <v>41580.589641203704</v>
      </c>
      <c r="M1483" s="5" t="b">
        <v>0</v>
      </c>
      <c r="N1483" s="5">
        <v>6</v>
      </c>
      <c r="O1483" s="5" t="b">
        <v>0</v>
      </c>
      <c r="P1483" s="8">
        <f t="shared" si="93"/>
        <v>2.1000000000000001E-2</v>
      </c>
      <c r="Q1483" s="9">
        <f t="shared" si="94"/>
        <v>17.5</v>
      </c>
      <c r="R1483" s="5" t="s">
        <v>1613</v>
      </c>
      <c r="S1483" s="5" t="s">
        <v>1531</v>
      </c>
      <c r="T1483" s="5" t="s">
        <v>1614</v>
      </c>
    </row>
    <row r="1484" spans="1:20" ht="43.2" x14ac:dyDescent="0.3">
      <c r="A1484" s="5">
        <v>1482</v>
      </c>
      <c r="B1484" s="6" t="s">
        <v>3092</v>
      </c>
      <c r="C1484" s="6" t="s">
        <v>3093</v>
      </c>
      <c r="D1484" s="5">
        <v>5000</v>
      </c>
      <c r="E1484" s="5">
        <v>5</v>
      </c>
      <c r="F1484" s="5" t="s">
        <v>387</v>
      </c>
      <c r="G1484" s="5" t="s">
        <v>43</v>
      </c>
      <c r="H1484" s="5" t="s">
        <v>44</v>
      </c>
      <c r="I1484" s="5">
        <v>1347004260</v>
      </c>
      <c r="J1484" s="5">
        <v>1345062936</v>
      </c>
      <c r="K1484" s="7">
        <f t="shared" si="95"/>
        <v>41136.524722222217</v>
      </c>
      <c r="L1484" s="7">
        <f t="shared" si="92"/>
        <v>41158.993750000001</v>
      </c>
      <c r="M1484" s="5" t="b">
        <v>0</v>
      </c>
      <c r="N1484" s="5">
        <v>1</v>
      </c>
      <c r="O1484" s="5" t="b">
        <v>0</v>
      </c>
      <c r="P1484" s="8">
        <f t="shared" si="93"/>
        <v>1E-3</v>
      </c>
      <c r="Q1484" s="9">
        <f t="shared" si="94"/>
        <v>5</v>
      </c>
      <c r="R1484" s="5" t="s">
        <v>1613</v>
      </c>
      <c r="S1484" s="5" t="s">
        <v>1531</v>
      </c>
      <c r="T1484" s="5" t="s">
        <v>1614</v>
      </c>
    </row>
    <row r="1485" spans="1:20" ht="43.2" x14ac:dyDescent="0.3">
      <c r="A1485" s="5">
        <v>1483</v>
      </c>
      <c r="B1485" s="6" t="s">
        <v>3094</v>
      </c>
      <c r="C1485" s="6" t="s">
        <v>3095</v>
      </c>
      <c r="D1485" s="5">
        <v>7000</v>
      </c>
      <c r="E1485" s="5">
        <v>50</v>
      </c>
      <c r="F1485" s="5" t="s">
        <v>387</v>
      </c>
      <c r="G1485" s="5" t="s">
        <v>43</v>
      </c>
      <c r="H1485" s="5" t="s">
        <v>44</v>
      </c>
      <c r="I1485" s="5">
        <v>1469162275</v>
      </c>
      <c r="J1485" s="5">
        <v>1467002275</v>
      </c>
      <c r="K1485" s="7">
        <f t="shared" si="95"/>
        <v>42547.859664351847</v>
      </c>
      <c r="L1485" s="7">
        <f t="shared" si="92"/>
        <v>42572.859664351847</v>
      </c>
      <c r="M1485" s="5" t="b">
        <v>0</v>
      </c>
      <c r="N1485" s="5">
        <v>2</v>
      </c>
      <c r="O1485" s="5" t="b">
        <v>0</v>
      </c>
      <c r="P1485" s="8">
        <f t="shared" si="93"/>
        <v>7.1428571428571426E-3</v>
      </c>
      <c r="Q1485" s="9">
        <f t="shared" si="94"/>
        <v>25</v>
      </c>
      <c r="R1485" s="5" t="s">
        <v>1613</v>
      </c>
      <c r="S1485" s="5" t="s">
        <v>1531</v>
      </c>
      <c r="T1485" s="5" t="s">
        <v>1614</v>
      </c>
    </row>
    <row r="1486" spans="1:20" x14ac:dyDescent="0.3">
      <c r="A1486" s="5">
        <v>1484</v>
      </c>
      <c r="B1486" s="6" t="s">
        <v>3096</v>
      </c>
      <c r="C1486" s="6" t="s">
        <v>3097</v>
      </c>
      <c r="D1486" s="5">
        <v>2000</v>
      </c>
      <c r="E1486" s="5">
        <v>0</v>
      </c>
      <c r="F1486" s="5" t="s">
        <v>387</v>
      </c>
      <c r="G1486" s="5" t="s">
        <v>43</v>
      </c>
      <c r="H1486" s="5" t="s">
        <v>44</v>
      </c>
      <c r="I1486" s="5">
        <v>1342882260</v>
      </c>
      <c r="J1486" s="5">
        <v>1337834963</v>
      </c>
      <c r="K1486" s="7">
        <f t="shared" si="95"/>
        <v>41052.867627314808</v>
      </c>
      <c r="L1486" s="7">
        <f t="shared" si="92"/>
        <v>41111.285416666666</v>
      </c>
      <c r="M1486" s="5" t="b">
        <v>0</v>
      </c>
      <c r="N1486" s="5">
        <v>0</v>
      </c>
      <c r="O1486" s="5" t="b">
        <v>0</v>
      </c>
      <c r="P1486" s="8">
        <f t="shared" si="93"/>
        <v>0</v>
      </c>
      <c r="Q1486" s="9" t="e">
        <f t="shared" si="94"/>
        <v>#DIV/0!</v>
      </c>
      <c r="R1486" s="5" t="s">
        <v>1613</v>
      </c>
      <c r="S1486" s="5" t="s">
        <v>1531</v>
      </c>
      <c r="T1486" s="5" t="s">
        <v>1614</v>
      </c>
    </row>
    <row r="1487" spans="1:20" ht="43.2" x14ac:dyDescent="0.3">
      <c r="A1487" s="5">
        <v>1485</v>
      </c>
      <c r="B1487" s="6" t="s">
        <v>3098</v>
      </c>
      <c r="C1487" s="6" t="s">
        <v>3099</v>
      </c>
      <c r="D1487" s="5">
        <v>6700</v>
      </c>
      <c r="E1487" s="5">
        <v>150</v>
      </c>
      <c r="F1487" s="5" t="s">
        <v>387</v>
      </c>
      <c r="G1487" s="5" t="s">
        <v>43</v>
      </c>
      <c r="H1487" s="5" t="s">
        <v>44</v>
      </c>
      <c r="I1487" s="5">
        <v>1434827173</v>
      </c>
      <c r="J1487" s="5">
        <v>1430939173</v>
      </c>
      <c r="K1487" s="7">
        <f t="shared" si="95"/>
        <v>42130.462650462963</v>
      </c>
      <c r="L1487" s="7">
        <f t="shared" si="92"/>
        <v>42175.462650462963</v>
      </c>
      <c r="M1487" s="5" t="b">
        <v>0</v>
      </c>
      <c r="N1487" s="5">
        <v>3</v>
      </c>
      <c r="O1487" s="5" t="b">
        <v>0</v>
      </c>
      <c r="P1487" s="8">
        <f t="shared" si="93"/>
        <v>2.2388059701492536E-2</v>
      </c>
      <c r="Q1487" s="9">
        <f t="shared" si="94"/>
        <v>50</v>
      </c>
      <c r="R1487" s="5" t="s">
        <v>1613</v>
      </c>
      <c r="S1487" s="5" t="s">
        <v>1531</v>
      </c>
      <c r="T1487" s="5" t="s">
        <v>1614</v>
      </c>
    </row>
    <row r="1488" spans="1:20" ht="43.2" x14ac:dyDescent="0.3">
      <c r="A1488" s="5">
        <v>1486</v>
      </c>
      <c r="B1488" s="6" t="s">
        <v>3100</v>
      </c>
      <c r="C1488" s="6" t="s">
        <v>3101</v>
      </c>
      <c r="D1488" s="5">
        <v>20000</v>
      </c>
      <c r="E1488" s="5">
        <v>48</v>
      </c>
      <c r="F1488" s="5" t="s">
        <v>387</v>
      </c>
      <c r="G1488" s="5" t="s">
        <v>43</v>
      </c>
      <c r="H1488" s="5" t="s">
        <v>44</v>
      </c>
      <c r="I1488" s="5">
        <v>1425009761</v>
      </c>
      <c r="J1488" s="5">
        <v>1422417761</v>
      </c>
      <c r="K1488" s="7">
        <f t="shared" si="95"/>
        <v>42031.835196759253</v>
      </c>
      <c r="L1488" s="7">
        <f t="shared" si="92"/>
        <v>42061.835196759253</v>
      </c>
      <c r="M1488" s="5" t="b">
        <v>0</v>
      </c>
      <c r="N1488" s="5">
        <v>3</v>
      </c>
      <c r="O1488" s="5" t="b">
        <v>0</v>
      </c>
      <c r="P1488" s="8">
        <f t="shared" si="93"/>
        <v>2.3999999999999998E-3</v>
      </c>
      <c r="Q1488" s="9">
        <f t="shared" si="94"/>
        <v>16</v>
      </c>
      <c r="R1488" s="5" t="s">
        <v>1613</v>
      </c>
      <c r="S1488" s="5" t="s">
        <v>1531</v>
      </c>
      <c r="T1488" s="5" t="s">
        <v>1614</v>
      </c>
    </row>
    <row r="1489" spans="1:20" ht="43.2" x14ac:dyDescent="0.3">
      <c r="A1489" s="5">
        <v>1487</v>
      </c>
      <c r="B1489" s="6" t="s">
        <v>3102</v>
      </c>
      <c r="C1489" s="6" t="s">
        <v>3103</v>
      </c>
      <c r="D1489" s="5">
        <v>10000</v>
      </c>
      <c r="E1489" s="5">
        <v>0</v>
      </c>
      <c r="F1489" s="5" t="s">
        <v>387</v>
      </c>
      <c r="G1489" s="5" t="s">
        <v>43</v>
      </c>
      <c r="H1489" s="5" t="s">
        <v>44</v>
      </c>
      <c r="I1489" s="5">
        <v>1470175271</v>
      </c>
      <c r="J1489" s="5">
        <v>1467583271</v>
      </c>
      <c r="K1489" s="7">
        <f t="shared" si="95"/>
        <v>42554.584155092591</v>
      </c>
      <c r="L1489" s="7">
        <f t="shared" si="92"/>
        <v>42584.584155092591</v>
      </c>
      <c r="M1489" s="5" t="b">
        <v>0</v>
      </c>
      <c r="N1489" s="5">
        <v>0</v>
      </c>
      <c r="O1489" s="5" t="b">
        <v>0</v>
      </c>
      <c r="P1489" s="8">
        <f t="shared" si="93"/>
        <v>0</v>
      </c>
      <c r="Q1489" s="9" t="e">
        <f t="shared" si="94"/>
        <v>#DIV/0!</v>
      </c>
      <c r="R1489" s="5" t="s">
        <v>1613</v>
      </c>
      <c r="S1489" s="5" t="s">
        <v>1531</v>
      </c>
      <c r="T1489" s="5" t="s">
        <v>1614</v>
      </c>
    </row>
    <row r="1490" spans="1:20" ht="43.2" x14ac:dyDescent="0.3">
      <c r="A1490" s="5">
        <v>1488</v>
      </c>
      <c r="B1490" s="6" t="s">
        <v>3104</v>
      </c>
      <c r="C1490" s="6" t="s">
        <v>3105</v>
      </c>
      <c r="D1490" s="5">
        <v>15000</v>
      </c>
      <c r="E1490" s="5">
        <v>360</v>
      </c>
      <c r="F1490" s="5" t="s">
        <v>387</v>
      </c>
      <c r="G1490" s="5" t="s">
        <v>78</v>
      </c>
      <c r="H1490" s="5" t="s">
        <v>79</v>
      </c>
      <c r="I1490" s="5">
        <v>1388928660</v>
      </c>
      <c r="J1490" s="5">
        <v>1386336660</v>
      </c>
      <c r="K1490" s="7">
        <f t="shared" si="95"/>
        <v>41614.229861111111</v>
      </c>
      <c r="L1490" s="7">
        <f t="shared" si="92"/>
        <v>41644.229861111111</v>
      </c>
      <c r="M1490" s="5" t="b">
        <v>0</v>
      </c>
      <c r="N1490" s="5">
        <v>6</v>
      </c>
      <c r="O1490" s="5" t="b">
        <v>0</v>
      </c>
      <c r="P1490" s="8">
        <f t="shared" si="93"/>
        <v>2.4E-2</v>
      </c>
      <c r="Q1490" s="9">
        <f t="shared" si="94"/>
        <v>60</v>
      </c>
      <c r="R1490" s="5" t="s">
        <v>1613</v>
      </c>
      <c r="S1490" s="5" t="s">
        <v>1531</v>
      </c>
      <c r="T1490" s="5" t="s">
        <v>1614</v>
      </c>
    </row>
    <row r="1491" spans="1:20" ht="43.2" x14ac:dyDescent="0.3">
      <c r="A1491" s="5">
        <v>1489</v>
      </c>
      <c r="B1491" s="6" t="s">
        <v>3106</v>
      </c>
      <c r="C1491" s="6" t="s">
        <v>3107</v>
      </c>
      <c r="D1491" s="5">
        <v>5000</v>
      </c>
      <c r="E1491" s="5">
        <v>0</v>
      </c>
      <c r="F1491" s="5" t="s">
        <v>387</v>
      </c>
      <c r="G1491" s="5" t="s">
        <v>43</v>
      </c>
      <c r="H1491" s="5" t="s">
        <v>44</v>
      </c>
      <c r="I1491" s="5">
        <v>1352994052</v>
      </c>
      <c r="J1491" s="5">
        <v>1350398452</v>
      </c>
      <c r="K1491" s="7">
        <f t="shared" si="95"/>
        <v>41198.278379629628</v>
      </c>
      <c r="L1491" s="7">
        <f t="shared" si="92"/>
        <v>41228.320046296292</v>
      </c>
      <c r="M1491" s="5" t="b">
        <v>0</v>
      </c>
      <c r="N1491" s="5">
        <v>0</v>
      </c>
      <c r="O1491" s="5" t="b">
        <v>0</v>
      </c>
      <c r="P1491" s="8">
        <f t="shared" si="93"/>
        <v>0</v>
      </c>
      <c r="Q1491" s="9" t="e">
        <f t="shared" si="94"/>
        <v>#DIV/0!</v>
      </c>
      <c r="R1491" s="5" t="s">
        <v>1613</v>
      </c>
      <c r="S1491" s="5" t="s">
        <v>1531</v>
      </c>
      <c r="T1491" s="5" t="s">
        <v>1614</v>
      </c>
    </row>
    <row r="1492" spans="1:20" ht="43.2" x14ac:dyDescent="0.3">
      <c r="A1492" s="5">
        <v>1490</v>
      </c>
      <c r="B1492" s="6" t="s">
        <v>3108</v>
      </c>
      <c r="C1492" s="6" t="s">
        <v>3109</v>
      </c>
      <c r="D1492" s="5">
        <v>2900</v>
      </c>
      <c r="E1492" s="5">
        <v>895</v>
      </c>
      <c r="F1492" s="5" t="s">
        <v>387</v>
      </c>
      <c r="G1492" s="5" t="s">
        <v>43</v>
      </c>
      <c r="H1492" s="5" t="s">
        <v>44</v>
      </c>
      <c r="I1492" s="5">
        <v>1380720474</v>
      </c>
      <c r="J1492" s="5">
        <v>1378214874</v>
      </c>
      <c r="K1492" s="7">
        <f t="shared" si="95"/>
        <v>41520.227708333332</v>
      </c>
      <c r="L1492" s="7">
        <f t="shared" si="92"/>
        <v>41549.227708333332</v>
      </c>
      <c r="M1492" s="5" t="b">
        <v>0</v>
      </c>
      <c r="N1492" s="5">
        <v>19</v>
      </c>
      <c r="O1492" s="5" t="b">
        <v>0</v>
      </c>
      <c r="P1492" s="8">
        <f t="shared" si="93"/>
        <v>0.30862068965517242</v>
      </c>
      <c r="Q1492" s="9">
        <f t="shared" si="94"/>
        <v>47.10526315789474</v>
      </c>
      <c r="R1492" s="5" t="s">
        <v>1613</v>
      </c>
      <c r="S1492" s="5" t="s">
        <v>1531</v>
      </c>
      <c r="T1492" s="5" t="s">
        <v>1614</v>
      </c>
    </row>
    <row r="1493" spans="1:20" ht="43.2" x14ac:dyDescent="0.3">
      <c r="A1493" s="5">
        <v>1491</v>
      </c>
      <c r="B1493" s="6" t="s">
        <v>3110</v>
      </c>
      <c r="C1493" s="6" t="s">
        <v>3111</v>
      </c>
      <c r="D1493" s="5">
        <v>1200</v>
      </c>
      <c r="E1493" s="5">
        <v>100</v>
      </c>
      <c r="F1493" s="5" t="s">
        <v>387</v>
      </c>
      <c r="G1493" s="5" t="s">
        <v>43</v>
      </c>
      <c r="H1493" s="5" t="s">
        <v>44</v>
      </c>
      <c r="I1493" s="5">
        <v>1424014680</v>
      </c>
      <c r="J1493" s="5">
        <v>1418922443</v>
      </c>
      <c r="K1493" s="7">
        <f t="shared" si="95"/>
        <v>41991.380127314813</v>
      </c>
      <c r="L1493" s="7">
        <f t="shared" si="92"/>
        <v>42050.318055555552</v>
      </c>
      <c r="M1493" s="5" t="b">
        <v>0</v>
      </c>
      <c r="N1493" s="5">
        <v>1</v>
      </c>
      <c r="O1493" s="5" t="b">
        <v>0</v>
      </c>
      <c r="P1493" s="8">
        <f t="shared" si="93"/>
        <v>8.3333333333333329E-2</v>
      </c>
      <c r="Q1493" s="9">
        <f t="shared" si="94"/>
        <v>100</v>
      </c>
      <c r="R1493" s="5" t="s">
        <v>1613</v>
      </c>
      <c r="S1493" s="5" t="s">
        <v>1531</v>
      </c>
      <c r="T1493" s="5" t="s">
        <v>1614</v>
      </c>
    </row>
    <row r="1494" spans="1:20" ht="43.2" x14ac:dyDescent="0.3">
      <c r="A1494" s="5">
        <v>1492</v>
      </c>
      <c r="B1494" s="6" t="s">
        <v>3112</v>
      </c>
      <c r="C1494" s="6" t="s">
        <v>3113</v>
      </c>
      <c r="D1494" s="5">
        <v>4000</v>
      </c>
      <c r="E1494" s="5">
        <v>30</v>
      </c>
      <c r="F1494" s="5" t="s">
        <v>387</v>
      </c>
      <c r="G1494" s="5" t="s">
        <v>43</v>
      </c>
      <c r="H1494" s="5" t="s">
        <v>44</v>
      </c>
      <c r="I1494" s="5">
        <v>1308431646</v>
      </c>
      <c r="J1494" s="5">
        <v>1305839646</v>
      </c>
      <c r="K1494" s="7">
        <f t="shared" si="95"/>
        <v>40682.551458333335</v>
      </c>
      <c r="L1494" s="7">
        <f t="shared" si="92"/>
        <v>40712.551458333335</v>
      </c>
      <c r="M1494" s="5" t="b">
        <v>0</v>
      </c>
      <c r="N1494" s="5">
        <v>2</v>
      </c>
      <c r="O1494" s="5" t="b">
        <v>0</v>
      </c>
      <c r="P1494" s="8">
        <f t="shared" si="93"/>
        <v>7.4999999999999997E-3</v>
      </c>
      <c r="Q1494" s="9">
        <f t="shared" si="94"/>
        <v>15</v>
      </c>
      <c r="R1494" s="5" t="s">
        <v>1613</v>
      </c>
      <c r="S1494" s="5" t="s">
        <v>1531</v>
      </c>
      <c r="T1494" s="5" t="s">
        <v>1614</v>
      </c>
    </row>
    <row r="1495" spans="1:20" ht="28.8" x14ac:dyDescent="0.3">
      <c r="A1495" s="5">
        <v>1493</v>
      </c>
      <c r="B1495" s="6" t="s">
        <v>3114</v>
      </c>
      <c r="C1495" s="6" t="s">
        <v>3115</v>
      </c>
      <c r="D1495" s="5">
        <v>2400</v>
      </c>
      <c r="E1495" s="5">
        <v>0</v>
      </c>
      <c r="F1495" s="5" t="s">
        <v>387</v>
      </c>
      <c r="G1495" s="5" t="s">
        <v>43</v>
      </c>
      <c r="H1495" s="5" t="s">
        <v>44</v>
      </c>
      <c r="I1495" s="5">
        <v>1371415675</v>
      </c>
      <c r="J1495" s="5">
        <v>1368823675</v>
      </c>
      <c r="K1495" s="7">
        <f t="shared" si="95"/>
        <v>41411.533275462956</v>
      </c>
      <c r="L1495" s="7">
        <f t="shared" si="92"/>
        <v>41441.533275462956</v>
      </c>
      <c r="M1495" s="5" t="b">
        <v>0</v>
      </c>
      <c r="N1495" s="5">
        <v>0</v>
      </c>
      <c r="O1495" s="5" t="b">
        <v>0</v>
      </c>
      <c r="P1495" s="8">
        <f t="shared" si="93"/>
        <v>0</v>
      </c>
      <c r="Q1495" s="9" t="e">
        <f t="shared" si="94"/>
        <v>#DIV/0!</v>
      </c>
      <c r="R1495" s="5" t="s">
        <v>1613</v>
      </c>
      <c r="S1495" s="5" t="s">
        <v>1531</v>
      </c>
      <c r="T1495" s="5" t="s">
        <v>1614</v>
      </c>
    </row>
    <row r="1496" spans="1:20" ht="43.2" x14ac:dyDescent="0.3">
      <c r="A1496" s="5">
        <v>1494</v>
      </c>
      <c r="B1496" s="6" t="s">
        <v>3116</v>
      </c>
      <c r="C1496" s="6" t="s">
        <v>3117</v>
      </c>
      <c r="D1496" s="5">
        <v>5000</v>
      </c>
      <c r="E1496" s="5">
        <v>445</v>
      </c>
      <c r="F1496" s="5" t="s">
        <v>387</v>
      </c>
      <c r="G1496" s="5" t="s">
        <v>43</v>
      </c>
      <c r="H1496" s="5" t="s">
        <v>44</v>
      </c>
      <c r="I1496" s="5">
        <v>1428075480</v>
      </c>
      <c r="J1496" s="5">
        <v>1425489613</v>
      </c>
      <c r="K1496" s="7">
        <f t="shared" si="95"/>
        <v>42067.389039351845</v>
      </c>
      <c r="L1496" s="7">
        <f t="shared" si="92"/>
        <v>42097.318055555552</v>
      </c>
      <c r="M1496" s="5" t="b">
        <v>0</v>
      </c>
      <c r="N1496" s="5">
        <v>11</v>
      </c>
      <c r="O1496" s="5" t="b">
        <v>0</v>
      </c>
      <c r="P1496" s="8">
        <f t="shared" si="93"/>
        <v>8.8999999999999996E-2</v>
      </c>
      <c r="Q1496" s="9">
        <f t="shared" si="94"/>
        <v>40.454545454545453</v>
      </c>
      <c r="R1496" s="5" t="s">
        <v>1613</v>
      </c>
      <c r="S1496" s="5" t="s">
        <v>1531</v>
      </c>
      <c r="T1496" s="5" t="s">
        <v>1614</v>
      </c>
    </row>
    <row r="1497" spans="1:20" ht="28.8" x14ac:dyDescent="0.3">
      <c r="A1497" s="5">
        <v>1495</v>
      </c>
      <c r="B1497" s="6" t="s">
        <v>3118</v>
      </c>
      <c r="C1497" s="6" t="s">
        <v>3119</v>
      </c>
      <c r="D1497" s="5">
        <v>2000</v>
      </c>
      <c r="E1497" s="5">
        <v>0</v>
      </c>
      <c r="F1497" s="5" t="s">
        <v>387</v>
      </c>
      <c r="G1497" s="5" t="s">
        <v>43</v>
      </c>
      <c r="H1497" s="5" t="s">
        <v>44</v>
      </c>
      <c r="I1497" s="5">
        <v>1314471431</v>
      </c>
      <c r="J1497" s="5">
        <v>1311879431</v>
      </c>
      <c r="K1497" s="7">
        <f t="shared" si="95"/>
        <v>40752.456377314811</v>
      </c>
      <c r="L1497" s="7">
        <f t="shared" si="92"/>
        <v>40782.456377314811</v>
      </c>
      <c r="M1497" s="5" t="b">
        <v>0</v>
      </c>
      <c r="N1497" s="5">
        <v>0</v>
      </c>
      <c r="O1497" s="5" t="b">
        <v>0</v>
      </c>
      <c r="P1497" s="8">
        <f t="shared" si="93"/>
        <v>0</v>
      </c>
      <c r="Q1497" s="9" t="e">
        <f t="shared" si="94"/>
        <v>#DIV/0!</v>
      </c>
      <c r="R1497" s="5" t="s">
        <v>1613</v>
      </c>
      <c r="S1497" s="5" t="s">
        <v>1531</v>
      </c>
      <c r="T1497" s="5" t="s">
        <v>1614</v>
      </c>
    </row>
    <row r="1498" spans="1:20" ht="43.2" x14ac:dyDescent="0.3">
      <c r="A1498" s="5">
        <v>1496</v>
      </c>
      <c r="B1498" s="6" t="s">
        <v>3120</v>
      </c>
      <c r="C1498" s="6" t="s">
        <v>3121</v>
      </c>
      <c r="D1498" s="5">
        <v>1500</v>
      </c>
      <c r="E1498" s="5">
        <v>0</v>
      </c>
      <c r="F1498" s="5" t="s">
        <v>387</v>
      </c>
      <c r="G1498" s="5" t="s">
        <v>43</v>
      </c>
      <c r="H1498" s="5" t="s">
        <v>44</v>
      </c>
      <c r="I1498" s="5">
        <v>1410866659</v>
      </c>
      <c r="J1498" s="5">
        <v>1405682659</v>
      </c>
      <c r="K1498" s="7">
        <f t="shared" si="95"/>
        <v>41838.141886574071</v>
      </c>
      <c r="L1498" s="7">
        <f t="shared" si="92"/>
        <v>41898.141886574071</v>
      </c>
      <c r="M1498" s="5" t="b">
        <v>0</v>
      </c>
      <c r="N1498" s="5">
        <v>0</v>
      </c>
      <c r="O1498" s="5" t="b">
        <v>0</v>
      </c>
      <c r="P1498" s="8">
        <f t="shared" si="93"/>
        <v>0</v>
      </c>
      <c r="Q1498" s="9" t="e">
        <f t="shared" si="94"/>
        <v>#DIV/0!</v>
      </c>
      <c r="R1498" s="5" t="s">
        <v>1613</v>
      </c>
      <c r="S1498" s="5" t="s">
        <v>1531</v>
      </c>
      <c r="T1498" s="5" t="s">
        <v>1614</v>
      </c>
    </row>
    <row r="1499" spans="1:20" ht="43.2" x14ac:dyDescent="0.3">
      <c r="A1499" s="5">
        <v>1497</v>
      </c>
      <c r="B1499" s="6" t="s">
        <v>3122</v>
      </c>
      <c r="C1499" s="6" t="s">
        <v>3123</v>
      </c>
      <c r="D1499" s="5">
        <v>15000</v>
      </c>
      <c r="E1499" s="5">
        <v>1</v>
      </c>
      <c r="F1499" s="5" t="s">
        <v>387</v>
      </c>
      <c r="G1499" s="5" t="s">
        <v>43</v>
      </c>
      <c r="H1499" s="5" t="s">
        <v>44</v>
      </c>
      <c r="I1499" s="5">
        <v>1375299780</v>
      </c>
      <c r="J1499" s="5">
        <v>1371655522</v>
      </c>
      <c r="K1499" s="7">
        <f t="shared" si="95"/>
        <v>41444.309282407405</v>
      </c>
      <c r="L1499" s="7">
        <f t="shared" si="92"/>
        <v>41486.488194444442</v>
      </c>
      <c r="M1499" s="5" t="b">
        <v>0</v>
      </c>
      <c r="N1499" s="5">
        <v>1</v>
      </c>
      <c r="O1499" s="5" t="b">
        <v>0</v>
      </c>
      <c r="P1499" s="8">
        <f t="shared" si="93"/>
        <v>6.666666666666667E-5</v>
      </c>
      <c r="Q1499" s="9">
        <f t="shared" si="94"/>
        <v>1</v>
      </c>
      <c r="R1499" s="5" t="s">
        <v>1613</v>
      </c>
      <c r="S1499" s="5" t="s">
        <v>1531</v>
      </c>
      <c r="T1499" s="5" t="s">
        <v>1614</v>
      </c>
    </row>
    <row r="1500" spans="1:20" ht="43.2" x14ac:dyDescent="0.3">
      <c r="A1500" s="5">
        <v>1498</v>
      </c>
      <c r="B1500" s="6" t="s">
        <v>3124</v>
      </c>
      <c r="C1500" s="6" t="s">
        <v>3125</v>
      </c>
      <c r="D1500" s="5">
        <v>3000</v>
      </c>
      <c r="E1500" s="5">
        <v>57</v>
      </c>
      <c r="F1500" s="5" t="s">
        <v>387</v>
      </c>
      <c r="G1500" s="5" t="s">
        <v>43</v>
      </c>
      <c r="H1500" s="5" t="s">
        <v>44</v>
      </c>
      <c r="I1500" s="5">
        <v>1409787378</v>
      </c>
      <c r="J1500" s="5">
        <v>1405899378</v>
      </c>
      <c r="K1500" s="7">
        <f t="shared" si="95"/>
        <v>41840.650208333333</v>
      </c>
      <c r="L1500" s="7">
        <f t="shared" si="92"/>
        <v>41885.650208333333</v>
      </c>
      <c r="M1500" s="5" t="b">
        <v>0</v>
      </c>
      <c r="N1500" s="5">
        <v>3</v>
      </c>
      <c r="O1500" s="5" t="b">
        <v>0</v>
      </c>
      <c r="P1500" s="8">
        <f t="shared" si="93"/>
        <v>1.9E-2</v>
      </c>
      <c r="Q1500" s="9">
        <f t="shared" si="94"/>
        <v>19</v>
      </c>
      <c r="R1500" s="5" t="s">
        <v>1613</v>
      </c>
      <c r="S1500" s="5" t="s">
        <v>1531</v>
      </c>
      <c r="T1500" s="5" t="s">
        <v>1614</v>
      </c>
    </row>
    <row r="1501" spans="1:20" ht="43.2" x14ac:dyDescent="0.3">
      <c r="A1501" s="5">
        <v>1499</v>
      </c>
      <c r="B1501" s="6" t="s">
        <v>3126</v>
      </c>
      <c r="C1501" s="6" t="s">
        <v>3127</v>
      </c>
      <c r="D1501" s="5">
        <v>2000</v>
      </c>
      <c r="E1501" s="5">
        <v>5</v>
      </c>
      <c r="F1501" s="5" t="s">
        <v>387</v>
      </c>
      <c r="G1501" s="5" t="s">
        <v>43</v>
      </c>
      <c r="H1501" s="5" t="s">
        <v>44</v>
      </c>
      <c r="I1501" s="5">
        <v>1470355833</v>
      </c>
      <c r="J1501" s="5">
        <v>1465171833</v>
      </c>
      <c r="K1501" s="7">
        <f t="shared" si="95"/>
        <v>42526.673993055556</v>
      </c>
      <c r="L1501" s="7">
        <f t="shared" si="92"/>
        <v>42586.673993055556</v>
      </c>
      <c r="M1501" s="5" t="b">
        <v>0</v>
      </c>
      <c r="N1501" s="5">
        <v>1</v>
      </c>
      <c r="O1501" s="5" t="b">
        <v>0</v>
      </c>
      <c r="P1501" s="8">
        <f t="shared" si="93"/>
        <v>2.5000000000000001E-3</v>
      </c>
      <c r="Q1501" s="9">
        <f t="shared" si="94"/>
        <v>5</v>
      </c>
      <c r="R1501" s="5" t="s">
        <v>1613</v>
      </c>
      <c r="S1501" s="5" t="s">
        <v>1531</v>
      </c>
      <c r="T1501" s="5" t="s">
        <v>1614</v>
      </c>
    </row>
    <row r="1502" spans="1:20" ht="43.2" x14ac:dyDescent="0.3">
      <c r="A1502" s="5">
        <v>1500</v>
      </c>
      <c r="B1502" s="6" t="s">
        <v>3128</v>
      </c>
      <c r="C1502" s="6" t="s">
        <v>3129</v>
      </c>
      <c r="D1502" s="5">
        <v>2800</v>
      </c>
      <c r="E1502" s="5">
        <v>701</v>
      </c>
      <c r="F1502" s="5" t="s">
        <v>387</v>
      </c>
      <c r="G1502" s="5" t="s">
        <v>43</v>
      </c>
      <c r="H1502" s="5" t="s">
        <v>44</v>
      </c>
      <c r="I1502" s="5">
        <v>1367444557</v>
      </c>
      <c r="J1502" s="5">
        <v>1364852557</v>
      </c>
      <c r="K1502" s="7">
        <f t="shared" si="95"/>
        <v>41365.57126157407</v>
      </c>
      <c r="L1502" s="7">
        <f t="shared" si="92"/>
        <v>41395.57126157407</v>
      </c>
      <c r="M1502" s="5" t="b">
        <v>0</v>
      </c>
      <c r="N1502" s="5">
        <v>15</v>
      </c>
      <c r="O1502" s="5" t="b">
        <v>0</v>
      </c>
      <c r="P1502" s="8">
        <f t="shared" si="93"/>
        <v>0.25035714285714283</v>
      </c>
      <c r="Q1502" s="9">
        <f t="shared" si="94"/>
        <v>46.733333333333334</v>
      </c>
      <c r="R1502" s="5" t="s">
        <v>1613</v>
      </c>
      <c r="S1502" s="5" t="s">
        <v>1531</v>
      </c>
      <c r="T1502" s="5" t="s">
        <v>1614</v>
      </c>
    </row>
    <row r="1503" spans="1:20" ht="28.8" x14ac:dyDescent="0.3">
      <c r="A1503" s="5">
        <v>1501</v>
      </c>
      <c r="B1503" s="6" t="s">
        <v>3130</v>
      </c>
      <c r="C1503" s="6" t="s">
        <v>3131</v>
      </c>
      <c r="D1503" s="5">
        <v>52000</v>
      </c>
      <c r="E1503" s="5">
        <v>86492</v>
      </c>
      <c r="F1503" s="5" t="s">
        <v>42</v>
      </c>
      <c r="G1503" s="5" t="s">
        <v>188</v>
      </c>
      <c r="H1503" s="5" t="s">
        <v>189</v>
      </c>
      <c r="I1503" s="5">
        <v>1436364023</v>
      </c>
      <c r="J1503" s="5">
        <v>1433772023</v>
      </c>
      <c r="K1503" s="7">
        <f t="shared" si="95"/>
        <v>42163.2502662037</v>
      </c>
      <c r="L1503" s="7">
        <f t="shared" si="92"/>
        <v>42193.2502662037</v>
      </c>
      <c r="M1503" s="5" t="b">
        <v>1</v>
      </c>
      <c r="N1503" s="5">
        <v>885</v>
      </c>
      <c r="O1503" s="5" t="b">
        <v>1</v>
      </c>
      <c r="P1503" s="8">
        <f t="shared" si="93"/>
        <v>1.6633076923076924</v>
      </c>
      <c r="Q1503" s="9">
        <f t="shared" si="94"/>
        <v>97.731073446327684</v>
      </c>
      <c r="R1503" s="5" t="s">
        <v>2488</v>
      </c>
      <c r="S1503" s="5" t="s">
        <v>2489</v>
      </c>
      <c r="T1503" s="5" t="s">
        <v>2490</v>
      </c>
    </row>
    <row r="1504" spans="1:20" ht="43.2" x14ac:dyDescent="0.3">
      <c r="A1504" s="5">
        <v>1502</v>
      </c>
      <c r="B1504" s="6" t="s">
        <v>3132</v>
      </c>
      <c r="C1504" s="6" t="s">
        <v>3133</v>
      </c>
      <c r="D1504" s="5">
        <v>22000</v>
      </c>
      <c r="E1504" s="5">
        <v>22318</v>
      </c>
      <c r="F1504" s="5" t="s">
        <v>42</v>
      </c>
      <c r="G1504" s="5" t="s">
        <v>52</v>
      </c>
      <c r="H1504" s="5" t="s">
        <v>53</v>
      </c>
      <c r="I1504" s="5">
        <v>1458943200</v>
      </c>
      <c r="J1504" s="5">
        <v>1456491680</v>
      </c>
      <c r="K1504" s="7">
        <f t="shared" si="95"/>
        <v>42426.20925925926</v>
      </c>
      <c r="L1504" s="7">
        <f t="shared" si="92"/>
        <v>42454.583333333336</v>
      </c>
      <c r="M1504" s="5" t="b">
        <v>1</v>
      </c>
      <c r="N1504" s="5">
        <v>329</v>
      </c>
      <c r="O1504" s="5" t="b">
        <v>1</v>
      </c>
      <c r="P1504" s="8">
        <f t="shared" si="93"/>
        <v>1.0144545454545455</v>
      </c>
      <c r="Q1504" s="9">
        <f t="shared" si="94"/>
        <v>67.835866261398181</v>
      </c>
      <c r="R1504" s="5" t="s">
        <v>2488</v>
      </c>
      <c r="S1504" s="5" t="s">
        <v>2489</v>
      </c>
      <c r="T1504" s="5" t="s">
        <v>2490</v>
      </c>
    </row>
    <row r="1505" spans="1:20" ht="43.2" x14ac:dyDescent="0.3">
      <c r="A1505" s="5">
        <v>1503</v>
      </c>
      <c r="B1505" s="6" t="s">
        <v>3134</v>
      </c>
      <c r="C1505" s="6" t="s">
        <v>3135</v>
      </c>
      <c r="D1505" s="5">
        <v>3750</v>
      </c>
      <c r="E1505" s="5">
        <v>4045.93</v>
      </c>
      <c r="F1505" s="5" t="s">
        <v>42</v>
      </c>
      <c r="G1505" s="5" t="s">
        <v>3136</v>
      </c>
      <c r="H1505" s="5" t="s">
        <v>83</v>
      </c>
      <c r="I1505" s="5">
        <v>1477210801</v>
      </c>
      <c r="J1505" s="5">
        <v>1472026801</v>
      </c>
      <c r="K1505" s="7">
        <f t="shared" si="95"/>
        <v>42606.01390046296</v>
      </c>
      <c r="L1505" s="7">
        <f t="shared" si="92"/>
        <v>42666.01390046296</v>
      </c>
      <c r="M1505" s="5" t="b">
        <v>1</v>
      </c>
      <c r="N1505" s="5">
        <v>71</v>
      </c>
      <c r="O1505" s="5" t="b">
        <v>1</v>
      </c>
      <c r="P1505" s="8">
        <f t="shared" si="93"/>
        <v>1.0789146666666667</v>
      </c>
      <c r="Q1505" s="9">
        <f t="shared" si="94"/>
        <v>56.98492957746479</v>
      </c>
      <c r="R1505" s="5" t="s">
        <v>2488</v>
      </c>
      <c r="S1505" s="5" t="s">
        <v>2489</v>
      </c>
      <c r="T1505" s="5" t="s">
        <v>2490</v>
      </c>
    </row>
    <row r="1506" spans="1:20" ht="28.8" x14ac:dyDescent="0.3">
      <c r="A1506" s="5">
        <v>1504</v>
      </c>
      <c r="B1506" s="6" t="s">
        <v>3137</v>
      </c>
      <c r="C1506" s="6" t="s">
        <v>3138</v>
      </c>
      <c r="D1506" s="5">
        <v>6500</v>
      </c>
      <c r="E1506" s="5">
        <v>18066</v>
      </c>
      <c r="F1506" s="5" t="s">
        <v>42</v>
      </c>
      <c r="G1506" s="5" t="s">
        <v>52</v>
      </c>
      <c r="H1506" s="5" t="s">
        <v>53</v>
      </c>
      <c r="I1506" s="5">
        <v>1402389180</v>
      </c>
      <c r="J1506" s="5">
        <v>1399996024</v>
      </c>
      <c r="K1506" s="7">
        <f t="shared" si="95"/>
        <v>41772.32435185185</v>
      </c>
      <c r="L1506" s="7">
        <f t="shared" si="92"/>
        <v>41800.022916666661</v>
      </c>
      <c r="M1506" s="5" t="b">
        <v>1</v>
      </c>
      <c r="N1506" s="5">
        <v>269</v>
      </c>
      <c r="O1506" s="5" t="b">
        <v>1</v>
      </c>
      <c r="P1506" s="8">
        <f t="shared" si="93"/>
        <v>2.7793846153846156</v>
      </c>
      <c r="Q1506" s="9">
        <f t="shared" si="94"/>
        <v>67.159851301115239</v>
      </c>
      <c r="R1506" s="5" t="s">
        <v>2488</v>
      </c>
      <c r="S1506" s="5" t="s">
        <v>2489</v>
      </c>
      <c r="T1506" s="5" t="s">
        <v>2490</v>
      </c>
    </row>
    <row r="1507" spans="1:20" ht="43.2" x14ac:dyDescent="0.3">
      <c r="A1507" s="5">
        <v>1505</v>
      </c>
      <c r="B1507" s="6" t="s">
        <v>3139</v>
      </c>
      <c r="C1507" s="6" t="s">
        <v>3140</v>
      </c>
      <c r="D1507" s="5">
        <v>16000</v>
      </c>
      <c r="E1507" s="5">
        <v>16573</v>
      </c>
      <c r="F1507" s="5" t="s">
        <v>42</v>
      </c>
      <c r="G1507" s="5" t="s">
        <v>533</v>
      </c>
      <c r="H1507" s="5" t="s">
        <v>83</v>
      </c>
      <c r="I1507" s="5">
        <v>1458676860</v>
      </c>
      <c r="J1507" s="5">
        <v>1455446303</v>
      </c>
      <c r="K1507" s="7">
        <f t="shared" si="95"/>
        <v>42414.109988425924</v>
      </c>
      <c r="L1507" s="7">
        <f t="shared" si="92"/>
        <v>42451.500694444439</v>
      </c>
      <c r="M1507" s="5" t="b">
        <v>1</v>
      </c>
      <c r="N1507" s="5">
        <v>345</v>
      </c>
      <c r="O1507" s="5" t="b">
        <v>1</v>
      </c>
      <c r="P1507" s="8">
        <f t="shared" si="93"/>
        <v>1.0358125</v>
      </c>
      <c r="Q1507" s="9">
        <f t="shared" si="94"/>
        <v>48.037681159420288</v>
      </c>
      <c r="R1507" s="5" t="s">
        <v>2488</v>
      </c>
      <c r="S1507" s="5" t="s">
        <v>2489</v>
      </c>
      <c r="T1507" s="5" t="s">
        <v>2490</v>
      </c>
    </row>
    <row r="1508" spans="1:20" ht="43.2" x14ac:dyDescent="0.3">
      <c r="A1508" s="5">
        <v>1506</v>
      </c>
      <c r="B1508" s="6" t="s">
        <v>3141</v>
      </c>
      <c r="C1508" s="6" t="s">
        <v>3142</v>
      </c>
      <c r="D1508" s="5">
        <v>1500</v>
      </c>
      <c r="E1508" s="5">
        <v>1671</v>
      </c>
      <c r="F1508" s="5" t="s">
        <v>42</v>
      </c>
      <c r="G1508" s="5" t="s">
        <v>52</v>
      </c>
      <c r="H1508" s="5" t="s">
        <v>53</v>
      </c>
      <c r="I1508" s="5">
        <v>1406227904</v>
      </c>
      <c r="J1508" s="5">
        <v>1403635904</v>
      </c>
      <c r="K1508" s="7">
        <f t="shared" si="95"/>
        <v>41814.452592592592</v>
      </c>
      <c r="L1508" s="7">
        <f t="shared" si="92"/>
        <v>41844.452592592592</v>
      </c>
      <c r="M1508" s="5" t="b">
        <v>1</v>
      </c>
      <c r="N1508" s="5">
        <v>43</v>
      </c>
      <c r="O1508" s="5" t="b">
        <v>1</v>
      </c>
      <c r="P1508" s="8">
        <f t="shared" si="93"/>
        <v>1.1140000000000001</v>
      </c>
      <c r="Q1508" s="9">
        <f t="shared" si="94"/>
        <v>38.860465116279073</v>
      </c>
      <c r="R1508" s="5" t="s">
        <v>2488</v>
      </c>
      <c r="S1508" s="5" t="s">
        <v>2489</v>
      </c>
      <c r="T1508" s="5" t="s">
        <v>2490</v>
      </c>
    </row>
    <row r="1509" spans="1:20" ht="43.2" x14ac:dyDescent="0.3">
      <c r="A1509" s="5">
        <v>1507</v>
      </c>
      <c r="B1509" s="6" t="s">
        <v>3143</v>
      </c>
      <c r="C1509" s="6" t="s">
        <v>3144</v>
      </c>
      <c r="D1509" s="5">
        <v>1200</v>
      </c>
      <c r="E1509" s="5">
        <v>2580</v>
      </c>
      <c r="F1509" s="5" t="s">
        <v>42</v>
      </c>
      <c r="G1509" s="5" t="s">
        <v>43</v>
      </c>
      <c r="H1509" s="5" t="s">
        <v>44</v>
      </c>
      <c r="I1509" s="5">
        <v>1273911000</v>
      </c>
      <c r="J1509" s="5">
        <v>1268822909</v>
      </c>
      <c r="K1509" s="7">
        <f t="shared" si="95"/>
        <v>40254.117002314808</v>
      </c>
      <c r="L1509" s="7">
        <f t="shared" si="92"/>
        <v>40313.006944444445</v>
      </c>
      <c r="M1509" s="5" t="b">
        <v>1</v>
      </c>
      <c r="N1509" s="5">
        <v>33</v>
      </c>
      <c r="O1509" s="5" t="b">
        <v>1</v>
      </c>
      <c r="P1509" s="8">
        <f t="shared" si="93"/>
        <v>2.15</v>
      </c>
      <c r="Q1509" s="9">
        <f t="shared" si="94"/>
        <v>78.181818181818187</v>
      </c>
      <c r="R1509" s="5" t="s">
        <v>2488</v>
      </c>
      <c r="S1509" s="5" t="s">
        <v>2489</v>
      </c>
      <c r="T1509" s="5" t="s">
        <v>2490</v>
      </c>
    </row>
    <row r="1510" spans="1:20" ht="43.2" x14ac:dyDescent="0.3">
      <c r="A1510" s="5">
        <v>1508</v>
      </c>
      <c r="B1510" s="6" t="s">
        <v>3145</v>
      </c>
      <c r="C1510" s="6" t="s">
        <v>3146</v>
      </c>
      <c r="D1510" s="5">
        <v>18500</v>
      </c>
      <c r="E1510" s="5">
        <v>20491</v>
      </c>
      <c r="F1510" s="5" t="s">
        <v>42</v>
      </c>
      <c r="G1510" s="5" t="s">
        <v>43</v>
      </c>
      <c r="H1510" s="5" t="s">
        <v>44</v>
      </c>
      <c r="I1510" s="5">
        <v>1403880281</v>
      </c>
      <c r="J1510" s="5">
        <v>1401201881</v>
      </c>
      <c r="K1510" s="7">
        <f t="shared" si="95"/>
        <v>41786.281030092592</v>
      </c>
      <c r="L1510" s="7">
        <f t="shared" si="92"/>
        <v>41817.281030092592</v>
      </c>
      <c r="M1510" s="5" t="b">
        <v>1</v>
      </c>
      <c r="N1510" s="5">
        <v>211</v>
      </c>
      <c r="O1510" s="5" t="b">
        <v>1</v>
      </c>
      <c r="P1510" s="8">
        <f t="shared" si="93"/>
        <v>1.1076216216216217</v>
      </c>
      <c r="Q1510" s="9">
        <f t="shared" si="94"/>
        <v>97.113744075829388</v>
      </c>
      <c r="R1510" s="5" t="s">
        <v>2488</v>
      </c>
      <c r="S1510" s="5" t="s">
        <v>2489</v>
      </c>
      <c r="T1510" s="5" t="s">
        <v>2490</v>
      </c>
    </row>
    <row r="1511" spans="1:20" ht="43.2" x14ac:dyDescent="0.3">
      <c r="A1511" s="5">
        <v>1509</v>
      </c>
      <c r="B1511" s="6" t="s">
        <v>3147</v>
      </c>
      <c r="C1511" s="6" t="s">
        <v>3148</v>
      </c>
      <c r="D1511" s="5">
        <v>17500</v>
      </c>
      <c r="E1511" s="5">
        <v>21637.22</v>
      </c>
      <c r="F1511" s="5" t="s">
        <v>42</v>
      </c>
      <c r="G1511" s="5" t="s">
        <v>533</v>
      </c>
      <c r="H1511" s="5" t="s">
        <v>83</v>
      </c>
      <c r="I1511" s="5">
        <v>1487113140</v>
      </c>
      <c r="J1511" s="5">
        <v>1484570885</v>
      </c>
      <c r="K1511" s="7">
        <f t="shared" si="95"/>
        <v>42751.200057870366</v>
      </c>
      <c r="L1511" s="7">
        <f t="shared" si="92"/>
        <v>42780.624305555553</v>
      </c>
      <c r="M1511" s="5" t="b">
        <v>1</v>
      </c>
      <c r="N1511" s="5">
        <v>196</v>
      </c>
      <c r="O1511" s="5" t="b">
        <v>1</v>
      </c>
      <c r="P1511" s="8">
        <f t="shared" si="93"/>
        <v>1.2364125714285714</v>
      </c>
      <c r="Q1511" s="9">
        <f t="shared" si="94"/>
        <v>110.39397959183674</v>
      </c>
      <c r="R1511" s="5" t="s">
        <v>2488</v>
      </c>
      <c r="S1511" s="5" t="s">
        <v>2489</v>
      </c>
      <c r="T1511" s="5" t="s">
        <v>2490</v>
      </c>
    </row>
    <row r="1512" spans="1:20" ht="43.2" x14ac:dyDescent="0.3">
      <c r="A1512" s="5">
        <v>1510</v>
      </c>
      <c r="B1512" s="6" t="s">
        <v>3149</v>
      </c>
      <c r="C1512" s="6" t="s">
        <v>3150</v>
      </c>
      <c r="D1512" s="5">
        <v>16000</v>
      </c>
      <c r="E1512" s="5">
        <v>16165.6</v>
      </c>
      <c r="F1512" s="5" t="s">
        <v>42</v>
      </c>
      <c r="G1512" s="5" t="s">
        <v>52</v>
      </c>
      <c r="H1512" s="5" t="s">
        <v>53</v>
      </c>
      <c r="I1512" s="5">
        <v>1405761278</v>
      </c>
      <c r="J1512" s="5">
        <v>1403169278</v>
      </c>
      <c r="K1512" s="7">
        <f t="shared" si="95"/>
        <v>41809.051828703705</v>
      </c>
      <c r="L1512" s="7">
        <f t="shared" si="92"/>
        <v>41839.051828703705</v>
      </c>
      <c r="M1512" s="5" t="b">
        <v>1</v>
      </c>
      <c r="N1512" s="5">
        <v>405</v>
      </c>
      <c r="O1512" s="5" t="b">
        <v>1</v>
      </c>
      <c r="P1512" s="8">
        <f t="shared" si="93"/>
        <v>1.0103500000000001</v>
      </c>
      <c r="Q1512" s="9">
        <f t="shared" si="94"/>
        <v>39.91506172839506</v>
      </c>
      <c r="R1512" s="5" t="s">
        <v>2488</v>
      </c>
      <c r="S1512" s="5" t="s">
        <v>2489</v>
      </c>
      <c r="T1512" s="5" t="s">
        <v>2490</v>
      </c>
    </row>
    <row r="1513" spans="1:20" ht="43.2" x14ac:dyDescent="0.3">
      <c r="A1513" s="5">
        <v>1511</v>
      </c>
      <c r="B1513" s="6" t="s">
        <v>3151</v>
      </c>
      <c r="C1513" s="6" t="s">
        <v>3152</v>
      </c>
      <c r="D1513" s="5">
        <v>14000</v>
      </c>
      <c r="E1513" s="5">
        <v>15651</v>
      </c>
      <c r="F1513" s="5" t="s">
        <v>42</v>
      </c>
      <c r="G1513" s="5" t="s">
        <v>43</v>
      </c>
      <c r="H1513" s="5" t="s">
        <v>44</v>
      </c>
      <c r="I1513" s="5">
        <v>1447858804</v>
      </c>
      <c r="J1513" s="5">
        <v>1445263204</v>
      </c>
      <c r="K1513" s="7">
        <f t="shared" si="95"/>
        <v>42296.250046296293</v>
      </c>
      <c r="L1513" s="7">
        <f t="shared" si="92"/>
        <v>42326.291712962957</v>
      </c>
      <c r="M1513" s="5" t="b">
        <v>1</v>
      </c>
      <c r="N1513" s="5">
        <v>206</v>
      </c>
      <c r="O1513" s="5" t="b">
        <v>1</v>
      </c>
      <c r="P1513" s="8">
        <f t="shared" si="93"/>
        <v>1.1179285714285714</v>
      </c>
      <c r="Q1513" s="9">
        <f t="shared" si="94"/>
        <v>75.975728155339809</v>
      </c>
      <c r="R1513" s="5" t="s">
        <v>2488</v>
      </c>
      <c r="S1513" s="5" t="s">
        <v>2489</v>
      </c>
      <c r="T1513" s="5" t="s">
        <v>2490</v>
      </c>
    </row>
    <row r="1514" spans="1:20" ht="43.2" x14ac:dyDescent="0.3">
      <c r="A1514" s="5">
        <v>1512</v>
      </c>
      <c r="B1514" s="6" t="s">
        <v>3153</v>
      </c>
      <c r="C1514" s="6" t="s">
        <v>3154</v>
      </c>
      <c r="D1514" s="5">
        <v>3500</v>
      </c>
      <c r="E1514" s="5">
        <v>19557</v>
      </c>
      <c r="F1514" s="5" t="s">
        <v>42</v>
      </c>
      <c r="G1514" s="5" t="s">
        <v>43</v>
      </c>
      <c r="H1514" s="5" t="s">
        <v>44</v>
      </c>
      <c r="I1514" s="5">
        <v>1486311939</v>
      </c>
      <c r="J1514" s="5">
        <v>1483719939</v>
      </c>
      <c r="K1514" s="7">
        <f t="shared" si="95"/>
        <v>42741.351145833331</v>
      </c>
      <c r="L1514" s="7">
        <f t="shared" si="92"/>
        <v>42771.351145833331</v>
      </c>
      <c r="M1514" s="5" t="b">
        <v>1</v>
      </c>
      <c r="N1514" s="5">
        <v>335</v>
      </c>
      <c r="O1514" s="5" t="b">
        <v>1</v>
      </c>
      <c r="P1514" s="8">
        <f t="shared" si="93"/>
        <v>5.5877142857142861</v>
      </c>
      <c r="Q1514" s="9">
        <f t="shared" si="94"/>
        <v>58.379104477611939</v>
      </c>
      <c r="R1514" s="5" t="s">
        <v>2488</v>
      </c>
      <c r="S1514" s="5" t="s">
        <v>2489</v>
      </c>
      <c r="T1514" s="5" t="s">
        <v>2490</v>
      </c>
    </row>
    <row r="1515" spans="1:20" ht="43.2" x14ac:dyDescent="0.3">
      <c r="A1515" s="5">
        <v>1513</v>
      </c>
      <c r="B1515" s="6" t="s">
        <v>3155</v>
      </c>
      <c r="C1515" s="6" t="s">
        <v>3156</v>
      </c>
      <c r="D1515" s="5">
        <v>8000</v>
      </c>
      <c r="E1515" s="5">
        <v>12001.5</v>
      </c>
      <c r="F1515" s="5" t="s">
        <v>42</v>
      </c>
      <c r="G1515" s="5" t="s">
        <v>52</v>
      </c>
      <c r="H1515" s="5" t="s">
        <v>53</v>
      </c>
      <c r="I1515" s="5">
        <v>1405523866</v>
      </c>
      <c r="J1515" s="5">
        <v>1402931866</v>
      </c>
      <c r="K1515" s="7">
        <f t="shared" si="95"/>
        <v>41806.30400462963</v>
      </c>
      <c r="L1515" s="7">
        <f t="shared" si="92"/>
        <v>41836.30400462963</v>
      </c>
      <c r="M1515" s="5" t="b">
        <v>1</v>
      </c>
      <c r="N1515" s="5">
        <v>215</v>
      </c>
      <c r="O1515" s="5" t="b">
        <v>1</v>
      </c>
      <c r="P1515" s="8">
        <f t="shared" si="93"/>
        <v>1.5001875</v>
      </c>
      <c r="Q1515" s="9">
        <f t="shared" si="94"/>
        <v>55.82093023255814</v>
      </c>
      <c r="R1515" s="5" t="s">
        <v>2488</v>
      </c>
      <c r="S1515" s="5" t="s">
        <v>2489</v>
      </c>
      <c r="T1515" s="5" t="s">
        <v>2490</v>
      </c>
    </row>
    <row r="1516" spans="1:20" ht="43.2" x14ac:dyDescent="0.3">
      <c r="A1516" s="5">
        <v>1514</v>
      </c>
      <c r="B1516" s="6" t="s">
        <v>3157</v>
      </c>
      <c r="C1516" s="6" t="s">
        <v>3158</v>
      </c>
      <c r="D1516" s="5">
        <v>25000</v>
      </c>
      <c r="E1516" s="5">
        <v>26619</v>
      </c>
      <c r="F1516" s="5" t="s">
        <v>42</v>
      </c>
      <c r="G1516" s="5" t="s">
        <v>43</v>
      </c>
      <c r="H1516" s="5" t="s">
        <v>44</v>
      </c>
      <c r="I1516" s="5">
        <v>1443363640</v>
      </c>
      <c r="J1516" s="5">
        <v>1439907640</v>
      </c>
      <c r="K1516" s="7">
        <f t="shared" si="95"/>
        <v>42234.264351851853</v>
      </c>
      <c r="L1516" s="7">
        <f t="shared" si="92"/>
        <v>42274.264351851853</v>
      </c>
      <c r="M1516" s="5" t="b">
        <v>1</v>
      </c>
      <c r="N1516" s="5">
        <v>176</v>
      </c>
      <c r="O1516" s="5" t="b">
        <v>1</v>
      </c>
      <c r="P1516" s="8">
        <f t="shared" si="93"/>
        <v>1.0647599999999999</v>
      </c>
      <c r="Q1516" s="9">
        <f t="shared" si="94"/>
        <v>151.24431818181819</v>
      </c>
      <c r="R1516" s="5" t="s">
        <v>2488</v>
      </c>
      <c r="S1516" s="5" t="s">
        <v>2489</v>
      </c>
      <c r="T1516" s="5" t="s">
        <v>2490</v>
      </c>
    </row>
    <row r="1517" spans="1:20" ht="43.2" x14ac:dyDescent="0.3">
      <c r="A1517" s="5">
        <v>1515</v>
      </c>
      <c r="B1517" s="6" t="s">
        <v>3159</v>
      </c>
      <c r="C1517" s="6" t="s">
        <v>3160</v>
      </c>
      <c r="D1517" s="5">
        <v>300000</v>
      </c>
      <c r="E1517" s="5">
        <v>471567</v>
      </c>
      <c r="F1517" s="5" t="s">
        <v>42</v>
      </c>
      <c r="G1517" s="5" t="s">
        <v>441</v>
      </c>
      <c r="H1517" s="5" t="s">
        <v>442</v>
      </c>
      <c r="I1517" s="5">
        <v>1458104697</v>
      </c>
      <c r="J1517" s="5">
        <v>1455516297</v>
      </c>
      <c r="K1517" s="7">
        <f t="shared" si="95"/>
        <v>42414.92010416666</v>
      </c>
      <c r="L1517" s="7">
        <f t="shared" si="92"/>
        <v>42444.878437499996</v>
      </c>
      <c r="M1517" s="5" t="b">
        <v>1</v>
      </c>
      <c r="N1517" s="5">
        <v>555</v>
      </c>
      <c r="O1517" s="5" t="b">
        <v>1</v>
      </c>
      <c r="P1517" s="8">
        <f t="shared" si="93"/>
        <v>1.57189</v>
      </c>
      <c r="Q1517" s="9">
        <f t="shared" si="94"/>
        <v>849.67027027027029</v>
      </c>
      <c r="R1517" s="5" t="s">
        <v>2488</v>
      </c>
      <c r="S1517" s="5" t="s">
        <v>2489</v>
      </c>
      <c r="T1517" s="5" t="s">
        <v>2490</v>
      </c>
    </row>
    <row r="1518" spans="1:20" ht="43.2" x14ac:dyDescent="0.3">
      <c r="A1518" s="5">
        <v>1516</v>
      </c>
      <c r="B1518" s="6" t="s">
        <v>3161</v>
      </c>
      <c r="C1518" s="6" t="s">
        <v>3162</v>
      </c>
      <c r="D1518" s="5">
        <v>17000</v>
      </c>
      <c r="E1518" s="5">
        <v>18472</v>
      </c>
      <c r="F1518" s="5" t="s">
        <v>42</v>
      </c>
      <c r="G1518" s="5" t="s">
        <v>43</v>
      </c>
      <c r="H1518" s="5" t="s">
        <v>44</v>
      </c>
      <c r="I1518" s="5">
        <v>1475762400</v>
      </c>
      <c r="J1518" s="5">
        <v>1473160292</v>
      </c>
      <c r="K1518" s="7">
        <f t="shared" si="95"/>
        <v>42619.133009259262</v>
      </c>
      <c r="L1518" s="7">
        <f t="shared" si="92"/>
        <v>42649.249999999993</v>
      </c>
      <c r="M1518" s="5" t="b">
        <v>1</v>
      </c>
      <c r="N1518" s="5">
        <v>116</v>
      </c>
      <c r="O1518" s="5" t="b">
        <v>1</v>
      </c>
      <c r="P1518" s="8">
        <f t="shared" si="93"/>
        <v>1.0865882352941176</v>
      </c>
      <c r="Q1518" s="9">
        <f t="shared" si="94"/>
        <v>159.24137931034483</v>
      </c>
      <c r="R1518" s="5" t="s">
        <v>2488</v>
      </c>
      <c r="S1518" s="5" t="s">
        <v>2489</v>
      </c>
      <c r="T1518" s="5" t="s">
        <v>2490</v>
      </c>
    </row>
    <row r="1519" spans="1:20" ht="43.2" x14ac:dyDescent="0.3">
      <c r="A1519" s="5">
        <v>1517</v>
      </c>
      <c r="B1519" s="6" t="s">
        <v>3163</v>
      </c>
      <c r="C1519" s="6" t="s">
        <v>3164</v>
      </c>
      <c r="D1519" s="5">
        <v>15000</v>
      </c>
      <c r="E1519" s="5">
        <v>24297</v>
      </c>
      <c r="F1519" s="5" t="s">
        <v>42</v>
      </c>
      <c r="G1519" s="5" t="s">
        <v>43</v>
      </c>
      <c r="H1519" s="5" t="s">
        <v>44</v>
      </c>
      <c r="I1519" s="5">
        <v>1417845600</v>
      </c>
      <c r="J1519" s="5">
        <v>1415194553</v>
      </c>
      <c r="K1519" s="7">
        <f t="shared" si="95"/>
        <v>41948.233252314814</v>
      </c>
      <c r="L1519" s="7">
        <f t="shared" si="92"/>
        <v>41978.916666666664</v>
      </c>
      <c r="M1519" s="5" t="b">
        <v>1</v>
      </c>
      <c r="N1519" s="5">
        <v>615</v>
      </c>
      <c r="O1519" s="5" t="b">
        <v>1</v>
      </c>
      <c r="P1519" s="8">
        <f t="shared" si="93"/>
        <v>1.6197999999999999</v>
      </c>
      <c r="Q1519" s="9">
        <f t="shared" si="94"/>
        <v>39.507317073170732</v>
      </c>
      <c r="R1519" s="5" t="s">
        <v>2488</v>
      </c>
      <c r="S1519" s="5" t="s">
        <v>2489</v>
      </c>
      <c r="T1519" s="5" t="s">
        <v>2490</v>
      </c>
    </row>
    <row r="1520" spans="1:20" ht="28.8" x14ac:dyDescent="0.3">
      <c r="A1520" s="5">
        <v>1518</v>
      </c>
      <c r="B1520" s="6" t="s">
        <v>3165</v>
      </c>
      <c r="C1520" s="6" t="s">
        <v>3166</v>
      </c>
      <c r="D1520" s="5">
        <v>15000</v>
      </c>
      <c r="E1520" s="5">
        <v>30805</v>
      </c>
      <c r="F1520" s="5" t="s">
        <v>42</v>
      </c>
      <c r="G1520" s="5" t="s">
        <v>43</v>
      </c>
      <c r="H1520" s="5" t="s">
        <v>44</v>
      </c>
      <c r="I1520" s="5">
        <v>1401565252</v>
      </c>
      <c r="J1520" s="5">
        <v>1398973252</v>
      </c>
      <c r="K1520" s="7">
        <f t="shared" si="95"/>
        <v>41760.486712962964</v>
      </c>
      <c r="L1520" s="7">
        <f t="shared" si="92"/>
        <v>41790.486712962964</v>
      </c>
      <c r="M1520" s="5" t="b">
        <v>1</v>
      </c>
      <c r="N1520" s="5">
        <v>236</v>
      </c>
      <c r="O1520" s="5" t="b">
        <v>1</v>
      </c>
      <c r="P1520" s="8">
        <f t="shared" si="93"/>
        <v>2.0536666666666665</v>
      </c>
      <c r="Q1520" s="9">
        <f t="shared" si="94"/>
        <v>130.52966101694915</v>
      </c>
      <c r="R1520" s="5" t="s">
        <v>2488</v>
      </c>
      <c r="S1520" s="5" t="s">
        <v>2489</v>
      </c>
      <c r="T1520" s="5" t="s">
        <v>2490</v>
      </c>
    </row>
    <row r="1521" spans="1:20" ht="43.2" x14ac:dyDescent="0.3">
      <c r="A1521" s="5">
        <v>1519</v>
      </c>
      <c r="B1521" s="6" t="s">
        <v>3167</v>
      </c>
      <c r="C1521" s="6" t="s">
        <v>3168</v>
      </c>
      <c r="D1521" s="5">
        <v>9000</v>
      </c>
      <c r="E1521" s="5">
        <v>9302.75</v>
      </c>
      <c r="F1521" s="5" t="s">
        <v>42</v>
      </c>
      <c r="G1521" s="5" t="s">
        <v>43</v>
      </c>
      <c r="H1521" s="5" t="s">
        <v>44</v>
      </c>
      <c r="I1521" s="5">
        <v>1403301540</v>
      </c>
      <c r="J1521" s="5">
        <v>1400867283</v>
      </c>
      <c r="K1521" s="7">
        <f t="shared" si="95"/>
        <v>41782.408368055556</v>
      </c>
      <c r="L1521" s="7">
        <f t="shared" si="92"/>
        <v>41810.582638888889</v>
      </c>
      <c r="M1521" s="5" t="b">
        <v>1</v>
      </c>
      <c r="N1521" s="5">
        <v>145</v>
      </c>
      <c r="O1521" s="5" t="b">
        <v>1</v>
      </c>
      <c r="P1521" s="8">
        <f t="shared" si="93"/>
        <v>1.033638888888889</v>
      </c>
      <c r="Q1521" s="9">
        <f t="shared" si="94"/>
        <v>64.156896551724131</v>
      </c>
      <c r="R1521" s="5" t="s">
        <v>2488</v>
      </c>
      <c r="S1521" s="5" t="s">
        <v>2489</v>
      </c>
      <c r="T1521" s="5" t="s">
        <v>2490</v>
      </c>
    </row>
    <row r="1522" spans="1:20" ht="28.8" x14ac:dyDescent="0.3">
      <c r="A1522" s="5">
        <v>1520</v>
      </c>
      <c r="B1522" s="6" t="s">
        <v>3169</v>
      </c>
      <c r="C1522" s="6" t="s">
        <v>3170</v>
      </c>
      <c r="D1522" s="5">
        <v>18000</v>
      </c>
      <c r="E1522" s="5">
        <v>18625</v>
      </c>
      <c r="F1522" s="5" t="s">
        <v>42</v>
      </c>
      <c r="G1522" s="5" t="s">
        <v>43</v>
      </c>
      <c r="H1522" s="5" t="s">
        <v>44</v>
      </c>
      <c r="I1522" s="5">
        <v>1418961600</v>
      </c>
      <c r="J1522" s="5">
        <v>1415824513</v>
      </c>
      <c r="K1522" s="7">
        <f t="shared" si="95"/>
        <v>41955.524456018517</v>
      </c>
      <c r="L1522" s="7">
        <f t="shared" si="92"/>
        <v>41991.833333333336</v>
      </c>
      <c r="M1522" s="5" t="b">
        <v>1</v>
      </c>
      <c r="N1522" s="5">
        <v>167</v>
      </c>
      <c r="O1522" s="5" t="b">
        <v>1</v>
      </c>
      <c r="P1522" s="8">
        <f t="shared" si="93"/>
        <v>1.0347222222222223</v>
      </c>
      <c r="Q1522" s="9">
        <f t="shared" si="94"/>
        <v>111.52694610778443</v>
      </c>
      <c r="R1522" s="5" t="s">
        <v>2488</v>
      </c>
      <c r="S1522" s="5" t="s">
        <v>2489</v>
      </c>
      <c r="T1522" s="5" t="s">
        <v>2490</v>
      </c>
    </row>
    <row r="1523" spans="1:20" ht="43.2" x14ac:dyDescent="0.3">
      <c r="A1523" s="5">
        <v>1521</v>
      </c>
      <c r="B1523" s="6" t="s">
        <v>3171</v>
      </c>
      <c r="C1523" s="6" t="s">
        <v>3172</v>
      </c>
      <c r="D1523" s="5">
        <v>37500</v>
      </c>
      <c r="E1523" s="5">
        <v>40055</v>
      </c>
      <c r="F1523" s="5" t="s">
        <v>42</v>
      </c>
      <c r="G1523" s="5" t="s">
        <v>43</v>
      </c>
      <c r="H1523" s="5" t="s">
        <v>44</v>
      </c>
      <c r="I1523" s="5">
        <v>1465272091</v>
      </c>
      <c r="J1523" s="5">
        <v>1462248091</v>
      </c>
      <c r="K1523" s="7">
        <f t="shared" si="95"/>
        <v>42492.834386574068</v>
      </c>
      <c r="L1523" s="7">
        <f t="shared" si="92"/>
        <v>42527.834386574068</v>
      </c>
      <c r="M1523" s="5" t="b">
        <v>1</v>
      </c>
      <c r="N1523" s="5">
        <v>235</v>
      </c>
      <c r="O1523" s="5" t="b">
        <v>1</v>
      </c>
      <c r="P1523" s="8">
        <f t="shared" si="93"/>
        <v>1.0681333333333334</v>
      </c>
      <c r="Q1523" s="9">
        <f t="shared" si="94"/>
        <v>170.44680851063831</v>
      </c>
      <c r="R1523" s="5" t="s">
        <v>2488</v>
      </c>
      <c r="S1523" s="5" t="s">
        <v>2489</v>
      </c>
      <c r="T1523" s="5" t="s">
        <v>2490</v>
      </c>
    </row>
    <row r="1524" spans="1:20" ht="43.2" x14ac:dyDescent="0.3">
      <c r="A1524" s="5">
        <v>1522</v>
      </c>
      <c r="B1524" s="6" t="s">
        <v>3173</v>
      </c>
      <c r="C1524" s="6" t="s">
        <v>3174</v>
      </c>
      <c r="D1524" s="5">
        <v>43500</v>
      </c>
      <c r="E1524" s="5">
        <v>60450.1</v>
      </c>
      <c r="F1524" s="5" t="s">
        <v>42</v>
      </c>
      <c r="G1524" s="5" t="s">
        <v>43</v>
      </c>
      <c r="H1524" s="5" t="s">
        <v>44</v>
      </c>
      <c r="I1524" s="5">
        <v>1413575739</v>
      </c>
      <c r="J1524" s="5">
        <v>1410983739</v>
      </c>
      <c r="K1524" s="7">
        <f t="shared" si="95"/>
        <v>41899.496979166666</v>
      </c>
      <c r="L1524" s="7">
        <f t="shared" si="92"/>
        <v>41929.496979166666</v>
      </c>
      <c r="M1524" s="5" t="b">
        <v>1</v>
      </c>
      <c r="N1524" s="5">
        <v>452</v>
      </c>
      <c r="O1524" s="5" t="b">
        <v>1</v>
      </c>
      <c r="P1524" s="8">
        <f t="shared" si="93"/>
        <v>1.3896574712643677</v>
      </c>
      <c r="Q1524" s="9">
        <f t="shared" si="94"/>
        <v>133.7391592920354</v>
      </c>
      <c r="R1524" s="5" t="s">
        <v>2488</v>
      </c>
      <c r="S1524" s="5" t="s">
        <v>2489</v>
      </c>
      <c r="T1524" s="5" t="s">
        <v>2490</v>
      </c>
    </row>
    <row r="1525" spans="1:20" ht="43.2" x14ac:dyDescent="0.3">
      <c r="A1525" s="5">
        <v>1523</v>
      </c>
      <c r="B1525" s="6" t="s">
        <v>3175</v>
      </c>
      <c r="C1525" s="6" t="s">
        <v>3176</v>
      </c>
      <c r="D1525" s="5">
        <v>18500</v>
      </c>
      <c r="E1525" s="5">
        <v>23096</v>
      </c>
      <c r="F1525" s="5" t="s">
        <v>42</v>
      </c>
      <c r="G1525" s="5" t="s">
        <v>43</v>
      </c>
      <c r="H1525" s="5" t="s">
        <v>44</v>
      </c>
      <c r="I1525" s="5">
        <v>1419292800</v>
      </c>
      <c r="J1525" s="5">
        <v>1416592916</v>
      </c>
      <c r="K1525" s="7">
        <f t="shared" si="95"/>
        <v>41964.418009259258</v>
      </c>
      <c r="L1525" s="7">
        <f t="shared" si="92"/>
        <v>41995.666666666664</v>
      </c>
      <c r="M1525" s="5" t="b">
        <v>1</v>
      </c>
      <c r="N1525" s="5">
        <v>241</v>
      </c>
      <c r="O1525" s="5" t="b">
        <v>1</v>
      </c>
      <c r="P1525" s="8">
        <f t="shared" si="93"/>
        <v>1.2484324324324325</v>
      </c>
      <c r="Q1525" s="9">
        <f t="shared" si="94"/>
        <v>95.834024896265561</v>
      </c>
      <c r="R1525" s="5" t="s">
        <v>2488</v>
      </c>
      <c r="S1525" s="5" t="s">
        <v>2489</v>
      </c>
      <c r="T1525" s="5" t="s">
        <v>2490</v>
      </c>
    </row>
    <row r="1526" spans="1:20" ht="43.2" x14ac:dyDescent="0.3">
      <c r="A1526" s="5">
        <v>1524</v>
      </c>
      <c r="B1526" s="6" t="s">
        <v>3177</v>
      </c>
      <c r="C1526" s="6" t="s">
        <v>3178</v>
      </c>
      <c r="D1526" s="5">
        <v>3000</v>
      </c>
      <c r="E1526" s="5">
        <v>6210</v>
      </c>
      <c r="F1526" s="5" t="s">
        <v>42</v>
      </c>
      <c r="G1526" s="5" t="s">
        <v>507</v>
      </c>
      <c r="H1526" s="5" t="s">
        <v>508</v>
      </c>
      <c r="I1526" s="5">
        <v>1487592090</v>
      </c>
      <c r="J1526" s="5">
        <v>1485000090</v>
      </c>
      <c r="K1526" s="7">
        <f t="shared" si="95"/>
        <v>42756.167708333327</v>
      </c>
      <c r="L1526" s="7">
        <f t="shared" si="92"/>
        <v>42786.167708333327</v>
      </c>
      <c r="M1526" s="5" t="b">
        <v>1</v>
      </c>
      <c r="N1526" s="5">
        <v>28</v>
      </c>
      <c r="O1526" s="5" t="b">
        <v>1</v>
      </c>
      <c r="P1526" s="8">
        <f t="shared" si="93"/>
        <v>2.0699999999999998</v>
      </c>
      <c r="Q1526" s="9">
        <f t="shared" si="94"/>
        <v>221.78571428571428</v>
      </c>
      <c r="R1526" s="5" t="s">
        <v>2488</v>
      </c>
      <c r="S1526" s="5" t="s">
        <v>2489</v>
      </c>
      <c r="T1526" s="5" t="s">
        <v>2490</v>
      </c>
    </row>
    <row r="1527" spans="1:20" ht="43.2" x14ac:dyDescent="0.3">
      <c r="A1527" s="5">
        <v>1525</v>
      </c>
      <c r="B1527" s="6" t="s">
        <v>3179</v>
      </c>
      <c r="C1527" s="6" t="s">
        <v>3180</v>
      </c>
      <c r="D1527" s="5">
        <v>2600</v>
      </c>
      <c r="E1527" s="5">
        <v>4524.1499999999996</v>
      </c>
      <c r="F1527" s="5" t="s">
        <v>42</v>
      </c>
      <c r="G1527" s="5" t="s">
        <v>43</v>
      </c>
      <c r="H1527" s="5" t="s">
        <v>44</v>
      </c>
      <c r="I1527" s="5">
        <v>1471539138</v>
      </c>
      <c r="J1527" s="5">
        <v>1468947138</v>
      </c>
      <c r="K1527" s="7">
        <f t="shared" si="95"/>
        <v>42570.369652777772</v>
      </c>
      <c r="L1527" s="7">
        <f t="shared" si="92"/>
        <v>42600.369652777772</v>
      </c>
      <c r="M1527" s="5" t="b">
        <v>1</v>
      </c>
      <c r="N1527" s="5">
        <v>140</v>
      </c>
      <c r="O1527" s="5" t="b">
        <v>1</v>
      </c>
      <c r="P1527" s="8">
        <f t="shared" si="93"/>
        <v>1.7400576923076922</v>
      </c>
      <c r="Q1527" s="9">
        <f t="shared" si="94"/>
        <v>32.315357142857138</v>
      </c>
      <c r="R1527" s="5" t="s">
        <v>2488</v>
      </c>
      <c r="S1527" s="5" t="s">
        <v>2489</v>
      </c>
      <c r="T1527" s="5" t="s">
        <v>2490</v>
      </c>
    </row>
    <row r="1528" spans="1:20" ht="43.2" x14ac:dyDescent="0.3">
      <c r="A1528" s="5">
        <v>1526</v>
      </c>
      <c r="B1528" s="6" t="s">
        <v>3181</v>
      </c>
      <c r="C1528" s="6" t="s">
        <v>3182</v>
      </c>
      <c r="D1528" s="5">
        <v>23000</v>
      </c>
      <c r="E1528" s="5">
        <v>27675</v>
      </c>
      <c r="F1528" s="5" t="s">
        <v>42</v>
      </c>
      <c r="G1528" s="5" t="s">
        <v>43</v>
      </c>
      <c r="H1528" s="5" t="s">
        <v>44</v>
      </c>
      <c r="I1528" s="5">
        <v>1453185447</v>
      </c>
      <c r="J1528" s="5">
        <v>1448951847</v>
      </c>
      <c r="K1528" s="7">
        <f t="shared" si="95"/>
        <v>42338.942673611113</v>
      </c>
      <c r="L1528" s="7">
        <f t="shared" si="92"/>
        <v>42387.942673611113</v>
      </c>
      <c r="M1528" s="5" t="b">
        <v>1</v>
      </c>
      <c r="N1528" s="5">
        <v>280</v>
      </c>
      <c r="O1528" s="5" t="b">
        <v>1</v>
      </c>
      <c r="P1528" s="8">
        <f t="shared" si="93"/>
        <v>1.2032608695652174</v>
      </c>
      <c r="Q1528" s="9">
        <f t="shared" si="94"/>
        <v>98.839285714285708</v>
      </c>
      <c r="R1528" s="5" t="s">
        <v>2488</v>
      </c>
      <c r="S1528" s="5" t="s">
        <v>2489</v>
      </c>
      <c r="T1528" s="5" t="s">
        <v>2490</v>
      </c>
    </row>
    <row r="1529" spans="1:20" ht="28.8" x14ac:dyDescent="0.3">
      <c r="A1529" s="5">
        <v>1527</v>
      </c>
      <c r="B1529" s="6" t="s">
        <v>3183</v>
      </c>
      <c r="C1529" s="6" t="s">
        <v>3184</v>
      </c>
      <c r="D1529" s="5">
        <v>3500</v>
      </c>
      <c r="E1529" s="5">
        <v>3865.55</v>
      </c>
      <c r="F1529" s="5" t="s">
        <v>42</v>
      </c>
      <c r="G1529" s="5" t="s">
        <v>43</v>
      </c>
      <c r="H1529" s="5" t="s">
        <v>44</v>
      </c>
      <c r="I1529" s="5">
        <v>1489497886</v>
      </c>
      <c r="J1529" s="5">
        <v>1487082286</v>
      </c>
      <c r="K1529" s="7">
        <f t="shared" si="95"/>
        <v>42780.267199074071</v>
      </c>
      <c r="L1529" s="7">
        <f t="shared" si="92"/>
        <v>42808.225532407407</v>
      </c>
      <c r="M1529" s="5" t="b">
        <v>1</v>
      </c>
      <c r="N1529" s="5">
        <v>70</v>
      </c>
      <c r="O1529" s="5" t="b">
        <v>1</v>
      </c>
      <c r="P1529" s="8">
        <f t="shared" si="93"/>
        <v>1.1044428571428573</v>
      </c>
      <c r="Q1529" s="9">
        <f t="shared" si="94"/>
        <v>55.222142857142863</v>
      </c>
      <c r="R1529" s="5" t="s">
        <v>2488</v>
      </c>
      <c r="S1529" s="5" t="s">
        <v>2489</v>
      </c>
      <c r="T1529" s="5" t="s">
        <v>2490</v>
      </c>
    </row>
    <row r="1530" spans="1:20" ht="28.8" x14ac:dyDescent="0.3">
      <c r="A1530" s="5">
        <v>1528</v>
      </c>
      <c r="B1530" s="6" t="s">
        <v>3185</v>
      </c>
      <c r="C1530" s="6" t="s">
        <v>3186</v>
      </c>
      <c r="D1530" s="5">
        <v>3000</v>
      </c>
      <c r="E1530" s="5">
        <v>8447</v>
      </c>
      <c r="F1530" s="5" t="s">
        <v>42</v>
      </c>
      <c r="G1530" s="5" t="s">
        <v>43</v>
      </c>
      <c r="H1530" s="5" t="s">
        <v>44</v>
      </c>
      <c r="I1530" s="5">
        <v>1485907200</v>
      </c>
      <c r="J1530" s="5">
        <v>1483292122</v>
      </c>
      <c r="K1530" s="7">
        <f t="shared" si="95"/>
        <v>42736.399560185186</v>
      </c>
      <c r="L1530" s="7">
        <f t="shared" si="92"/>
        <v>42766.666666666664</v>
      </c>
      <c r="M1530" s="5" t="b">
        <v>1</v>
      </c>
      <c r="N1530" s="5">
        <v>160</v>
      </c>
      <c r="O1530" s="5" t="b">
        <v>1</v>
      </c>
      <c r="P1530" s="8">
        <f t="shared" si="93"/>
        <v>2.8156666666666665</v>
      </c>
      <c r="Q1530" s="9">
        <f t="shared" si="94"/>
        <v>52.793750000000003</v>
      </c>
      <c r="R1530" s="5" t="s">
        <v>2488</v>
      </c>
      <c r="S1530" s="5" t="s">
        <v>2489</v>
      </c>
      <c r="T1530" s="5" t="s">
        <v>2490</v>
      </c>
    </row>
    <row r="1531" spans="1:20" ht="28.8" x14ac:dyDescent="0.3">
      <c r="A1531" s="5">
        <v>1529</v>
      </c>
      <c r="B1531" s="6" t="s">
        <v>3187</v>
      </c>
      <c r="C1531" s="6" t="s">
        <v>3188</v>
      </c>
      <c r="D1531" s="5">
        <v>19000</v>
      </c>
      <c r="E1531" s="5">
        <v>19129</v>
      </c>
      <c r="F1531" s="5" t="s">
        <v>42</v>
      </c>
      <c r="G1531" s="5" t="s">
        <v>43</v>
      </c>
      <c r="H1531" s="5" t="s">
        <v>44</v>
      </c>
      <c r="I1531" s="5">
        <v>1426773920</v>
      </c>
      <c r="J1531" s="5">
        <v>1424185520</v>
      </c>
      <c r="K1531" s="7">
        <f t="shared" si="95"/>
        <v>42052.295370370368</v>
      </c>
      <c r="L1531" s="7">
        <f t="shared" si="92"/>
        <v>42082.253703703704</v>
      </c>
      <c r="M1531" s="5" t="b">
        <v>1</v>
      </c>
      <c r="N1531" s="5">
        <v>141</v>
      </c>
      <c r="O1531" s="5" t="b">
        <v>1</v>
      </c>
      <c r="P1531" s="8">
        <f t="shared" si="93"/>
        <v>1.0067894736842105</v>
      </c>
      <c r="Q1531" s="9">
        <f t="shared" si="94"/>
        <v>135.66666666666666</v>
      </c>
      <c r="R1531" s="5" t="s">
        <v>2488</v>
      </c>
      <c r="S1531" s="5" t="s">
        <v>2489</v>
      </c>
      <c r="T1531" s="5" t="s">
        <v>2490</v>
      </c>
    </row>
    <row r="1532" spans="1:20" ht="43.2" x14ac:dyDescent="0.3">
      <c r="A1532" s="5">
        <v>1530</v>
      </c>
      <c r="B1532" s="6" t="s">
        <v>3189</v>
      </c>
      <c r="C1532" s="6" t="s">
        <v>3190</v>
      </c>
      <c r="D1532" s="5">
        <v>35000</v>
      </c>
      <c r="E1532" s="5">
        <v>47189</v>
      </c>
      <c r="F1532" s="5" t="s">
        <v>42</v>
      </c>
      <c r="G1532" s="5" t="s">
        <v>43</v>
      </c>
      <c r="H1532" s="5" t="s">
        <v>44</v>
      </c>
      <c r="I1532" s="5">
        <v>1445624695</v>
      </c>
      <c r="J1532" s="5">
        <v>1443464695</v>
      </c>
      <c r="K1532" s="7">
        <f t="shared" si="95"/>
        <v>42275.433969907404</v>
      </c>
      <c r="L1532" s="7">
        <f t="shared" si="92"/>
        <v>42300.433969907404</v>
      </c>
      <c r="M1532" s="5" t="b">
        <v>1</v>
      </c>
      <c r="N1532" s="5">
        <v>874</v>
      </c>
      <c r="O1532" s="5" t="b">
        <v>1</v>
      </c>
      <c r="P1532" s="8">
        <f t="shared" si="93"/>
        <v>1.3482571428571428</v>
      </c>
      <c r="Q1532" s="9">
        <f t="shared" si="94"/>
        <v>53.991990846681922</v>
      </c>
      <c r="R1532" s="5" t="s">
        <v>2488</v>
      </c>
      <c r="S1532" s="5" t="s">
        <v>2489</v>
      </c>
      <c r="T1532" s="5" t="s">
        <v>2490</v>
      </c>
    </row>
    <row r="1533" spans="1:20" ht="43.2" x14ac:dyDescent="0.3">
      <c r="A1533" s="5">
        <v>1531</v>
      </c>
      <c r="B1533" s="6" t="s">
        <v>3191</v>
      </c>
      <c r="C1533" s="6" t="s">
        <v>3192</v>
      </c>
      <c r="D1533" s="5">
        <v>2350</v>
      </c>
      <c r="E1533" s="5">
        <v>4135</v>
      </c>
      <c r="F1533" s="5" t="s">
        <v>42</v>
      </c>
      <c r="G1533" s="5" t="s">
        <v>43</v>
      </c>
      <c r="H1533" s="5" t="s">
        <v>44</v>
      </c>
      <c r="I1533" s="5">
        <v>1417402800</v>
      </c>
      <c r="J1533" s="5">
        <v>1414610126</v>
      </c>
      <c r="K1533" s="7">
        <f t="shared" si="95"/>
        <v>41941.469050925924</v>
      </c>
      <c r="L1533" s="7">
        <f t="shared" si="92"/>
        <v>41973.791666666664</v>
      </c>
      <c r="M1533" s="5" t="b">
        <v>1</v>
      </c>
      <c r="N1533" s="5">
        <v>73</v>
      </c>
      <c r="O1533" s="5" t="b">
        <v>1</v>
      </c>
      <c r="P1533" s="8">
        <f t="shared" si="93"/>
        <v>1.7595744680851064</v>
      </c>
      <c r="Q1533" s="9">
        <f t="shared" si="94"/>
        <v>56.643835616438359</v>
      </c>
      <c r="R1533" s="5" t="s">
        <v>2488</v>
      </c>
      <c r="S1533" s="5" t="s">
        <v>2489</v>
      </c>
      <c r="T1533" s="5" t="s">
        <v>2490</v>
      </c>
    </row>
    <row r="1534" spans="1:20" ht="43.2" x14ac:dyDescent="0.3">
      <c r="A1534" s="5">
        <v>1532</v>
      </c>
      <c r="B1534" s="6" t="s">
        <v>3193</v>
      </c>
      <c r="C1534" s="6" t="s">
        <v>3194</v>
      </c>
      <c r="D1534" s="5">
        <v>5000</v>
      </c>
      <c r="E1534" s="5">
        <v>24201</v>
      </c>
      <c r="F1534" s="5" t="s">
        <v>42</v>
      </c>
      <c r="G1534" s="5" t="s">
        <v>78</v>
      </c>
      <c r="H1534" s="5" t="s">
        <v>79</v>
      </c>
      <c r="I1534" s="5">
        <v>1455548400</v>
      </c>
      <c r="J1534" s="5">
        <v>1453461865</v>
      </c>
      <c r="K1534" s="7">
        <f t="shared" si="95"/>
        <v>42391.141956018517</v>
      </c>
      <c r="L1534" s="7">
        <f t="shared" si="92"/>
        <v>42415.291666666664</v>
      </c>
      <c r="M1534" s="5" t="b">
        <v>1</v>
      </c>
      <c r="N1534" s="5">
        <v>294</v>
      </c>
      <c r="O1534" s="5" t="b">
        <v>1</v>
      </c>
      <c r="P1534" s="8">
        <f t="shared" si="93"/>
        <v>4.8402000000000003</v>
      </c>
      <c r="Q1534" s="9">
        <f t="shared" si="94"/>
        <v>82.316326530612244</v>
      </c>
      <c r="R1534" s="5" t="s">
        <v>2488</v>
      </c>
      <c r="S1534" s="5" t="s">
        <v>2489</v>
      </c>
      <c r="T1534" s="5" t="s">
        <v>2490</v>
      </c>
    </row>
    <row r="1535" spans="1:20" ht="28.8" x14ac:dyDescent="0.3">
      <c r="A1535" s="5">
        <v>1533</v>
      </c>
      <c r="B1535" s="6" t="s">
        <v>3195</v>
      </c>
      <c r="C1535" s="6" t="s">
        <v>3196</v>
      </c>
      <c r="D1535" s="5">
        <v>45000</v>
      </c>
      <c r="E1535" s="5">
        <v>65313</v>
      </c>
      <c r="F1535" s="5" t="s">
        <v>42</v>
      </c>
      <c r="G1535" s="5" t="s">
        <v>43</v>
      </c>
      <c r="H1535" s="5" t="s">
        <v>44</v>
      </c>
      <c r="I1535" s="5">
        <v>1462161540</v>
      </c>
      <c r="J1535" s="5">
        <v>1457913777</v>
      </c>
      <c r="K1535" s="7">
        <f t="shared" si="95"/>
        <v>42442.668715277774</v>
      </c>
      <c r="L1535" s="7">
        <f t="shared" si="92"/>
        <v>42491.832638888889</v>
      </c>
      <c r="M1535" s="5" t="b">
        <v>1</v>
      </c>
      <c r="N1535" s="5">
        <v>740</v>
      </c>
      <c r="O1535" s="5" t="b">
        <v>1</v>
      </c>
      <c r="P1535" s="8">
        <f t="shared" si="93"/>
        <v>1.4514</v>
      </c>
      <c r="Q1535" s="9">
        <f t="shared" si="94"/>
        <v>88.26081081081081</v>
      </c>
      <c r="R1535" s="5" t="s">
        <v>2488</v>
      </c>
      <c r="S1535" s="5" t="s">
        <v>2489</v>
      </c>
      <c r="T1535" s="5" t="s">
        <v>2490</v>
      </c>
    </row>
    <row r="1536" spans="1:20" ht="43.2" x14ac:dyDescent="0.3">
      <c r="A1536" s="5">
        <v>1534</v>
      </c>
      <c r="B1536" s="6" t="s">
        <v>3197</v>
      </c>
      <c r="C1536" s="6" t="s">
        <v>3198</v>
      </c>
      <c r="D1536" s="5">
        <v>7500</v>
      </c>
      <c r="E1536" s="5">
        <v>31330</v>
      </c>
      <c r="F1536" s="5" t="s">
        <v>42</v>
      </c>
      <c r="G1536" s="5" t="s">
        <v>43</v>
      </c>
      <c r="H1536" s="5" t="s">
        <v>44</v>
      </c>
      <c r="I1536" s="5">
        <v>1441383062</v>
      </c>
      <c r="J1536" s="5">
        <v>1438791062</v>
      </c>
      <c r="K1536" s="7">
        <f t="shared" si="95"/>
        <v>42221.340995370367</v>
      </c>
      <c r="L1536" s="7">
        <f t="shared" si="92"/>
        <v>42251.340995370367</v>
      </c>
      <c r="M1536" s="5" t="b">
        <v>1</v>
      </c>
      <c r="N1536" s="5">
        <v>369</v>
      </c>
      <c r="O1536" s="5" t="b">
        <v>1</v>
      </c>
      <c r="P1536" s="8">
        <f t="shared" si="93"/>
        <v>4.1773333333333333</v>
      </c>
      <c r="Q1536" s="9">
        <f t="shared" si="94"/>
        <v>84.905149051490511</v>
      </c>
      <c r="R1536" s="5" t="s">
        <v>2488</v>
      </c>
      <c r="S1536" s="5" t="s">
        <v>2489</v>
      </c>
      <c r="T1536" s="5" t="s">
        <v>2490</v>
      </c>
    </row>
    <row r="1537" spans="1:20" ht="43.2" x14ac:dyDescent="0.3">
      <c r="A1537" s="5">
        <v>1535</v>
      </c>
      <c r="B1537" s="6" t="s">
        <v>3199</v>
      </c>
      <c r="C1537" s="6" t="s">
        <v>3200</v>
      </c>
      <c r="D1537" s="5">
        <v>4000</v>
      </c>
      <c r="E1537" s="5">
        <v>5297</v>
      </c>
      <c r="F1537" s="5" t="s">
        <v>42</v>
      </c>
      <c r="G1537" s="5" t="s">
        <v>43</v>
      </c>
      <c r="H1537" s="5" t="s">
        <v>44</v>
      </c>
      <c r="I1537" s="5">
        <v>1464040800</v>
      </c>
      <c r="J1537" s="5">
        <v>1461527631</v>
      </c>
      <c r="K1537" s="7">
        <f t="shared" si="95"/>
        <v>42484.495729166665</v>
      </c>
      <c r="L1537" s="7">
        <f t="shared" si="92"/>
        <v>42513.583333333336</v>
      </c>
      <c r="M1537" s="5" t="b">
        <v>1</v>
      </c>
      <c r="N1537" s="5">
        <v>110</v>
      </c>
      <c r="O1537" s="5" t="b">
        <v>1</v>
      </c>
      <c r="P1537" s="8">
        <f t="shared" si="93"/>
        <v>1.3242499999999999</v>
      </c>
      <c r="Q1537" s="9">
        <f t="shared" si="94"/>
        <v>48.154545454545456</v>
      </c>
      <c r="R1537" s="5" t="s">
        <v>2488</v>
      </c>
      <c r="S1537" s="5" t="s">
        <v>2489</v>
      </c>
      <c r="T1537" s="5" t="s">
        <v>2490</v>
      </c>
    </row>
    <row r="1538" spans="1:20" ht="43.2" x14ac:dyDescent="0.3">
      <c r="A1538" s="5">
        <v>1536</v>
      </c>
      <c r="B1538" s="6" t="s">
        <v>3201</v>
      </c>
      <c r="C1538" s="6" t="s">
        <v>3202</v>
      </c>
      <c r="D1538" s="5">
        <v>12000</v>
      </c>
      <c r="E1538" s="5">
        <v>30037.01</v>
      </c>
      <c r="F1538" s="5" t="s">
        <v>42</v>
      </c>
      <c r="G1538" s="5" t="s">
        <v>43</v>
      </c>
      <c r="H1538" s="5" t="s">
        <v>44</v>
      </c>
      <c r="I1538" s="5">
        <v>1440702910</v>
      </c>
      <c r="J1538" s="5">
        <v>1438110910</v>
      </c>
      <c r="K1538" s="7">
        <f t="shared" si="95"/>
        <v>42213.468865740739</v>
      </c>
      <c r="L1538" s="7">
        <f t="shared" ref="L1538:L1601" si="96">(I1538/86400)+25569+(-8/24)</f>
        <v>42243.468865740739</v>
      </c>
      <c r="M1538" s="5" t="b">
        <v>1</v>
      </c>
      <c r="N1538" s="5">
        <v>455</v>
      </c>
      <c r="O1538" s="5" t="b">
        <v>1</v>
      </c>
      <c r="P1538" s="8">
        <f t="shared" ref="P1538:P1601" si="97">E1538/D1538</f>
        <v>2.5030841666666666</v>
      </c>
      <c r="Q1538" s="9">
        <f t="shared" ref="Q1538:Q1601" si="98">E1538/N1538</f>
        <v>66.015406593406595</v>
      </c>
      <c r="R1538" s="5" t="s">
        <v>2488</v>
      </c>
      <c r="S1538" s="5" t="s">
        <v>2489</v>
      </c>
      <c r="T1538" s="5" t="s">
        <v>2490</v>
      </c>
    </row>
    <row r="1539" spans="1:20" ht="43.2" x14ac:dyDescent="0.3">
      <c r="A1539" s="5">
        <v>1537</v>
      </c>
      <c r="B1539" s="6" t="s">
        <v>3203</v>
      </c>
      <c r="C1539" s="6" t="s">
        <v>3204</v>
      </c>
      <c r="D1539" s="5">
        <v>12000</v>
      </c>
      <c r="E1539" s="5">
        <v>21588</v>
      </c>
      <c r="F1539" s="5" t="s">
        <v>42</v>
      </c>
      <c r="G1539" s="5" t="s">
        <v>533</v>
      </c>
      <c r="H1539" s="5" t="s">
        <v>83</v>
      </c>
      <c r="I1539" s="5">
        <v>1470506400</v>
      </c>
      <c r="J1539" s="5">
        <v>1467358427</v>
      </c>
      <c r="K1539" s="7">
        <f t="shared" ref="K1539:K1602" si="99">(J1539/86400)+25569+(-8/24)</f>
        <v>42551.981793981475</v>
      </c>
      <c r="L1539" s="7">
        <f t="shared" si="96"/>
        <v>42588.416666666664</v>
      </c>
      <c r="M1539" s="5" t="b">
        <v>1</v>
      </c>
      <c r="N1539" s="5">
        <v>224</v>
      </c>
      <c r="O1539" s="5" t="b">
        <v>1</v>
      </c>
      <c r="P1539" s="8">
        <f t="shared" si="97"/>
        <v>1.7989999999999999</v>
      </c>
      <c r="Q1539" s="9">
        <f t="shared" si="98"/>
        <v>96.375</v>
      </c>
      <c r="R1539" s="5" t="s">
        <v>2488</v>
      </c>
      <c r="S1539" s="5" t="s">
        <v>2489</v>
      </c>
      <c r="T1539" s="5" t="s">
        <v>2490</v>
      </c>
    </row>
    <row r="1540" spans="1:20" ht="43.2" x14ac:dyDescent="0.3">
      <c r="A1540" s="5">
        <v>1538</v>
      </c>
      <c r="B1540" s="6" t="s">
        <v>3205</v>
      </c>
      <c r="C1540" s="6" t="s">
        <v>3206</v>
      </c>
      <c r="D1540" s="5">
        <v>7000</v>
      </c>
      <c r="E1540" s="5">
        <v>7184</v>
      </c>
      <c r="F1540" s="5" t="s">
        <v>42</v>
      </c>
      <c r="G1540" s="5" t="s">
        <v>43</v>
      </c>
      <c r="H1540" s="5" t="s">
        <v>44</v>
      </c>
      <c r="I1540" s="5">
        <v>1421952370</v>
      </c>
      <c r="J1540" s="5">
        <v>1418064370</v>
      </c>
      <c r="K1540" s="7">
        <f t="shared" si="99"/>
        <v>41981.44872685185</v>
      </c>
      <c r="L1540" s="7">
        <f t="shared" si="96"/>
        <v>42026.44872685185</v>
      </c>
      <c r="M1540" s="5" t="b">
        <v>1</v>
      </c>
      <c r="N1540" s="5">
        <v>46</v>
      </c>
      <c r="O1540" s="5" t="b">
        <v>1</v>
      </c>
      <c r="P1540" s="8">
        <f t="shared" si="97"/>
        <v>1.0262857142857142</v>
      </c>
      <c r="Q1540" s="9">
        <f t="shared" si="98"/>
        <v>156.17391304347825</v>
      </c>
      <c r="R1540" s="5" t="s">
        <v>2488</v>
      </c>
      <c r="S1540" s="5" t="s">
        <v>2489</v>
      </c>
      <c r="T1540" s="5" t="s">
        <v>2490</v>
      </c>
    </row>
    <row r="1541" spans="1:20" ht="43.2" x14ac:dyDescent="0.3">
      <c r="A1541" s="5">
        <v>1539</v>
      </c>
      <c r="B1541" s="6" t="s">
        <v>3207</v>
      </c>
      <c r="C1541" s="6" t="s">
        <v>3208</v>
      </c>
      <c r="D1541" s="5">
        <v>20000</v>
      </c>
      <c r="E1541" s="5">
        <v>27197.22</v>
      </c>
      <c r="F1541" s="5" t="s">
        <v>42</v>
      </c>
      <c r="G1541" s="5" t="s">
        <v>43</v>
      </c>
      <c r="H1541" s="5" t="s">
        <v>44</v>
      </c>
      <c r="I1541" s="5">
        <v>1483481019</v>
      </c>
      <c r="J1541" s="5">
        <v>1480629819</v>
      </c>
      <c r="K1541" s="7">
        <f t="shared" si="99"/>
        <v>42705.585868055554</v>
      </c>
      <c r="L1541" s="7">
        <f t="shared" si="96"/>
        <v>42738.585868055554</v>
      </c>
      <c r="M1541" s="5" t="b">
        <v>0</v>
      </c>
      <c r="N1541" s="5">
        <v>284</v>
      </c>
      <c r="O1541" s="5" t="b">
        <v>1</v>
      </c>
      <c r="P1541" s="8">
        <f t="shared" si="97"/>
        <v>1.359861</v>
      </c>
      <c r="Q1541" s="9">
        <f t="shared" si="98"/>
        <v>95.764859154929582</v>
      </c>
      <c r="R1541" s="5" t="s">
        <v>2488</v>
      </c>
      <c r="S1541" s="5" t="s">
        <v>2489</v>
      </c>
      <c r="T1541" s="5" t="s">
        <v>2490</v>
      </c>
    </row>
    <row r="1542" spans="1:20" ht="43.2" x14ac:dyDescent="0.3">
      <c r="A1542" s="5">
        <v>1540</v>
      </c>
      <c r="B1542" s="6" t="s">
        <v>3209</v>
      </c>
      <c r="C1542" s="6" t="s">
        <v>3210</v>
      </c>
      <c r="D1542" s="5">
        <v>15000</v>
      </c>
      <c r="E1542" s="5">
        <v>17680</v>
      </c>
      <c r="F1542" s="5" t="s">
        <v>42</v>
      </c>
      <c r="G1542" s="5" t="s">
        <v>43</v>
      </c>
      <c r="H1542" s="5" t="s">
        <v>44</v>
      </c>
      <c r="I1542" s="5">
        <v>1416964500</v>
      </c>
      <c r="J1542" s="5">
        <v>1414368616</v>
      </c>
      <c r="K1542" s="7">
        <f t="shared" si="99"/>
        <v>41938.673796296294</v>
      </c>
      <c r="L1542" s="7">
        <f t="shared" si="96"/>
        <v>41968.718749999993</v>
      </c>
      <c r="M1542" s="5" t="b">
        <v>1</v>
      </c>
      <c r="N1542" s="5">
        <v>98</v>
      </c>
      <c r="O1542" s="5" t="b">
        <v>1</v>
      </c>
      <c r="P1542" s="8">
        <f t="shared" si="97"/>
        <v>1.1786666666666668</v>
      </c>
      <c r="Q1542" s="9">
        <f t="shared" si="98"/>
        <v>180.40816326530611</v>
      </c>
      <c r="R1542" s="5" t="s">
        <v>2488</v>
      </c>
      <c r="S1542" s="5" t="s">
        <v>2489</v>
      </c>
      <c r="T1542" s="5" t="s">
        <v>2490</v>
      </c>
    </row>
    <row r="1543" spans="1:20" ht="43.2" x14ac:dyDescent="0.3">
      <c r="A1543" s="5">
        <v>1541</v>
      </c>
      <c r="B1543" s="6" t="s">
        <v>3211</v>
      </c>
      <c r="C1543" s="6" t="s">
        <v>3212</v>
      </c>
      <c r="D1543" s="5">
        <v>18000</v>
      </c>
      <c r="E1543" s="5">
        <v>6</v>
      </c>
      <c r="F1543" s="5" t="s">
        <v>387</v>
      </c>
      <c r="G1543" s="5" t="s">
        <v>43</v>
      </c>
      <c r="H1543" s="5" t="s">
        <v>44</v>
      </c>
      <c r="I1543" s="5">
        <v>1420045538</v>
      </c>
      <c r="J1543" s="5">
        <v>1417453538</v>
      </c>
      <c r="K1543" s="7">
        <f t="shared" si="99"/>
        <v>41974.378912037035</v>
      </c>
      <c r="L1543" s="7">
        <f t="shared" si="96"/>
        <v>42004.378912037035</v>
      </c>
      <c r="M1543" s="5" t="b">
        <v>0</v>
      </c>
      <c r="N1543" s="5">
        <v>2</v>
      </c>
      <c r="O1543" s="5" t="b">
        <v>0</v>
      </c>
      <c r="P1543" s="8">
        <f t="shared" si="97"/>
        <v>3.3333333333333332E-4</v>
      </c>
      <c r="Q1543" s="9">
        <f t="shared" si="98"/>
        <v>3</v>
      </c>
      <c r="R1543" s="5" t="s">
        <v>3213</v>
      </c>
      <c r="S1543" s="5" t="s">
        <v>2489</v>
      </c>
      <c r="T1543" s="5" t="s">
        <v>3214</v>
      </c>
    </row>
    <row r="1544" spans="1:20" ht="43.2" x14ac:dyDescent="0.3">
      <c r="A1544" s="5">
        <v>1542</v>
      </c>
      <c r="B1544" s="6" t="s">
        <v>3215</v>
      </c>
      <c r="C1544" s="6" t="s">
        <v>3216</v>
      </c>
      <c r="D1544" s="5">
        <v>500</v>
      </c>
      <c r="E1544" s="5">
        <v>20</v>
      </c>
      <c r="F1544" s="5" t="s">
        <v>387</v>
      </c>
      <c r="G1544" s="5" t="s">
        <v>188</v>
      </c>
      <c r="H1544" s="5" t="s">
        <v>189</v>
      </c>
      <c r="I1544" s="5">
        <v>1435708500</v>
      </c>
      <c r="J1544" s="5">
        <v>1434412500</v>
      </c>
      <c r="K1544" s="7">
        <f t="shared" si="99"/>
        <v>42170.663194444445</v>
      </c>
      <c r="L1544" s="7">
        <f t="shared" si="96"/>
        <v>42185.663194444445</v>
      </c>
      <c r="M1544" s="5" t="b">
        <v>0</v>
      </c>
      <c r="N1544" s="5">
        <v>1</v>
      </c>
      <c r="O1544" s="5" t="b">
        <v>0</v>
      </c>
      <c r="P1544" s="8">
        <f t="shared" si="97"/>
        <v>0.04</v>
      </c>
      <c r="Q1544" s="9">
        <f t="shared" si="98"/>
        <v>20</v>
      </c>
      <c r="R1544" s="5" t="s">
        <v>3213</v>
      </c>
      <c r="S1544" s="5" t="s">
        <v>2489</v>
      </c>
      <c r="T1544" s="5" t="s">
        <v>3214</v>
      </c>
    </row>
    <row r="1545" spans="1:20" ht="43.2" x14ac:dyDescent="0.3">
      <c r="A1545" s="5">
        <v>1543</v>
      </c>
      <c r="B1545" s="6" t="s">
        <v>3217</v>
      </c>
      <c r="C1545" s="6" t="s">
        <v>3218</v>
      </c>
      <c r="D1545" s="5">
        <v>2250</v>
      </c>
      <c r="E1545" s="5">
        <v>10</v>
      </c>
      <c r="F1545" s="5" t="s">
        <v>387</v>
      </c>
      <c r="G1545" s="5" t="s">
        <v>43</v>
      </c>
      <c r="H1545" s="5" t="s">
        <v>44</v>
      </c>
      <c r="I1545" s="5">
        <v>1416662034</v>
      </c>
      <c r="J1545" s="5">
        <v>1414066434</v>
      </c>
      <c r="K1545" s="7">
        <f t="shared" si="99"/>
        <v>41935.176319444443</v>
      </c>
      <c r="L1545" s="7">
        <f t="shared" si="96"/>
        <v>41965.217986111107</v>
      </c>
      <c r="M1545" s="5" t="b">
        <v>0</v>
      </c>
      <c r="N1545" s="5">
        <v>1</v>
      </c>
      <c r="O1545" s="5" t="b">
        <v>0</v>
      </c>
      <c r="P1545" s="8">
        <f t="shared" si="97"/>
        <v>4.4444444444444444E-3</v>
      </c>
      <c r="Q1545" s="9">
        <f t="shared" si="98"/>
        <v>10</v>
      </c>
      <c r="R1545" s="5" t="s">
        <v>3213</v>
      </c>
      <c r="S1545" s="5" t="s">
        <v>2489</v>
      </c>
      <c r="T1545" s="5" t="s">
        <v>3214</v>
      </c>
    </row>
    <row r="1546" spans="1:20" ht="43.2" x14ac:dyDescent="0.3">
      <c r="A1546" s="5">
        <v>1544</v>
      </c>
      <c r="B1546" s="6" t="s">
        <v>3219</v>
      </c>
      <c r="C1546" s="6" t="s">
        <v>3220</v>
      </c>
      <c r="D1546" s="5">
        <v>1000</v>
      </c>
      <c r="E1546" s="5">
        <v>0</v>
      </c>
      <c r="F1546" s="5" t="s">
        <v>387</v>
      </c>
      <c r="G1546" s="5" t="s">
        <v>43</v>
      </c>
      <c r="H1546" s="5" t="s">
        <v>44</v>
      </c>
      <c r="I1546" s="5">
        <v>1427847480</v>
      </c>
      <c r="J1546" s="5">
        <v>1424222024</v>
      </c>
      <c r="K1546" s="7">
        <f t="shared" si="99"/>
        <v>42052.717870370368</v>
      </c>
      <c r="L1546" s="7">
        <f t="shared" si="96"/>
        <v>42094.679166666661</v>
      </c>
      <c r="M1546" s="5" t="b">
        <v>0</v>
      </c>
      <c r="N1546" s="5">
        <v>0</v>
      </c>
      <c r="O1546" s="5" t="b">
        <v>0</v>
      </c>
      <c r="P1546" s="8">
        <f t="shared" si="97"/>
        <v>0</v>
      </c>
      <c r="Q1546" s="9" t="e">
        <f t="shared" si="98"/>
        <v>#DIV/0!</v>
      </c>
      <c r="R1546" s="5" t="s">
        <v>3213</v>
      </c>
      <c r="S1546" s="5" t="s">
        <v>2489</v>
      </c>
      <c r="T1546" s="5" t="s">
        <v>3214</v>
      </c>
    </row>
    <row r="1547" spans="1:20" ht="43.2" x14ac:dyDescent="0.3">
      <c r="A1547" s="5">
        <v>1545</v>
      </c>
      <c r="B1547" s="6" t="s">
        <v>3221</v>
      </c>
      <c r="C1547" s="6" t="s">
        <v>3222</v>
      </c>
      <c r="D1547" s="5">
        <v>3000</v>
      </c>
      <c r="E1547" s="5">
        <v>1</v>
      </c>
      <c r="F1547" s="5" t="s">
        <v>387</v>
      </c>
      <c r="G1547" s="5" t="s">
        <v>43</v>
      </c>
      <c r="H1547" s="5" t="s">
        <v>44</v>
      </c>
      <c r="I1547" s="5">
        <v>1425330960</v>
      </c>
      <c r="J1547" s="5">
        <v>1422393234</v>
      </c>
      <c r="K1547" s="7">
        <f t="shared" si="99"/>
        <v>42031.551319444443</v>
      </c>
      <c r="L1547" s="7">
        <f t="shared" si="96"/>
        <v>42065.552777777775</v>
      </c>
      <c r="M1547" s="5" t="b">
        <v>0</v>
      </c>
      <c r="N1547" s="5">
        <v>1</v>
      </c>
      <c r="O1547" s="5" t="b">
        <v>0</v>
      </c>
      <c r="P1547" s="8">
        <f t="shared" si="97"/>
        <v>3.3333333333333332E-4</v>
      </c>
      <c r="Q1547" s="9">
        <f t="shared" si="98"/>
        <v>1</v>
      </c>
      <c r="R1547" s="5" t="s">
        <v>3213</v>
      </c>
      <c r="S1547" s="5" t="s">
        <v>2489</v>
      </c>
      <c r="T1547" s="5" t="s">
        <v>3214</v>
      </c>
    </row>
    <row r="1548" spans="1:20" ht="43.2" x14ac:dyDescent="0.3">
      <c r="A1548" s="5">
        <v>1546</v>
      </c>
      <c r="B1548" s="6" t="s">
        <v>3223</v>
      </c>
      <c r="C1548" s="6" t="s">
        <v>3224</v>
      </c>
      <c r="D1548" s="5">
        <v>1000</v>
      </c>
      <c r="E1548" s="5">
        <v>289</v>
      </c>
      <c r="F1548" s="5" t="s">
        <v>387</v>
      </c>
      <c r="G1548" s="5" t="s">
        <v>52</v>
      </c>
      <c r="H1548" s="5" t="s">
        <v>53</v>
      </c>
      <c r="I1548" s="5">
        <v>1410930399</v>
      </c>
      <c r="J1548" s="5">
        <v>1405746399</v>
      </c>
      <c r="K1548" s="7">
        <f t="shared" si="99"/>
        <v>41838.879618055551</v>
      </c>
      <c r="L1548" s="7">
        <f t="shared" si="96"/>
        <v>41898.879618055551</v>
      </c>
      <c r="M1548" s="5" t="b">
        <v>0</v>
      </c>
      <c r="N1548" s="5">
        <v>11</v>
      </c>
      <c r="O1548" s="5" t="b">
        <v>0</v>
      </c>
      <c r="P1548" s="8">
        <f t="shared" si="97"/>
        <v>0.28899999999999998</v>
      </c>
      <c r="Q1548" s="9">
        <f t="shared" si="98"/>
        <v>26.272727272727273</v>
      </c>
      <c r="R1548" s="5" t="s">
        <v>3213</v>
      </c>
      <c r="S1548" s="5" t="s">
        <v>2489</v>
      </c>
      <c r="T1548" s="5" t="s">
        <v>3214</v>
      </c>
    </row>
    <row r="1549" spans="1:20" ht="43.2" x14ac:dyDescent="0.3">
      <c r="A1549" s="5">
        <v>1547</v>
      </c>
      <c r="B1549" s="6" t="s">
        <v>3225</v>
      </c>
      <c r="C1549" s="6" t="s">
        <v>3226</v>
      </c>
      <c r="D1549" s="5">
        <v>20</v>
      </c>
      <c r="E1549" s="5">
        <v>0</v>
      </c>
      <c r="F1549" s="5" t="s">
        <v>387</v>
      </c>
      <c r="G1549" s="5" t="s">
        <v>43</v>
      </c>
      <c r="H1549" s="5" t="s">
        <v>44</v>
      </c>
      <c r="I1549" s="5">
        <v>1487844882</v>
      </c>
      <c r="J1549" s="5">
        <v>1487240082</v>
      </c>
      <c r="K1549" s="7">
        <f t="shared" si="99"/>
        <v>42782.093541666669</v>
      </c>
      <c r="L1549" s="7">
        <f t="shared" si="96"/>
        <v>42789.093541666669</v>
      </c>
      <c r="M1549" s="5" t="b">
        <v>0</v>
      </c>
      <c r="N1549" s="5">
        <v>0</v>
      </c>
      <c r="O1549" s="5" t="b">
        <v>0</v>
      </c>
      <c r="P1549" s="8">
        <f t="shared" si="97"/>
        <v>0</v>
      </c>
      <c r="Q1549" s="9" t="e">
        <f t="shared" si="98"/>
        <v>#DIV/0!</v>
      </c>
      <c r="R1549" s="5" t="s">
        <v>3213</v>
      </c>
      <c r="S1549" s="5" t="s">
        <v>2489</v>
      </c>
      <c r="T1549" s="5" t="s">
        <v>3214</v>
      </c>
    </row>
    <row r="1550" spans="1:20" ht="28.8" x14ac:dyDescent="0.3">
      <c r="A1550" s="5">
        <v>1548</v>
      </c>
      <c r="B1550" s="6" t="s">
        <v>3227</v>
      </c>
      <c r="C1550" s="6" t="s">
        <v>3228</v>
      </c>
      <c r="D1550" s="5">
        <v>700</v>
      </c>
      <c r="E1550" s="5">
        <v>60</v>
      </c>
      <c r="F1550" s="5" t="s">
        <v>387</v>
      </c>
      <c r="G1550" s="5" t="s">
        <v>43</v>
      </c>
      <c r="H1550" s="5" t="s">
        <v>44</v>
      </c>
      <c r="I1550" s="5">
        <v>1447020620</v>
      </c>
      <c r="J1550" s="5">
        <v>1444425020</v>
      </c>
      <c r="K1550" s="7">
        <f t="shared" si="99"/>
        <v>42286.548842592594</v>
      </c>
      <c r="L1550" s="7">
        <f t="shared" si="96"/>
        <v>42316.590509259258</v>
      </c>
      <c r="M1550" s="5" t="b">
        <v>0</v>
      </c>
      <c r="N1550" s="5">
        <v>1</v>
      </c>
      <c r="O1550" s="5" t="b">
        <v>0</v>
      </c>
      <c r="P1550" s="8">
        <f t="shared" si="97"/>
        <v>8.5714285714285715E-2</v>
      </c>
      <c r="Q1550" s="9">
        <f t="shared" si="98"/>
        <v>60</v>
      </c>
      <c r="R1550" s="5" t="s">
        <v>3213</v>
      </c>
      <c r="S1550" s="5" t="s">
        <v>2489</v>
      </c>
      <c r="T1550" s="5" t="s">
        <v>3214</v>
      </c>
    </row>
    <row r="1551" spans="1:20" ht="43.2" x14ac:dyDescent="0.3">
      <c r="A1551" s="5">
        <v>1549</v>
      </c>
      <c r="B1551" s="6" t="s">
        <v>3229</v>
      </c>
      <c r="C1551" s="6" t="s">
        <v>3230</v>
      </c>
      <c r="D1551" s="5">
        <v>500</v>
      </c>
      <c r="E1551" s="5">
        <v>170</v>
      </c>
      <c r="F1551" s="5" t="s">
        <v>387</v>
      </c>
      <c r="G1551" s="5" t="s">
        <v>43</v>
      </c>
      <c r="H1551" s="5" t="s">
        <v>44</v>
      </c>
      <c r="I1551" s="5">
        <v>1446524159</v>
      </c>
      <c r="J1551" s="5">
        <v>1443928559</v>
      </c>
      <c r="K1551" s="7">
        <f t="shared" si="99"/>
        <v>42280.802766203698</v>
      </c>
      <c r="L1551" s="7">
        <f t="shared" si="96"/>
        <v>42310.84443287037</v>
      </c>
      <c r="M1551" s="5" t="b">
        <v>0</v>
      </c>
      <c r="N1551" s="5">
        <v>6</v>
      </c>
      <c r="O1551" s="5" t="b">
        <v>0</v>
      </c>
      <c r="P1551" s="8">
        <f t="shared" si="97"/>
        <v>0.34</v>
      </c>
      <c r="Q1551" s="9">
        <f t="shared" si="98"/>
        <v>28.333333333333332</v>
      </c>
      <c r="R1551" s="5" t="s">
        <v>3213</v>
      </c>
      <c r="S1551" s="5" t="s">
        <v>2489</v>
      </c>
      <c r="T1551" s="5" t="s">
        <v>3214</v>
      </c>
    </row>
    <row r="1552" spans="1:20" ht="43.2" x14ac:dyDescent="0.3">
      <c r="A1552" s="5">
        <v>1550</v>
      </c>
      <c r="B1552" s="6" t="s">
        <v>3231</v>
      </c>
      <c r="C1552" s="6" t="s">
        <v>3232</v>
      </c>
      <c r="D1552" s="5">
        <v>750</v>
      </c>
      <c r="E1552" s="5">
        <v>101</v>
      </c>
      <c r="F1552" s="5" t="s">
        <v>387</v>
      </c>
      <c r="G1552" s="5" t="s">
        <v>52</v>
      </c>
      <c r="H1552" s="5" t="s">
        <v>53</v>
      </c>
      <c r="I1552" s="5">
        <v>1463050034</v>
      </c>
      <c r="J1552" s="5">
        <v>1460458034</v>
      </c>
      <c r="K1552" s="7">
        <f t="shared" si="99"/>
        <v>42472.11613425926</v>
      </c>
      <c r="L1552" s="7">
        <f t="shared" si="96"/>
        <v>42502.11613425926</v>
      </c>
      <c r="M1552" s="5" t="b">
        <v>0</v>
      </c>
      <c r="N1552" s="5">
        <v>7</v>
      </c>
      <c r="O1552" s="5" t="b">
        <v>0</v>
      </c>
      <c r="P1552" s="8">
        <f t="shared" si="97"/>
        <v>0.13466666666666666</v>
      </c>
      <c r="Q1552" s="9">
        <f t="shared" si="98"/>
        <v>14.428571428571429</v>
      </c>
      <c r="R1552" s="5" t="s">
        <v>3213</v>
      </c>
      <c r="S1552" s="5" t="s">
        <v>2489</v>
      </c>
      <c r="T1552" s="5" t="s">
        <v>3214</v>
      </c>
    </row>
    <row r="1553" spans="1:20" ht="43.2" x14ac:dyDescent="0.3">
      <c r="A1553" s="5">
        <v>1551</v>
      </c>
      <c r="B1553" s="6" t="s">
        <v>3233</v>
      </c>
      <c r="C1553" s="6" t="s">
        <v>3234</v>
      </c>
      <c r="D1553" s="5">
        <v>3500</v>
      </c>
      <c r="E1553" s="5">
        <v>0</v>
      </c>
      <c r="F1553" s="5" t="s">
        <v>387</v>
      </c>
      <c r="G1553" s="5" t="s">
        <v>43</v>
      </c>
      <c r="H1553" s="5" t="s">
        <v>44</v>
      </c>
      <c r="I1553" s="5">
        <v>1432756039</v>
      </c>
      <c r="J1553" s="5">
        <v>1430164039</v>
      </c>
      <c r="K1553" s="7">
        <f t="shared" si="99"/>
        <v>42121.491192129623</v>
      </c>
      <c r="L1553" s="7">
        <f t="shared" si="96"/>
        <v>42151.491192129623</v>
      </c>
      <c r="M1553" s="5" t="b">
        <v>0</v>
      </c>
      <c r="N1553" s="5">
        <v>0</v>
      </c>
      <c r="O1553" s="5" t="b">
        <v>0</v>
      </c>
      <c r="P1553" s="8">
        <f t="shared" si="97"/>
        <v>0</v>
      </c>
      <c r="Q1553" s="9" t="e">
        <f t="shared" si="98"/>
        <v>#DIV/0!</v>
      </c>
      <c r="R1553" s="5" t="s">
        <v>3213</v>
      </c>
      <c r="S1553" s="5" t="s">
        <v>2489</v>
      </c>
      <c r="T1553" s="5" t="s">
        <v>3214</v>
      </c>
    </row>
    <row r="1554" spans="1:20" ht="43.2" x14ac:dyDescent="0.3">
      <c r="A1554" s="5">
        <v>1552</v>
      </c>
      <c r="B1554" s="6" t="s">
        <v>3235</v>
      </c>
      <c r="C1554" s="6" t="s">
        <v>3236</v>
      </c>
      <c r="D1554" s="5">
        <v>4300</v>
      </c>
      <c r="E1554" s="5">
        <v>2115</v>
      </c>
      <c r="F1554" s="5" t="s">
        <v>387</v>
      </c>
      <c r="G1554" s="5" t="s">
        <v>43</v>
      </c>
      <c r="H1554" s="5" t="s">
        <v>44</v>
      </c>
      <c r="I1554" s="5">
        <v>1412135940</v>
      </c>
      <c r="J1554" s="5">
        <v>1410366708</v>
      </c>
      <c r="K1554" s="7">
        <f t="shared" si="99"/>
        <v>41892.355416666665</v>
      </c>
      <c r="L1554" s="7">
        <f t="shared" si="96"/>
        <v>41912.832638888889</v>
      </c>
      <c r="M1554" s="5" t="b">
        <v>0</v>
      </c>
      <c r="N1554" s="5">
        <v>16</v>
      </c>
      <c r="O1554" s="5" t="b">
        <v>0</v>
      </c>
      <c r="P1554" s="8">
        <f t="shared" si="97"/>
        <v>0.49186046511627907</v>
      </c>
      <c r="Q1554" s="9">
        <f t="shared" si="98"/>
        <v>132.1875</v>
      </c>
      <c r="R1554" s="5" t="s">
        <v>3213</v>
      </c>
      <c r="S1554" s="5" t="s">
        <v>2489</v>
      </c>
      <c r="T1554" s="5" t="s">
        <v>3214</v>
      </c>
    </row>
    <row r="1555" spans="1:20" ht="43.2" x14ac:dyDescent="0.3">
      <c r="A1555" s="5">
        <v>1553</v>
      </c>
      <c r="B1555" s="6" t="s">
        <v>3237</v>
      </c>
      <c r="C1555" s="6" t="s">
        <v>3238</v>
      </c>
      <c r="D1555" s="5">
        <v>6000</v>
      </c>
      <c r="E1555" s="5">
        <v>0</v>
      </c>
      <c r="F1555" s="5" t="s">
        <v>387</v>
      </c>
      <c r="G1555" s="5" t="s">
        <v>43</v>
      </c>
      <c r="H1555" s="5" t="s">
        <v>44</v>
      </c>
      <c r="I1555" s="5">
        <v>1441176447</v>
      </c>
      <c r="J1555" s="5">
        <v>1438584447</v>
      </c>
      <c r="K1555" s="7">
        <f t="shared" si="99"/>
        <v>42218.949618055551</v>
      </c>
      <c r="L1555" s="7">
        <f t="shared" si="96"/>
        <v>42248.949618055551</v>
      </c>
      <c r="M1555" s="5" t="b">
        <v>0</v>
      </c>
      <c r="N1555" s="5">
        <v>0</v>
      </c>
      <c r="O1555" s="5" t="b">
        <v>0</v>
      </c>
      <c r="P1555" s="8">
        <f t="shared" si="97"/>
        <v>0</v>
      </c>
      <c r="Q1555" s="9" t="e">
        <f t="shared" si="98"/>
        <v>#DIV/0!</v>
      </c>
      <c r="R1555" s="5" t="s">
        <v>3213</v>
      </c>
      <c r="S1555" s="5" t="s">
        <v>2489</v>
      </c>
      <c r="T1555" s="5" t="s">
        <v>3214</v>
      </c>
    </row>
    <row r="1556" spans="1:20" ht="57.6" x14ac:dyDescent="0.3">
      <c r="A1556" s="5">
        <v>1554</v>
      </c>
      <c r="B1556" s="6" t="s">
        <v>3239</v>
      </c>
      <c r="C1556" s="6" t="s">
        <v>3240</v>
      </c>
      <c r="D1556" s="5">
        <v>20000</v>
      </c>
      <c r="E1556" s="5">
        <v>0</v>
      </c>
      <c r="F1556" s="5" t="s">
        <v>387</v>
      </c>
      <c r="G1556" s="5" t="s">
        <v>78</v>
      </c>
      <c r="H1556" s="5" t="s">
        <v>79</v>
      </c>
      <c r="I1556" s="5">
        <v>1438495390</v>
      </c>
      <c r="J1556" s="5">
        <v>1435903390</v>
      </c>
      <c r="K1556" s="7">
        <f t="shared" si="99"/>
        <v>42187.918865740743</v>
      </c>
      <c r="L1556" s="7">
        <f t="shared" si="96"/>
        <v>42217.918865740743</v>
      </c>
      <c r="M1556" s="5" t="b">
        <v>0</v>
      </c>
      <c r="N1556" s="5">
        <v>0</v>
      </c>
      <c r="O1556" s="5" t="b">
        <v>0</v>
      </c>
      <c r="P1556" s="8">
        <f t="shared" si="97"/>
        <v>0</v>
      </c>
      <c r="Q1556" s="9" t="e">
        <f t="shared" si="98"/>
        <v>#DIV/0!</v>
      </c>
      <c r="R1556" s="5" t="s">
        <v>3213</v>
      </c>
      <c r="S1556" s="5" t="s">
        <v>2489</v>
      </c>
      <c r="T1556" s="5" t="s">
        <v>3214</v>
      </c>
    </row>
    <row r="1557" spans="1:20" ht="43.2" x14ac:dyDescent="0.3">
      <c r="A1557" s="5">
        <v>1555</v>
      </c>
      <c r="B1557" s="6" t="s">
        <v>3241</v>
      </c>
      <c r="C1557" s="6" t="s">
        <v>3242</v>
      </c>
      <c r="D1557" s="5">
        <v>750</v>
      </c>
      <c r="E1557" s="5">
        <v>0</v>
      </c>
      <c r="F1557" s="5" t="s">
        <v>387</v>
      </c>
      <c r="G1557" s="5" t="s">
        <v>43</v>
      </c>
      <c r="H1557" s="5" t="s">
        <v>44</v>
      </c>
      <c r="I1557" s="5">
        <v>1442509200</v>
      </c>
      <c r="J1557" s="5">
        <v>1440513832</v>
      </c>
      <c r="K1557" s="7">
        <f t="shared" si="99"/>
        <v>42241.280462962961</v>
      </c>
      <c r="L1557" s="7">
        <f t="shared" si="96"/>
        <v>42264.374999999993</v>
      </c>
      <c r="M1557" s="5" t="b">
        <v>0</v>
      </c>
      <c r="N1557" s="5">
        <v>0</v>
      </c>
      <c r="O1557" s="5" t="b">
        <v>0</v>
      </c>
      <c r="P1557" s="8">
        <f t="shared" si="97"/>
        <v>0</v>
      </c>
      <c r="Q1557" s="9" t="e">
        <f t="shared" si="98"/>
        <v>#DIV/0!</v>
      </c>
      <c r="R1557" s="5" t="s">
        <v>3213</v>
      </c>
      <c r="S1557" s="5" t="s">
        <v>2489</v>
      </c>
      <c r="T1557" s="5" t="s">
        <v>3214</v>
      </c>
    </row>
    <row r="1558" spans="1:20" ht="43.2" x14ac:dyDescent="0.3">
      <c r="A1558" s="5">
        <v>1556</v>
      </c>
      <c r="B1558" s="6" t="s">
        <v>3243</v>
      </c>
      <c r="C1558" s="6" t="s">
        <v>3244</v>
      </c>
      <c r="D1558" s="5">
        <v>1500</v>
      </c>
      <c r="E1558" s="5">
        <v>677</v>
      </c>
      <c r="F1558" s="5" t="s">
        <v>387</v>
      </c>
      <c r="G1558" s="5" t="s">
        <v>188</v>
      </c>
      <c r="H1558" s="5" t="s">
        <v>189</v>
      </c>
      <c r="I1558" s="5">
        <v>1467603624</v>
      </c>
      <c r="J1558" s="5">
        <v>1465011624</v>
      </c>
      <c r="K1558" s="7">
        <f t="shared" si="99"/>
        <v>42524.819722222215</v>
      </c>
      <c r="L1558" s="7">
        <f t="shared" si="96"/>
        <v>42554.819722222215</v>
      </c>
      <c r="M1558" s="5" t="b">
        <v>0</v>
      </c>
      <c r="N1558" s="5">
        <v>12</v>
      </c>
      <c r="O1558" s="5" t="b">
        <v>0</v>
      </c>
      <c r="P1558" s="8">
        <f t="shared" si="97"/>
        <v>0.45133333333333331</v>
      </c>
      <c r="Q1558" s="9">
        <f t="shared" si="98"/>
        <v>56.416666666666664</v>
      </c>
      <c r="R1558" s="5" t="s">
        <v>3213</v>
      </c>
      <c r="S1558" s="5" t="s">
        <v>2489</v>
      </c>
      <c r="T1558" s="5" t="s">
        <v>3214</v>
      </c>
    </row>
    <row r="1559" spans="1:20" ht="43.2" x14ac:dyDescent="0.3">
      <c r="A1559" s="5">
        <v>1557</v>
      </c>
      <c r="B1559" s="6" t="s">
        <v>3245</v>
      </c>
      <c r="C1559" s="6" t="s">
        <v>3246</v>
      </c>
      <c r="D1559" s="5">
        <v>2500</v>
      </c>
      <c r="E1559" s="5">
        <v>100</v>
      </c>
      <c r="F1559" s="5" t="s">
        <v>387</v>
      </c>
      <c r="G1559" s="5" t="s">
        <v>43</v>
      </c>
      <c r="H1559" s="5" t="s">
        <v>44</v>
      </c>
      <c r="I1559" s="5">
        <v>1411227633</v>
      </c>
      <c r="J1559" s="5">
        <v>1408549233</v>
      </c>
      <c r="K1559" s="7">
        <f t="shared" si="99"/>
        <v>41871.319826388884</v>
      </c>
      <c r="L1559" s="7">
        <f t="shared" si="96"/>
        <v>41902.319826388884</v>
      </c>
      <c r="M1559" s="5" t="b">
        <v>0</v>
      </c>
      <c r="N1559" s="5">
        <v>1</v>
      </c>
      <c r="O1559" s="5" t="b">
        <v>0</v>
      </c>
      <c r="P1559" s="8">
        <f t="shared" si="97"/>
        <v>0.04</v>
      </c>
      <c r="Q1559" s="9">
        <f t="shared" si="98"/>
        <v>100</v>
      </c>
      <c r="R1559" s="5" t="s">
        <v>3213</v>
      </c>
      <c r="S1559" s="5" t="s">
        <v>2489</v>
      </c>
      <c r="T1559" s="5" t="s">
        <v>3214</v>
      </c>
    </row>
    <row r="1560" spans="1:20" ht="28.8" x14ac:dyDescent="0.3">
      <c r="A1560" s="5">
        <v>1558</v>
      </c>
      <c r="B1560" s="6" t="s">
        <v>3247</v>
      </c>
      <c r="C1560" s="6" t="s">
        <v>3248</v>
      </c>
      <c r="D1560" s="5">
        <v>750</v>
      </c>
      <c r="E1560" s="5">
        <v>35</v>
      </c>
      <c r="F1560" s="5" t="s">
        <v>387</v>
      </c>
      <c r="G1560" s="5" t="s">
        <v>52</v>
      </c>
      <c r="H1560" s="5" t="s">
        <v>53</v>
      </c>
      <c r="I1560" s="5">
        <v>1440763920</v>
      </c>
      <c r="J1560" s="5">
        <v>1435656759</v>
      </c>
      <c r="K1560" s="7">
        <f t="shared" si="99"/>
        <v>42185.064340277771</v>
      </c>
      <c r="L1560" s="7">
        <f t="shared" si="96"/>
        <v>42244.174999999996</v>
      </c>
      <c r="M1560" s="5" t="b">
        <v>0</v>
      </c>
      <c r="N1560" s="5">
        <v>3</v>
      </c>
      <c r="O1560" s="5" t="b">
        <v>0</v>
      </c>
      <c r="P1560" s="8">
        <f t="shared" si="97"/>
        <v>4.6666666666666669E-2</v>
      </c>
      <c r="Q1560" s="9">
        <f t="shared" si="98"/>
        <v>11.666666666666666</v>
      </c>
      <c r="R1560" s="5" t="s">
        <v>3213</v>
      </c>
      <c r="S1560" s="5" t="s">
        <v>2489</v>
      </c>
      <c r="T1560" s="5" t="s">
        <v>3214</v>
      </c>
    </row>
    <row r="1561" spans="1:20" ht="28.8" x14ac:dyDescent="0.3">
      <c r="A1561" s="5">
        <v>1559</v>
      </c>
      <c r="B1561" s="6" t="s">
        <v>3249</v>
      </c>
      <c r="C1561" s="6" t="s">
        <v>3250</v>
      </c>
      <c r="D1561" s="5">
        <v>15000</v>
      </c>
      <c r="E1561" s="5">
        <v>50</v>
      </c>
      <c r="F1561" s="5" t="s">
        <v>387</v>
      </c>
      <c r="G1561" s="5" t="s">
        <v>43</v>
      </c>
      <c r="H1561" s="5" t="s">
        <v>44</v>
      </c>
      <c r="I1561" s="5">
        <v>1430270199</v>
      </c>
      <c r="J1561" s="5">
        <v>1428974199</v>
      </c>
      <c r="K1561" s="7">
        <f t="shared" si="99"/>
        <v>42107.719895833332</v>
      </c>
      <c r="L1561" s="7">
        <f t="shared" si="96"/>
        <v>42122.719895833332</v>
      </c>
      <c r="M1561" s="5" t="b">
        <v>0</v>
      </c>
      <c r="N1561" s="5">
        <v>1</v>
      </c>
      <c r="O1561" s="5" t="b">
        <v>0</v>
      </c>
      <c r="P1561" s="8">
        <f t="shared" si="97"/>
        <v>3.3333333333333335E-3</v>
      </c>
      <c r="Q1561" s="9">
        <f t="shared" si="98"/>
        <v>50</v>
      </c>
      <c r="R1561" s="5" t="s">
        <v>3213</v>
      </c>
      <c r="S1561" s="5" t="s">
        <v>2489</v>
      </c>
      <c r="T1561" s="5" t="s">
        <v>3214</v>
      </c>
    </row>
    <row r="1562" spans="1:20" ht="43.2" x14ac:dyDescent="0.3">
      <c r="A1562" s="5">
        <v>1560</v>
      </c>
      <c r="B1562" s="6" t="s">
        <v>3251</v>
      </c>
      <c r="C1562" s="6" t="s">
        <v>3252</v>
      </c>
      <c r="D1562" s="5">
        <v>2500</v>
      </c>
      <c r="E1562" s="5">
        <v>94</v>
      </c>
      <c r="F1562" s="5" t="s">
        <v>387</v>
      </c>
      <c r="G1562" s="5" t="s">
        <v>43</v>
      </c>
      <c r="H1562" s="5" t="s">
        <v>44</v>
      </c>
      <c r="I1562" s="5">
        <v>1415842193</v>
      </c>
      <c r="J1562" s="5">
        <v>1414110593</v>
      </c>
      <c r="K1562" s="7">
        <f t="shared" si="99"/>
        <v>41935.687418981477</v>
      </c>
      <c r="L1562" s="7">
        <f t="shared" si="96"/>
        <v>41955.729085648149</v>
      </c>
      <c r="M1562" s="5" t="b">
        <v>0</v>
      </c>
      <c r="N1562" s="5">
        <v>4</v>
      </c>
      <c r="O1562" s="5" t="b">
        <v>0</v>
      </c>
      <c r="P1562" s="8">
        <f t="shared" si="97"/>
        <v>3.7600000000000001E-2</v>
      </c>
      <c r="Q1562" s="9">
        <f t="shared" si="98"/>
        <v>23.5</v>
      </c>
      <c r="R1562" s="5" t="s">
        <v>3213</v>
      </c>
      <c r="S1562" s="5" t="s">
        <v>2489</v>
      </c>
      <c r="T1562" s="5" t="s">
        <v>3214</v>
      </c>
    </row>
    <row r="1563" spans="1:20" ht="43.2" x14ac:dyDescent="0.3">
      <c r="A1563" s="5">
        <v>1561</v>
      </c>
      <c r="B1563" s="6" t="s">
        <v>3253</v>
      </c>
      <c r="C1563" s="6" t="s">
        <v>3254</v>
      </c>
      <c r="D1563" s="5">
        <v>10000</v>
      </c>
      <c r="E1563" s="5">
        <v>67</v>
      </c>
      <c r="F1563" s="5" t="s">
        <v>301</v>
      </c>
      <c r="G1563" s="5" t="s">
        <v>43</v>
      </c>
      <c r="H1563" s="5" t="s">
        <v>44</v>
      </c>
      <c r="I1563" s="5">
        <v>1383789603</v>
      </c>
      <c r="J1563" s="5">
        <v>1381194003</v>
      </c>
      <c r="K1563" s="7">
        <f t="shared" si="99"/>
        <v>41554.708368055552</v>
      </c>
      <c r="L1563" s="7">
        <f t="shared" si="96"/>
        <v>41584.750034722216</v>
      </c>
      <c r="M1563" s="5" t="b">
        <v>0</v>
      </c>
      <c r="N1563" s="5">
        <v>1</v>
      </c>
      <c r="O1563" s="5" t="b">
        <v>0</v>
      </c>
      <c r="P1563" s="8">
        <f t="shared" si="97"/>
        <v>6.7000000000000002E-3</v>
      </c>
      <c r="Q1563" s="9">
        <f t="shared" si="98"/>
        <v>67</v>
      </c>
      <c r="R1563" s="5" t="s">
        <v>3255</v>
      </c>
      <c r="S1563" s="5" t="s">
        <v>1531</v>
      </c>
      <c r="T1563" s="5" t="s">
        <v>3256</v>
      </c>
    </row>
    <row r="1564" spans="1:20" ht="43.2" x14ac:dyDescent="0.3">
      <c r="A1564" s="5">
        <v>1562</v>
      </c>
      <c r="B1564" s="6" t="s">
        <v>3257</v>
      </c>
      <c r="C1564" s="6" t="s">
        <v>3258</v>
      </c>
      <c r="D1564" s="5">
        <v>4000</v>
      </c>
      <c r="E1564" s="5">
        <v>0</v>
      </c>
      <c r="F1564" s="5" t="s">
        <v>301</v>
      </c>
      <c r="G1564" s="5" t="s">
        <v>43</v>
      </c>
      <c r="H1564" s="5" t="s">
        <v>44</v>
      </c>
      <c r="I1564" s="5">
        <v>1259715000</v>
      </c>
      <c r="J1564" s="5">
        <v>1253712916</v>
      </c>
      <c r="K1564" s="7">
        <f t="shared" si="99"/>
        <v>40079.232824074068</v>
      </c>
      <c r="L1564" s="7">
        <f t="shared" si="96"/>
        <v>40148.701388888883</v>
      </c>
      <c r="M1564" s="5" t="b">
        <v>0</v>
      </c>
      <c r="N1564" s="5">
        <v>0</v>
      </c>
      <c r="O1564" s="5" t="b">
        <v>0</v>
      </c>
      <c r="P1564" s="8">
        <f t="shared" si="97"/>
        <v>0</v>
      </c>
      <c r="Q1564" s="9" t="e">
        <f t="shared" si="98"/>
        <v>#DIV/0!</v>
      </c>
      <c r="R1564" s="5" t="s">
        <v>3255</v>
      </c>
      <c r="S1564" s="5" t="s">
        <v>1531</v>
      </c>
      <c r="T1564" s="5" t="s">
        <v>3256</v>
      </c>
    </row>
    <row r="1565" spans="1:20" ht="43.2" x14ac:dyDescent="0.3">
      <c r="A1565" s="5">
        <v>1563</v>
      </c>
      <c r="B1565" s="6" t="s">
        <v>3259</v>
      </c>
      <c r="C1565" s="6" t="s">
        <v>3260</v>
      </c>
      <c r="D1565" s="5">
        <v>6000</v>
      </c>
      <c r="E1565" s="5">
        <v>85</v>
      </c>
      <c r="F1565" s="5" t="s">
        <v>301</v>
      </c>
      <c r="G1565" s="5" t="s">
        <v>52</v>
      </c>
      <c r="H1565" s="5" t="s">
        <v>53</v>
      </c>
      <c r="I1565" s="5">
        <v>1394815751</v>
      </c>
      <c r="J1565" s="5">
        <v>1389635351</v>
      </c>
      <c r="K1565" s="7">
        <f t="shared" si="99"/>
        <v>41652.409155092588</v>
      </c>
      <c r="L1565" s="7">
        <f t="shared" si="96"/>
        <v>41712.367488425924</v>
      </c>
      <c r="M1565" s="5" t="b">
        <v>0</v>
      </c>
      <c r="N1565" s="5">
        <v>2</v>
      </c>
      <c r="O1565" s="5" t="b">
        <v>0</v>
      </c>
      <c r="P1565" s="8">
        <f t="shared" si="97"/>
        <v>1.4166666666666666E-2</v>
      </c>
      <c r="Q1565" s="9">
        <f t="shared" si="98"/>
        <v>42.5</v>
      </c>
      <c r="R1565" s="5" t="s">
        <v>3255</v>
      </c>
      <c r="S1565" s="5" t="s">
        <v>1531</v>
      </c>
      <c r="T1565" s="5" t="s">
        <v>3256</v>
      </c>
    </row>
    <row r="1566" spans="1:20" ht="43.2" x14ac:dyDescent="0.3">
      <c r="A1566" s="5">
        <v>1564</v>
      </c>
      <c r="B1566" s="6" t="s">
        <v>3261</v>
      </c>
      <c r="C1566" s="6" t="s">
        <v>3262</v>
      </c>
      <c r="D1566" s="5">
        <v>10000</v>
      </c>
      <c r="E1566" s="5">
        <v>10</v>
      </c>
      <c r="F1566" s="5" t="s">
        <v>301</v>
      </c>
      <c r="G1566" s="5" t="s">
        <v>43</v>
      </c>
      <c r="H1566" s="5" t="s">
        <v>44</v>
      </c>
      <c r="I1566" s="5">
        <v>1432843500</v>
      </c>
      <c r="J1566" s="5">
        <v>1430124509</v>
      </c>
      <c r="K1566" s="7">
        <f t="shared" si="99"/>
        <v>42121.033668981479</v>
      </c>
      <c r="L1566" s="7">
        <f t="shared" si="96"/>
        <v>42152.503472222219</v>
      </c>
      <c r="M1566" s="5" t="b">
        <v>0</v>
      </c>
      <c r="N1566" s="5">
        <v>1</v>
      </c>
      <c r="O1566" s="5" t="b">
        <v>0</v>
      </c>
      <c r="P1566" s="8">
        <f t="shared" si="97"/>
        <v>1E-3</v>
      </c>
      <c r="Q1566" s="9">
        <f t="shared" si="98"/>
        <v>10</v>
      </c>
      <c r="R1566" s="5" t="s">
        <v>3255</v>
      </c>
      <c r="S1566" s="5" t="s">
        <v>1531</v>
      </c>
      <c r="T1566" s="5" t="s">
        <v>3256</v>
      </c>
    </row>
    <row r="1567" spans="1:20" ht="43.2" x14ac:dyDescent="0.3">
      <c r="A1567" s="5">
        <v>1565</v>
      </c>
      <c r="B1567" s="6" t="s">
        <v>3263</v>
      </c>
      <c r="C1567" s="6" t="s">
        <v>3264</v>
      </c>
      <c r="D1567" s="5">
        <v>4000</v>
      </c>
      <c r="E1567" s="5">
        <v>100</v>
      </c>
      <c r="F1567" s="5" t="s">
        <v>301</v>
      </c>
      <c r="G1567" s="5" t="s">
        <v>43</v>
      </c>
      <c r="H1567" s="5" t="s">
        <v>44</v>
      </c>
      <c r="I1567" s="5">
        <v>1307554261</v>
      </c>
      <c r="J1567" s="5">
        <v>1304962261</v>
      </c>
      <c r="K1567" s="7">
        <f t="shared" si="99"/>
        <v>40672.396539351852</v>
      </c>
      <c r="L1567" s="7">
        <f t="shared" si="96"/>
        <v>40702.396539351852</v>
      </c>
      <c r="M1567" s="5" t="b">
        <v>0</v>
      </c>
      <c r="N1567" s="5">
        <v>1</v>
      </c>
      <c r="O1567" s="5" t="b">
        <v>0</v>
      </c>
      <c r="P1567" s="8">
        <f t="shared" si="97"/>
        <v>2.5000000000000001E-2</v>
      </c>
      <c r="Q1567" s="9">
        <f t="shared" si="98"/>
        <v>100</v>
      </c>
      <c r="R1567" s="5" t="s">
        <v>3255</v>
      </c>
      <c r="S1567" s="5" t="s">
        <v>1531</v>
      </c>
      <c r="T1567" s="5" t="s">
        <v>3256</v>
      </c>
    </row>
    <row r="1568" spans="1:20" ht="43.2" x14ac:dyDescent="0.3">
      <c r="A1568" s="5">
        <v>1566</v>
      </c>
      <c r="B1568" s="6" t="s">
        <v>3265</v>
      </c>
      <c r="C1568" s="6" t="s">
        <v>3266</v>
      </c>
      <c r="D1568" s="5">
        <v>30000</v>
      </c>
      <c r="E1568" s="5">
        <v>6375</v>
      </c>
      <c r="F1568" s="5" t="s">
        <v>301</v>
      </c>
      <c r="G1568" s="5" t="s">
        <v>43</v>
      </c>
      <c r="H1568" s="5" t="s">
        <v>44</v>
      </c>
      <c r="I1568" s="5">
        <v>1469656800</v>
      </c>
      <c r="J1568" s="5">
        <v>1467151204</v>
      </c>
      <c r="K1568" s="7">
        <f t="shared" si="99"/>
        <v>42549.583379629628</v>
      </c>
      <c r="L1568" s="7">
        <f t="shared" si="96"/>
        <v>42578.583333333336</v>
      </c>
      <c r="M1568" s="5" t="b">
        <v>0</v>
      </c>
      <c r="N1568" s="5">
        <v>59</v>
      </c>
      <c r="O1568" s="5" t="b">
        <v>0</v>
      </c>
      <c r="P1568" s="8">
        <f t="shared" si="97"/>
        <v>0.21249999999999999</v>
      </c>
      <c r="Q1568" s="9">
        <f t="shared" si="98"/>
        <v>108.05084745762711</v>
      </c>
      <c r="R1568" s="5" t="s">
        <v>3255</v>
      </c>
      <c r="S1568" s="5" t="s">
        <v>1531</v>
      </c>
      <c r="T1568" s="5" t="s">
        <v>3256</v>
      </c>
    </row>
    <row r="1569" spans="1:20" ht="43.2" x14ac:dyDescent="0.3">
      <c r="A1569" s="5">
        <v>1567</v>
      </c>
      <c r="B1569" s="6" t="s">
        <v>3267</v>
      </c>
      <c r="C1569" s="6" t="s">
        <v>3268</v>
      </c>
      <c r="D1569" s="5">
        <v>8500</v>
      </c>
      <c r="E1569" s="5">
        <v>350</v>
      </c>
      <c r="F1569" s="5" t="s">
        <v>301</v>
      </c>
      <c r="G1569" s="5" t="s">
        <v>43</v>
      </c>
      <c r="H1569" s="5" t="s">
        <v>44</v>
      </c>
      <c r="I1569" s="5">
        <v>1392595200</v>
      </c>
      <c r="J1569" s="5">
        <v>1391293745</v>
      </c>
      <c r="K1569" s="7">
        <f t="shared" si="99"/>
        <v>41671.603530092594</v>
      </c>
      <c r="L1569" s="7">
        <f t="shared" si="96"/>
        <v>41686.666666666664</v>
      </c>
      <c r="M1569" s="5" t="b">
        <v>0</v>
      </c>
      <c r="N1569" s="5">
        <v>13</v>
      </c>
      <c r="O1569" s="5" t="b">
        <v>0</v>
      </c>
      <c r="P1569" s="8">
        <f t="shared" si="97"/>
        <v>4.1176470588235294E-2</v>
      </c>
      <c r="Q1569" s="9">
        <f t="shared" si="98"/>
        <v>26.923076923076923</v>
      </c>
      <c r="R1569" s="5" t="s">
        <v>3255</v>
      </c>
      <c r="S1569" s="5" t="s">
        <v>1531</v>
      </c>
      <c r="T1569" s="5" t="s">
        <v>3256</v>
      </c>
    </row>
    <row r="1570" spans="1:20" ht="43.2" x14ac:dyDescent="0.3">
      <c r="A1570" s="5">
        <v>1568</v>
      </c>
      <c r="B1570" s="6" t="s">
        <v>3269</v>
      </c>
      <c r="C1570" s="6" t="s">
        <v>3270</v>
      </c>
      <c r="D1570" s="5">
        <v>25000</v>
      </c>
      <c r="E1570" s="5">
        <v>3410</v>
      </c>
      <c r="F1570" s="5" t="s">
        <v>301</v>
      </c>
      <c r="G1570" s="5" t="s">
        <v>43</v>
      </c>
      <c r="H1570" s="5" t="s">
        <v>44</v>
      </c>
      <c r="I1570" s="5">
        <v>1419384585</v>
      </c>
      <c r="J1570" s="5">
        <v>1416360585</v>
      </c>
      <c r="K1570" s="7">
        <f t="shared" si="99"/>
        <v>41961.728993055549</v>
      </c>
      <c r="L1570" s="7">
        <f t="shared" si="96"/>
        <v>41996.728993055549</v>
      </c>
      <c r="M1570" s="5" t="b">
        <v>0</v>
      </c>
      <c r="N1570" s="5">
        <v>22</v>
      </c>
      <c r="O1570" s="5" t="b">
        <v>0</v>
      </c>
      <c r="P1570" s="8">
        <f t="shared" si="97"/>
        <v>0.13639999999999999</v>
      </c>
      <c r="Q1570" s="9">
        <f t="shared" si="98"/>
        <v>155</v>
      </c>
      <c r="R1570" s="5" t="s">
        <v>3255</v>
      </c>
      <c r="S1570" s="5" t="s">
        <v>1531</v>
      </c>
      <c r="T1570" s="5" t="s">
        <v>3256</v>
      </c>
    </row>
    <row r="1571" spans="1:20" x14ac:dyDescent="0.3">
      <c r="A1571" s="5">
        <v>1569</v>
      </c>
      <c r="B1571" s="6" t="s">
        <v>3271</v>
      </c>
      <c r="C1571" s="6" t="s">
        <v>3272</v>
      </c>
      <c r="D1571" s="5">
        <v>30000</v>
      </c>
      <c r="E1571" s="5">
        <v>0</v>
      </c>
      <c r="F1571" s="5" t="s">
        <v>301</v>
      </c>
      <c r="G1571" s="5" t="s">
        <v>43</v>
      </c>
      <c r="H1571" s="5" t="s">
        <v>44</v>
      </c>
      <c r="I1571" s="5">
        <v>1369498714</v>
      </c>
      <c r="J1571" s="5">
        <v>1366906714</v>
      </c>
      <c r="K1571" s="7">
        <f t="shared" si="99"/>
        <v>41389.346226851849</v>
      </c>
      <c r="L1571" s="7">
        <f t="shared" si="96"/>
        <v>41419.346226851849</v>
      </c>
      <c r="M1571" s="5" t="b">
        <v>0</v>
      </c>
      <c r="N1571" s="5">
        <v>0</v>
      </c>
      <c r="O1571" s="5" t="b">
        <v>0</v>
      </c>
      <c r="P1571" s="8">
        <f t="shared" si="97"/>
        <v>0</v>
      </c>
      <c r="Q1571" s="9" t="e">
        <f t="shared" si="98"/>
        <v>#DIV/0!</v>
      </c>
      <c r="R1571" s="5" t="s">
        <v>3255</v>
      </c>
      <c r="S1571" s="5" t="s">
        <v>1531</v>
      </c>
      <c r="T1571" s="5" t="s">
        <v>3256</v>
      </c>
    </row>
    <row r="1572" spans="1:20" ht="28.8" x14ac:dyDescent="0.3">
      <c r="A1572" s="5">
        <v>1570</v>
      </c>
      <c r="B1572" s="6" t="s">
        <v>3273</v>
      </c>
      <c r="C1572" s="6" t="s">
        <v>3274</v>
      </c>
      <c r="D1572" s="5">
        <v>6000</v>
      </c>
      <c r="E1572" s="5">
        <v>2484</v>
      </c>
      <c r="F1572" s="5" t="s">
        <v>301</v>
      </c>
      <c r="G1572" s="5" t="s">
        <v>43</v>
      </c>
      <c r="H1572" s="5" t="s">
        <v>44</v>
      </c>
      <c r="I1572" s="5">
        <v>1460140282</v>
      </c>
      <c r="J1572" s="5">
        <v>1457551882</v>
      </c>
      <c r="K1572" s="7">
        <f t="shared" si="99"/>
        <v>42438.480115740742</v>
      </c>
      <c r="L1572" s="7">
        <f t="shared" si="96"/>
        <v>42468.43844907407</v>
      </c>
      <c r="M1572" s="5" t="b">
        <v>0</v>
      </c>
      <c r="N1572" s="5">
        <v>52</v>
      </c>
      <c r="O1572" s="5" t="b">
        <v>0</v>
      </c>
      <c r="P1572" s="8">
        <f t="shared" si="97"/>
        <v>0.41399999999999998</v>
      </c>
      <c r="Q1572" s="9">
        <f t="shared" si="98"/>
        <v>47.769230769230766</v>
      </c>
      <c r="R1572" s="5" t="s">
        <v>3255</v>
      </c>
      <c r="S1572" s="5" t="s">
        <v>1531</v>
      </c>
      <c r="T1572" s="5" t="s">
        <v>3256</v>
      </c>
    </row>
    <row r="1573" spans="1:20" ht="43.2" x14ac:dyDescent="0.3">
      <c r="A1573" s="5">
        <v>1571</v>
      </c>
      <c r="B1573" s="6" t="s">
        <v>3275</v>
      </c>
      <c r="C1573" s="6" t="s">
        <v>3276</v>
      </c>
      <c r="D1573" s="5">
        <v>12100</v>
      </c>
      <c r="E1573" s="5">
        <v>80</v>
      </c>
      <c r="F1573" s="5" t="s">
        <v>301</v>
      </c>
      <c r="G1573" s="5" t="s">
        <v>52</v>
      </c>
      <c r="H1573" s="5" t="s">
        <v>53</v>
      </c>
      <c r="I1573" s="5">
        <v>1434738483</v>
      </c>
      <c r="J1573" s="5">
        <v>1432146483</v>
      </c>
      <c r="K1573" s="7">
        <f t="shared" si="99"/>
        <v>42144.43614583333</v>
      </c>
      <c r="L1573" s="7">
        <f t="shared" si="96"/>
        <v>42174.43614583333</v>
      </c>
      <c r="M1573" s="5" t="b">
        <v>0</v>
      </c>
      <c r="N1573" s="5">
        <v>4</v>
      </c>
      <c r="O1573" s="5" t="b">
        <v>0</v>
      </c>
      <c r="P1573" s="8">
        <f t="shared" si="97"/>
        <v>6.6115702479338841E-3</v>
      </c>
      <c r="Q1573" s="9">
        <f t="shared" si="98"/>
        <v>20</v>
      </c>
      <c r="R1573" s="5" t="s">
        <v>3255</v>
      </c>
      <c r="S1573" s="5" t="s">
        <v>1531</v>
      </c>
      <c r="T1573" s="5" t="s">
        <v>3256</v>
      </c>
    </row>
    <row r="1574" spans="1:20" ht="43.2" x14ac:dyDescent="0.3">
      <c r="A1574" s="5">
        <v>1572</v>
      </c>
      <c r="B1574" s="6" t="s">
        <v>3277</v>
      </c>
      <c r="C1574" s="6" t="s">
        <v>3278</v>
      </c>
      <c r="D1574" s="5">
        <v>2500</v>
      </c>
      <c r="E1574" s="5">
        <v>125</v>
      </c>
      <c r="F1574" s="5" t="s">
        <v>301</v>
      </c>
      <c r="G1574" s="5" t="s">
        <v>52</v>
      </c>
      <c r="H1574" s="5" t="s">
        <v>53</v>
      </c>
      <c r="I1574" s="5">
        <v>1456703940</v>
      </c>
      <c r="J1574" s="5">
        <v>1454546859</v>
      </c>
      <c r="K1574" s="7">
        <f t="shared" si="99"/>
        <v>42403.699756944443</v>
      </c>
      <c r="L1574" s="7">
        <f t="shared" si="96"/>
        <v>42428.665972222218</v>
      </c>
      <c r="M1574" s="5" t="b">
        <v>0</v>
      </c>
      <c r="N1574" s="5">
        <v>3</v>
      </c>
      <c r="O1574" s="5" t="b">
        <v>0</v>
      </c>
      <c r="P1574" s="8">
        <f t="shared" si="97"/>
        <v>0.05</v>
      </c>
      <c r="Q1574" s="9">
        <f t="shared" si="98"/>
        <v>41.666666666666664</v>
      </c>
      <c r="R1574" s="5" t="s">
        <v>3255</v>
      </c>
      <c r="S1574" s="5" t="s">
        <v>1531</v>
      </c>
      <c r="T1574" s="5" t="s">
        <v>3256</v>
      </c>
    </row>
    <row r="1575" spans="1:20" ht="43.2" x14ac:dyDescent="0.3">
      <c r="A1575" s="5">
        <v>1573</v>
      </c>
      <c r="B1575" s="6" t="s">
        <v>3279</v>
      </c>
      <c r="C1575" s="6" t="s">
        <v>3280</v>
      </c>
      <c r="D1575" s="5">
        <v>9000</v>
      </c>
      <c r="E1575" s="5">
        <v>223</v>
      </c>
      <c r="F1575" s="5" t="s">
        <v>301</v>
      </c>
      <c r="G1575" s="5" t="s">
        <v>188</v>
      </c>
      <c r="H1575" s="5" t="s">
        <v>189</v>
      </c>
      <c r="I1575" s="5">
        <v>1491019140</v>
      </c>
      <c r="J1575" s="5">
        <v>1487548802</v>
      </c>
      <c r="K1575" s="7">
        <f t="shared" si="99"/>
        <v>42785.666689814818</v>
      </c>
      <c r="L1575" s="7">
        <f t="shared" si="96"/>
        <v>42825.832638888889</v>
      </c>
      <c r="M1575" s="5" t="b">
        <v>0</v>
      </c>
      <c r="N1575" s="5">
        <v>3</v>
      </c>
      <c r="O1575" s="5" t="b">
        <v>0</v>
      </c>
      <c r="P1575" s="8">
        <f t="shared" si="97"/>
        <v>2.4777777777777777E-2</v>
      </c>
      <c r="Q1575" s="9">
        <f t="shared" si="98"/>
        <v>74.333333333333329</v>
      </c>
      <c r="R1575" s="5" t="s">
        <v>3255</v>
      </c>
      <c r="S1575" s="5" t="s">
        <v>1531</v>
      </c>
      <c r="T1575" s="5" t="s">
        <v>3256</v>
      </c>
    </row>
    <row r="1576" spans="1:20" ht="43.2" x14ac:dyDescent="0.3">
      <c r="A1576" s="5">
        <v>1574</v>
      </c>
      <c r="B1576" s="6" t="s">
        <v>3281</v>
      </c>
      <c r="C1576" s="6" t="s">
        <v>3282</v>
      </c>
      <c r="D1576" s="5">
        <v>10000</v>
      </c>
      <c r="E1576" s="5">
        <v>506</v>
      </c>
      <c r="F1576" s="5" t="s">
        <v>301</v>
      </c>
      <c r="G1576" s="5" t="s">
        <v>43</v>
      </c>
      <c r="H1576" s="5" t="s">
        <v>44</v>
      </c>
      <c r="I1576" s="5">
        <v>1424211329</v>
      </c>
      <c r="J1576" s="5">
        <v>1421187329</v>
      </c>
      <c r="K1576" s="7">
        <f t="shared" si="99"/>
        <v>42017.594085648147</v>
      </c>
      <c r="L1576" s="7">
        <f t="shared" si="96"/>
        <v>42052.594085648147</v>
      </c>
      <c r="M1576" s="5" t="b">
        <v>0</v>
      </c>
      <c r="N1576" s="5">
        <v>6</v>
      </c>
      <c r="O1576" s="5" t="b">
        <v>0</v>
      </c>
      <c r="P1576" s="8">
        <f t="shared" si="97"/>
        <v>5.0599999999999999E-2</v>
      </c>
      <c r="Q1576" s="9">
        <f t="shared" si="98"/>
        <v>84.333333333333329</v>
      </c>
      <c r="R1576" s="5" t="s">
        <v>3255</v>
      </c>
      <c r="S1576" s="5" t="s">
        <v>1531</v>
      </c>
      <c r="T1576" s="5" t="s">
        <v>3256</v>
      </c>
    </row>
    <row r="1577" spans="1:20" ht="43.2" x14ac:dyDescent="0.3">
      <c r="A1577" s="5">
        <v>1575</v>
      </c>
      <c r="B1577" s="6" t="s">
        <v>3283</v>
      </c>
      <c r="C1577" s="6" t="s">
        <v>3284</v>
      </c>
      <c r="D1577" s="5">
        <v>10000</v>
      </c>
      <c r="E1577" s="5">
        <v>2291</v>
      </c>
      <c r="F1577" s="5" t="s">
        <v>301</v>
      </c>
      <c r="G1577" s="5" t="s">
        <v>43</v>
      </c>
      <c r="H1577" s="5" t="s">
        <v>44</v>
      </c>
      <c r="I1577" s="5">
        <v>1404909296</v>
      </c>
      <c r="J1577" s="5">
        <v>1402317296</v>
      </c>
      <c r="K1577" s="7">
        <f t="shared" si="99"/>
        <v>41799.190925925919</v>
      </c>
      <c r="L1577" s="7">
        <f t="shared" si="96"/>
        <v>41829.190925925919</v>
      </c>
      <c r="M1577" s="5" t="b">
        <v>0</v>
      </c>
      <c r="N1577" s="5">
        <v>35</v>
      </c>
      <c r="O1577" s="5" t="b">
        <v>0</v>
      </c>
      <c r="P1577" s="8">
        <f t="shared" si="97"/>
        <v>0.2291</v>
      </c>
      <c r="Q1577" s="9">
        <f t="shared" si="98"/>
        <v>65.457142857142856</v>
      </c>
      <c r="R1577" s="5" t="s">
        <v>3255</v>
      </c>
      <c r="S1577" s="5" t="s">
        <v>1531</v>
      </c>
      <c r="T1577" s="5" t="s">
        <v>3256</v>
      </c>
    </row>
    <row r="1578" spans="1:20" ht="28.8" x14ac:dyDescent="0.3">
      <c r="A1578" s="5">
        <v>1576</v>
      </c>
      <c r="B1578" s="6" t="s">
        <v>3285</v>
      </c>
      <c r="C1578" s="6" t="s">
        <v>3286</v>
      </c>
      <c r="D1578" s="5">
        <v>5000</v>
      </c>
      <c r="E1578" s="5">
        <v>650</v>
      </c>
      <c r="F1578" s="5" t="s">
        <v>301</v>
      </c>
      <c r="G1578" s="5" t="s">
        <v>43</v>
      </c>
      <c r="H1578" s="5" t="s">
        <v>44</v>
      </c>
      <c r="I1578" s="5">
        <v>1435698368</v>
      </c>
      <c r="J1578" s="5">
        <v>1431810368</v>
      </c>
      <c r="K1578" s="7">
        <f t="shared" si="99"/>
        <v>42140.545925925922</v>
      </c>
      <c r="L1578" s="7">
        <f t="shared" si="96"/>
        <v>42185.545925925922</v>
      </c>
      <c r="M1578" s="5" t="b">
        <v>0</v>
      </c>
      <c r="N1578" s="5">
        <v>10</v>
      </c>
      <c r="O1578" s="5" t="b">
        <v>0</v>
      </c>
      <c r="P1578" s="8">
        <f t="shared" si="97"/>
        <v>0.13</v>
      </c>
      <c r="Q1578" s="9">
        <f t="shared" si="98"/>
        <v>65</v>
      </c>
      <c r="R1578" s="5" t="s">
        <v>3255</v>
      </c>
      <c r="S1578" s="5" t="s">
        <v>1531</v>
      </c>
      <c r="T1578" s="5" t="s">
        <v>3256</v>
      </c>
    </row>
    <row r="1579" spans="1:20" ht="43.2" x14ac:dyDescent="0.3">
      <c r="A1579" s="5">
        <v>1577</v>
      </c>
      <c r="B1579" s="6" t="s">
        <v>3287</v>
      </c>
      <c r="C1579" s="6" t="s">
        <v>3288</v>
      </c>
      <c r="D1579" s="5">
        <v>10000</v>
      </c>
      <c r="E1579" s="5">
        <v>55</v>
      </c>
      <c r="F1579" s="5" t="s">
        <v>301</v>
      </c>
      <c r="G1579" s="5" t="s">
        <v>43</v>
      </c>
      <c r="H1579" s="5" t="s">
        <v>44</v>
      </c>
      <c r="I1579" s="5">
        <v>1343161248</v>
      </c>
      <c r="J1579" s="5">
        <v>1337977248</v>
      </c>
      <c r="K1579" s="7">
        <f t="shared" si="99"/>
        <v>41054.514444444438</v>
      </c>
      <c r="L1579" s="7">
        <f t="shared" si="96"/>
        <v>41114.514444444438</v>
      </c>
      <c r="M1579" s="5" t="b">
        <v>0</v>
      </c>
      <c r="N1579" s="5">
        <v>2</v>
      </c>
      <c r="O1579" s="5" t="b">
        <v>0</v>
      </c>
      <c r="P1579" s="8">
        <f t="shared" si="97"/>
        <v>5.4999999999999997E-3</v>
      </c>
      <c r="Q1579" s="9">
        <f t="shared" si="98"/>
        <v>27.5</v>
      </c>
      <c r="R1579" s="5" t="s">
        <v>3255</v>
      </c>
      <c r="S1579" s="5" t="s">
        <v>1531</v>
      </c>
      <c r="T1579" s="5" t="s">
        <v>3256</v>
      </c>
    </row>
    <row r="1580" spans="1:20" ht="43.2" x14ac:dyDescent="0.3">
      <c r="A1580" s="5">
        <v>1578</v>
      </c>
      <c r="B1580" s="6" t="s">
        <v>3289</v>
      </c>
      <c r="C1580" s="6" t="s">
        <v>3290</v>
      </c>
      <c r="D1580" s="5">
        <v>1897</v>
      </c>
      <c r="E1580" s="5">
        <v>205</v>
      </c>
      <c r="F1580" s="5" t="s">
        <v>301</v>
      </c>
      <c r="G1580" s="5" t="s">
        <v>43</v>
      </c>
      <c r="H1580" s="5" t="s">
        <v>44</v>
      </c>
      <c r="I1580" s="5">
        <v>1283392800</v>
      </c>
      <c r="J1580" s="5">
        <v>1281317691</v>
      </c>
      <c r="K1580" s="7">
        <f t="shared" si="99"/>
        <v>40398.732534722221</v>
      </c>
      <c r="L1580" s="7">
        <f t="shared" si="96"/>
        <v>40422.75</v>
      </c>
      <c r="M1580" s="5" t="b">
        <v>0</v>
      </c>
      <c r="N1580" s="5">
        <v>4</v>
      </c>
      <c r="O1580" s="5" t="b">
        <v>0</v>
      </c>
      <c r="P1580" s="8">
        <f t="shared" si="97"/>
        <v>0.10806536636794939</v>
      </c>
      <c r="Q1580" s="9">
        <f t="shared" si="98"/>
        <v>51.25</v>
      </c>
      <c r="R1580" s="5" t="s">
        <v>3255</v>
      </c>
      <c r="S1580" s="5" t="s">
        <v>1531</v>
      </c>
      <c r="T1580" s="5" t="s">
        <v>3256</v>
      </c>
    </row>
    <row r="1581" spans="1:20" ht="28.8" x14ac:dyDescent="0.3">
      <c r="A1581" s="5">
        <v>1579</v>
      </c>
      <c r="B1581" s="6" t="s">
        <v>3291</v>
      </c>
      <c r="C1581" s="6" t="s">
        <v>3292</v>
      </c>
      <c r="D1581" s="5">
        <v>3333</v>
      </c>
      <c r="E1581" s="5">
        <v>28</v>
      </c>
      <c r="F1581" s="5" t="s">
        <v>301</v>
      </c>
      <c r="G1581" s="5" t="s">
        <v>43</v>
      </c>
      <c r="H1581" s="5" t="s">
        <v>44</v>
      </c>
      <c r="I1581" s="5">
        <v>1377734091</v>
      </c>
      <c r="J1581" s="5">
        <v>1374882891</v>
      </c>
      <c r="K1581" s="7">
        <f t="shared" si="99"/>
        <v>41481.663090277776</v>
      </c>
      <c r="L1581" s="7">
        <f t="shared" si="96"/>
        <v>41514.663090277776</v>
      </c>
      <c r="M1581" s="5" t="b">
        <v>0</v>
      </c>
      <c r="N1581" s="5">
        <v>2</v>
      </c>
      <c r="O1581" s="5" t="b">
        <v>0</v>
      </c>
      <c r="P1581" s="8">
        <f t="shared" si="97"/>
        <v>8.4008400840084006E-3</v>
      </c>
      <c r="Q1581" s="9">
        <f t="shared" si="98"/>
        <v>14</v>
      </c>
      <c r="R1581" s="5" t="s">
        <v>3255</v>
      </c>
      <c r="S1581" s="5" t="s">
        <v>1531</v>
      </c>
      <c r="T1581" s="5" t="s">
        <v>3256</v>
      </c>
    </row>
    <row r="1582" spans="1:20" ht="43.2" x14ac:dyDescent="0.3">
      <c r="A1582" s="5">
        <v>1580</v>
      </c>
      <c r="B1582" s="6" t="s">
        <v>3293</v>
      </c>
      <c r="C1582" s="6" t="s">
        <v>3294</v>
      </c>
      <c r="D1582" s="5">
        <v>1750</v>
      </c>
      <c r="E1582" s="5">
        <v>0</v>
      </c>
      <c r="F1582" s="5" t="s">
        <v>301</v>
      </c>
      <c r="G1582" s="5" t="s">
        <v>43</v>
      </c>
      <c r="H1582" s="5" t="s">
        <v>44</v>
      </c>
      <c r="I1582" s="5">
        <v>1337562726</v>
      </c>
      <c r="J1582" s="5">
        <v>1332378726</v>
      </c>
      <c r="K1582" s="7">
        <f t="shared" si="99"/>
        <v>40989.716736111106</v>
      </c>
      <c r="L1582" s="7">
        <f t="shared" si="96"/>
        <v>41049.716736111106</v>
      </c>
      <c r="M1582" s="5" t="b">
        <v>0</v>
      </c>
      <c r="N1582" s="5">
        <v>0</v>
      </c>
      <c r="O1582" s="5" t="b">
        <v>0</v>
      </c>
      <c r="P1582" s="8">
        <f t="shared" si="97"/>
        <v>0</v>
      </c>
      <c r="Q1582" s="9" t="e">
        <f t="shared" si="98"/>
        <v>#DIV/0!</v>
      </c>
      <c r="R1582" s="5" t="s">
        <v>3255</v>
      </c>
      <c r="S1582" s="5" t="s">
        <v>1531</v>
      </c>
      <c r="T1582" s="5" t="s">
        <v>3256</v>
      </c>
    </row>
    <row r="1583" spans="1:20" ht="43.2" x14ac:dyDescent="0.3">
      <c r="A1583" s="5">
        <v>1581</v>
      </c>
      <c r="B1583" s="6" t="s">
        <v>3295</v>
      </c>
      <c r="C1583" s="6" t="s">
        <v>3296</v>
      </c>
      <c r="D1583" s="5">
        <v>1000</v>
      </c>
      <c r="E1583" s="5">
        <v>5</v>
      </c>
      <c r="F1583" s="5" t="s">
        <v>387</v>
      </c>
      <c r="G1583" s="5" t="s">
        <v>52</v>
      </c>
      <c r="H1583" s="5" t="s">
        <v>53</v>
      </c>
      <c r="I1583" s="5">
        <v>1450521990</v>
      </c>
      <c r="J1583" s="5">
        <v>1447757190</v>
      </c>
      <c r="K1583" s="7">
        <f t="shared" si="99"/>
        <v>42325.115624999999</v>
      </c>
      <c r="L1583" s="7">
        <f t="shared" si="96"/>
        <v>42357.115624999999</v>
      </c>
      <c r="M1583" s="5" t="b">
        <v>0</v>
      </c>
      <c r="N1583" s="5">
        <v>1</v>
      </c>
      <c r="O1583" s="5" t="b">
        <v>0</v>
      </c>
      <c r="P1583" s="8">
        <f t="shared" si="97"/>
        <v>5.0000000000000001E-3</v>
      </c>
      <c r="Q1583" s="9">
        <f t="shared" si="98"/>
        <v>5</v>
      </c>
      <c r="R1583" s="5" t="s">
        <v>3297</v>
      </c>
      <c r="S1583" s="5" t="s">
        <v>2489</v>
      </c>
      <c r="T1583" s="5" t="s">
        <v>3298</v>
      </c>
    </row>
    <row r="1584" spans="1:20" ht="28.8" x14ac:dyDescent="0.3">
      <c r="A1584" s="5">
        <v>1582</v>
      </c>
      <c r="B1584" s="6" t="s">
        <v>3299</v>
      </c>
      <c r="C1584" s="6" t="s">
        <v>3300</v>
      </c>
      <c r="D1584" s="5">
        <v>1000</v>
      </c>
      <c r="E1584" s="5">
        <v>93</v>
      </c>
      <c r="F1584" s="5" t="s">
        <v>387</v>
      </c>
      <c r="G1584" s="5" t="s">
        <v>43</v>
      </c>
      <c r="H1584" s="5" t="s">
        <v>44</v>
      </c>
      <c r="I1584" s="5">
        <v>1445894400</v>
      </c>
      <c r="J1584" s="5">
        <v>1440961053</v>
      </c>
      <c r="K1584" s="7">
        <f t="shared" si="99"/>
        <v>42246.456631944442</v>
      </c>
      <c r="L1584" s="7">
        <f t="shared" si="96"/>
        <v>42303.555555555555</v>
      </c>
      <c r="M1584" s="5" t="b">
        <v>0</v>
      </c>
      <c r="N1584" s="5">
        <v>3</v>
      </c>
      <c r="O1584" s="5" t="b">
        <v>0</v>
      </c>
      <c r="P1584" s="8">
        <f t="shared" si="97"/>
        <v>9.2999999999999999E-2</v>
      </c>
      <c r="Q1584" s="9">
        <f t="shared" si="98"/>
        <v>31</v>
      </c>
      <c r="R1584" s="5" t="s">
        <v>3297</v>
      </c>
      <c r="S1584" s="5" t="s">
        <v>2489</v>
      </c>
      <c r="T1584" s="5" t="s">
        <v>3298</v>
      </c>
    </row>
    <row r="1585" spans="1:20" ht="43.2" x14ac:dyDescent="0.3">
      <c r="A1585" s="5">
        <v>1583</v>
      </c>
      <c r="B1585" s="6" t="s">
        <v>3301</v>
      </c>
      <c r="C1585" s="6" t="s">
        <v>3302</v>
      </c>
      <c r="D1585" s="5">
        <v>20000</v>
      </c>
      <c r="E1585" s="5">
        <v>15</v>
      </c>
      <c r="F1585" s="5" t="s">
        <v>387</v>
      </c>
      <c r="G1585" s="5" t="s">
        <v>52</v>
      </c>
      <c r="H1585" s="5" t="s">
        <v>53</v>
      </c>
      <c r="I1585" s="5">
        <v>1411681391</v>
      </c>
      <c r="J1585" s="5">
        <v>1409089391</v>
      </c>
      <c r="K1585" s="7">
        <f t="shared" si="99"/>
        <v>41877.571655092594</v>
      </c>
      <c r="L1585" s="7">
        <f t="shared" si="96"/>
        <v>41907.571655092594</v>
      </c>
      <c r="M1585" s="5" t="b">
        <v>0</v>
      </c>
      <c r="N1585" s="5">
        <v>1</v>
      </c>
      <c r="O1585" s="5" t="b">
        <v>0</v>
      </c>
      <c r="P1585" s="8">
        <f t="shared" si="97"/>
        <v>7.5000000000000002E-4</v>
      </c>
      <c r="Q1585" s="9">
        <f t="shared" si="98"/>
        <v>15</v>
      </c>
      <c r="R1585" s="5" t="s">
        <v>3297</v>
      </c>
      <c r="S1585" s="5" t="s">
        <v>2489</v>
      </c>
      <c r="T1585" s="5" t="s">
        <v>3298</v>
      </c>
    </row>
    <row r="1586" spans="1:20" ht="43.2" x14ac:dyDescent="0.3">
      <c r="A1586" s="5">
        <v>1584</v>
      </c>
      <c r="B1586" s="6" t="s">
        <v>3303</v>
      </c>
      <c r="C1586" s="6" t="s">
        <v>3304</v>
      </c>
      <c r="D1586" s="5">
        <v>1200</v>
      </c>
      <c r="E1586" s="5">
        <v>0</v>
      </c>
      <c r="F1586" s="5" t="s">
        <v>387</v>
      </c>
      <c r="G1586" s="5" t="s">
        <v>43</v>
      </c>
      <c r="H1586" s="5" t="s">
        <v>44</v>
      </c>
      <c r="I1586" s="5">
        <v>1401464101</v>
      </c>
      <c r="J1586" s="5">
        <v>1400600101</v>
      </c>
      <c r="K1586" s="7">
        <f t="shared" si="99"/>
        <v>41779.315983796296</v>
      </c>
      <c r="L1586" s="7">
        <f t="shared" si="96"/>
        <v>41789.315983796296</v>
      </c>
      <c r="M1586" s="5" t="b">
        <v>0</v>
      </c>
      <c r="N1586" s="5">
        <v>0</v>
      </c>
      <c r="O1586" s="5" t="b">
        <v>0</v>
      </c>
      <c r="P1586" s="8">
        <f t="shared" si="97"/>
        <v>0</v>
      </c>
      <c r="Q1586" s="9" t="e">
        <f t="shared" si="98"/>
        <v>#DIV/0!</v>
      </c>
      <c r="R1586" s="5" t="s">
        <v>3297</v>
      </c>
      <c r="S1586" s="5" t="s">
        <v>2489</v>
      </c>
      <c r="T1586" s="5" t="s">
        <v>3298</v>
      </c>
    </row>
    <row r="1587" spans="1:20" ht="43.2" x14ac:dyDescent="0.3">
      <c r="A1587" s="5">
        <v>1585</v>
      </c>
      <c r="B1587" s="6" t="s">
        <v>3305</v>
      </c>
      <c r="C1587" s="6" t="s">
        <v>3306</v>
      </c>
      <c r="D1587" s="5">
        <v>2000</v>
      </c>
      <c r="E1587" s="5">
        <v>1580</v>
      </c>
      <c r="F1587" s="5" t="s">
        <v>387</v>
      </c>
      <c r="G1587" s="5" t="s">
        <v>188</v>
      </c>
      <c r="H1587" s="5" t="s">
        <v>189</v>
      </c>
      <c r="I1587" s="5">
        <v>1482663600</v>
      </c>
      <c r="J1587" s="5">
        <v>1480800568</v>
      </c>
      <c r="K1587" s="7">
        <f t="shared" si="99"/>
        <v>42707.562129629623</v>
      </c>
      <c r="L1587" s="7">
        <f t="shared" si="96"/>
        <v>42729.124999999993</v>
      </c>
      <c r="M1587" s="5" t="b">
        <v>0</v>
      </c>
      <c r="N1587" s="5">
        <v>12</v>
      </c>
      <c r="O1587" s="5" t="b">
        <v>0</v>
      </c>
      <c r="P1587" s="8">
        <f t="shared" si="97"/>
        <v>0.79</v>
      </c>
      <c r="Q1587" s="9">
        <f t="shared" si="98"/>
        <v>131.66666666666666</v>
      </c>
      <c r="R1587" s="5" t="s">
        <v>3297</v>
      </c>
      <c r="S1587" s="5" t="s">
        <v>2489</v>
      </c>
      <c r="T1587" s="5" t="s">
        <v>3298</v>
      </c>
    </row>
    <row r="1588" spans="1:20" ht="28.8" x14ac:dyDescent="0.3">
      <c r="A1588" s="5">
        <v>1586</v>
      </c>
      <c r="B1588" s="6" t="s">
        <v>3307</v>
      </c>
      <c r="C1588" s="6" t="s">
        <v>3308</v>
      </c>
      <c r="D1588" s="5">
        <v>1500</v>
      </c>
      <c r="E1588" s="5">
        <v>0</v>
      </c>
      <c r="F1588" s="5" t="s">
        <v>387</v>
      </c>
      <c r="G1588" s="5" t="s">
        <v>43</v>
      </c>
      <c r="H1588" s="5" t="s">
        <v>44</v>
      </c>
      <c r="I1588" s="5">
        <v>1428197422</v>
      </c>
      <c r="J1588" s="5">
        <v>1425609022</v>
      </c>
      <c r="K1588" s="7">
        <f t="shared" si="99"/>
        <v>42068.771087962959</v>
      </c>
      <c r="L1588" s="7">
        <f t="shared" si="96"/>
        <v>42098.729421296295</v>
      </c>
      <c r="M1588" s="5" t="b">
        <v>0</v>
      </c>
      <c r="N1588" s="5">
        <v>0</v>
      </c>
      <c r="O1588" s="5" t="b">
        <v>0</v>
      </c>
      <c r="P1588" s="8">
        <f t="shared" si="97"/>
        <v>0</v>
      </c>
      <c r="Q1588" s="9" t="e">
        <f t="shared" si="98"/>
        <v>#DIV/0!</v>
      </c>
      <c r="R1588" s="5" t="s">
        <v>3297</v>
      </c>
      <c r="S1588" s="5" t="s">
        <v>2489</v>
      </c>
      <c r="T1588" s="5" t="s">
        <v>3298</v>
      </c>
    </row>
    <row r="1589" spans="1:20" ht="43.2" x14ac:dyDescent="0.3">
      <c r="A1589" s="5">
        <v>1587</v>
      </c>
      <c r="B1589" s="6" t="s">
        <v>3309</v>
      </c>
      <c r="C1589" s="6" t="s">
        <v>3310</v>
      </c>
      <c r="D1589" s="5">
        <v>7500</v>
      </c>
      <c r="E1589" s="5">
        <v>1</v>
      </c>
      <c r="F1589" s="5" t="s">
        <v>387</v>
      </c>
      <c r="G1589" s="5" t="s">
        <v>43</v>
      </c>
      <c r="H1589" s="5" t="s">
        <v>44</v>
      </c>
      <c r="I1589" s="5">
        <v>1418510965</v>
      </c>
      <c r="J1589" s="5">
        <v>1415918965</v>
      </c>
      <c r="K1589" s="7">
        <f t="shared" si="99"/>
        <v>41956.617650462962</v>
      </c>
      <c r="L1589" s="7">
        <f t="shared" si="96"/>
        <v>41986.617650462962</v>
      </c>
      <c r="M1589" s="5" t="b">
        <v>0</v>
      </c>
      <c r="N1589" s="5">
        <v>1</v>
      </c>
      <c r="O1589" s="5" t="b">
        <v>0</v>
      </c>
      <c r="P1589" s="8">
        <f t="shared" si="97"/>
        <v>1.3333333333333334E-4</v>
      </c>
      <c r="Q1589" s="9">
        <f t="shared" si="98"/>
        <v>1</v>
      </c>
      <c r="R1589" s="5" t="s">
        <v>3297</v>
      </c>
      <c r="S1589" s="5" t="s">
        <v>2489</v>
      </c>
      <c r="T1589" s="5" t="s">
        <v>3298</v>
      </c>
    </row>
    <row r="1590" spans="1:20" ht="28.8" x14ac:dyDescent="0.3">
      <c r="A1590" s="5">
        <v>1588</v>
      </c>
      <c r="B1590" s="6" t="s">
        <v>3311</v>
      </c>
      <c r="C1590" s="6" t="s">
        <v>3312</v>
      </c>
      <c r="D1590" s="5">
        <v>516</v>
      </c>
      <c r="E1590" s="5">
        <v>0</v>
      </c>
      <c r="F1590" s="5" t="s">
        <v>387</v>
      </c>
      <c r="G1590" s="5" t="s">
        <v>43</v>
      </c>
      <c r="H1590" s="5" t="s">
        <v>44</v>
      </c>
      <c r="I1590" s="5">
        <v>1422735120</v>
      </c>
      <c r="J1590" s="5">
        <v>1420091999</v>
      </c>
      <c r="K1590" s="7">
        <f t="shared" si="99"/>
        <v>42004.916655092595</v>
      </c>
      <c r="L1590" s="7">
        <f t="shared" si="96"/>
        <v>42035.508333333331</v>
      </c>
      <c r="M1590" s="5" t="b">
        <v>0</v>
      </c>
      <c r="N1590" s="5">
        <v>0</v>
      </c>
      <c r="O1590" s="5" t="b">
        <v>0</v>
      </c>
      <c r="P1590" s="8">
        <f t="shared" si="97"/>
        <v>0</v>
      </c>
      <c r="Q1590" s="9" t="e">
        <f t="shared" si="98"/>
        <v>#DIV/0!</v>
      </c>
      <c r="R1590" s="5" t="s">
        <v>3297</v>
      </c>
      <c r="S1590" s="5" t="s">
        <v>2489</v>
      </c>
      <c r="T1590" s="5" t="s">
        <v>3298</v>
      </c>
    </row>
    <row r="1591" spans="1:20" ht="43.2" x14ac:dyDescent="0.3">
      <c r="A1591" s="5">
        <v>1589</v>
      </c>
      <c r="B1591" s="6" t="s">
        <v>3313</v>
      </c>
      <c r="C1591" s="6" t="s">
        <v>3314</v>
      </c>
      <c r="D1591" s="5">
        <v>1200</v>
      </c>
      <c r="E1591" s="5">
        <v>0</v>
      </c>
      <c r="F1591" s="5" t="s">
        <v>387</v>
      </c>
      <c r="G1591" s="5" t="s">
        <v>43</v>
      </c>
      <c r="H1591" s="5" t="s">
        <v>44</v>
      </c>
      <c r="I1591" s="5">
        <v>1444433886</v>
      </c>
      <c r="J1591" s="5">
        <v>1441841886</v>
      </c>
      <c r="K1591" s="7">
        <f t="shared" si="99"/>
        <v>42256.651458333326</v>
      </c>
      <c r="L1591" s="7">
        <f t="shared" si="96"/>
        <v>42286.651458333326</v>
      </c>
      <c r="M1591" s="5" t="b">
        <v>0</v>
      </c>
      <c r="N1591" s="5">
        <v>0</v>
      </c>
      <c r="O1591" s="5" t="b">
        <v>0</v>
      </c>
      <c r="P1591" s="8">
        <f t="shared" si="97"/>
        <v>0</v>
      </c>
      <c r="Q1591" s="9" t="e">
        <f t="shared" si="98"/>
        <v>#DIV/0!</v>
      </c>
      <c r="R1591" s="5" t="s">
        <v>3297</v>
      </c>
      <c r="S1591" s="5" t="s">
        <v>2489</v>
      </c>
      <c r="T1591" s="5" t="s">
        <v>3298</v>
      </c>
    </row>
    <row r="1592" spans="1:20" x14ac:dyDescent="0.3">
      <c r="A1592" s="5">
        <v>1590</v>
      </c>
      <c r="B1592" s="6" t="s">
        <v>3315</v>
      </c>
      <c r="C1592" s="6" t="s">
        <v>3316</v>
      </c>
      <c r="D1592" s="5">
        <v>60000</v>
      </c>
      <c r="E1592" s="5">
        <v>1020</v>
      </c>
      <c r="F1592" s="5" t="s">
        <v>387</v>
      </c>
      <c r="G1592" s="5" t="s">
        <v>1261</v>
      </c>
      <c r="H1592" s="5" t="s">
        <v>83</v>
      </c>
      <c r="I1592" s="5">
        <v>1443040464</v>
      </c>
      <c r="J1592" s="5">
        <v>1440448464</v>
      </c>
      <c r="K1592" s="7">
        <f t="shared" si="99"/>
        <v>42240.523888888885</v>
      </c>
      <c r="L1592" s="7">
        <f t="shared" si="96"/>
        <v>42270.523888888885</v>
      </c>
      <c r="M1592" s="5" t="b">
        <v>0</v>
      </c>
      <c r="N1592" s="5">
        <v>2</v>
      </c>
      <c r="O1592" s="5" t="b">
        <v>0</v>
      </c>
      <c r="P1592" s="8">
        <f t="shared" si="97"/>
        <v>1.7000000000000001E-2</v>
      </c>
      <c r="Q1592" s="9">
        <f t="shared" si="98"/>
        <v>510</v>
      </c>
      <c r="R1592" s="5" t="s">
        <v>3297</v>
      </c>
      <c r="S1592" s="5" t="s">
        <v>2489</v>
      </c>
      <c r="T1592" s="5" t="s">
        <v>3298</v>
      </c>
    </row>
    <row r="1593" spans="1:20" ht="43.2" x14ac:dyDescent="0.3">
      <c r="A1593" s="5">
        <v>1591</v>
      </c>
      <c r="B1593" s="6" t="s">
        <v>3317</v>
      </c>
      <c r="C1593" s="6" t="s">
        <v>3318</v>
      </c>
      <c r="D1593" s="5">
        <v>14000</v>
      </c>
      <c r="E1593" s="5">
        <v>4092</v>
      </c>
      <c r="F1593" s="5" t="s">
        <v>387</v>
      </c>
      <c r="G1593" s="5" t="s">
        <v>52</v>
      </c>
      <c r="H1593" s="5" t="s">
        <v>53</v>
      </c>
      <c r="I1593" s="5">
        <v>1459700741</v>
      </c>
      <c r="J1593" s="5">
        <v>1457112341</v>
      </c>
      <c r="K1593" s="7">
        <f t="shared" si="99"/>
        <v>42433.392835648141</v>
      </c>
      <c r="L1593" s="7">
        <f t="shared" si="96"/>
        <v>42463.351168981484</v>
      </c>
      <c r="M1593" s="5" t="b">
        <v>0</v>
      </c>
      <c r="N1593" s="5">
        <v>92</v>
      </c>
      <c r="O1593" s="5" t="b">
        <v>0</v>
      </c>
      <c r="P1593" s="8">
        <f t="shared" si="97"/>
        <v>0.29228571428571426</v>
      </c>
      <c r="Q1593" s="9">
        <f t="shared" si="98"/>
        <v>44.478260869565219</v>
      </c>
      <c r="R1593" s="5" t="s">
        <v>3297</v>
      </c>
      <c r="S1593" s="5" t="s">
        <v>2489</v>
      </c>
      <c r="T1593" s="5" t="s">
        <v>3298</v>
      </c>
    </row>
    <row r="1594" spans="1:20" ht="28.8" x14ac:dyDescent="0.3">
      <c r="A1594" s="5">
        <v>1592</v>
      </c>
      <c r="B1594" s="6" t="s">
        <v>3319</v>
      </c>
      <c r="C1594" s="6" t="s">
        <v>3320</v>
      </c>
      <c r="D1594" s="5">
        <v>25</v>
      </c>
      <c r="E1594" s="5">
        <v>0</v>
      </c>
      <c r="F1594" s="5" t="s">
        <v>387</v>
      </c>
      <c r="G1594" s="5" t="s">
        <v>43</v>
      </c>
      <c r="H1594" s="5" t="s">
        <v>44</v>
      </c>
      <c r="I1594" s="5">
        <v>1427503485</v>
      </c>
      <c r="J1594" s="5">
        <v>1423619085</v>
      </c>
      <c r="K1594" s="7">
        <f t="shared" si="99"/>
        <v>42045.73940972222</v>
      </c>
      <c r="L1594" s="7">
        <f t="shared" si="96"/>
        <v>42090.697743055549</v>
      </c>
      <c r="M1594" s="5" t="b">
        <v>0</v>
      </c>
      <c r="N1594" s="5">
        <v>0</v>
      </c>
      <c r="O1594" s="5" t="b">
        <v>0</v>
      </c>
      <c r="P1594" s="8">
        <f t="shared" si="97"/>
        <v>0</v>
      </c>
      <c r="Q1594" s="9" t="e">
        <f t="shared" si="98"/>
        <v>#DIV/0!</v>
      </c>
      <c r="R1594" s="5" t="s">
        <v>3297</v>
      </c>
      <c r="S1594" s="5" t="s">
        <v>2489</v>
      </c>
      <c r="T1594" s="5" t="s">
        <v>3298</v>
      </c>
    </row>
    <row r="1595" spans="1:20" ht="28.8" x14ac:dyDescent="0.3">
      <c r="A1595" s="5">
        <v>1593</v>
      </c>
      <c r="B1595" s="6" t="s">
        <v>3321</v>
      </c>
      <c r="C1595" s="6" t="s">
        <v>3322</v>
      </c>
      <c r="D1595" s="5">
        <v>22000</v>
      </c>
      <c r="E1595" s="5">
        <v>3</v>
      </c>
      <c r="F1595" s="5" t="s">
        <v>387</v>
      </c>
      <c r="G1595" s="5" t="s">
        <v>43</v>
      </c>
      <c r="H1595" s="5" t="s">
        <v>44</v>
      </c>
      <c r="I1595" s="5">
        <v>1425154655</v>
      </c>
      <c r="J1595" s="5">
        <v>1422562655</v>
      </c>
      <c r="K1595" s="7">
        <f t="shared" si="99"/>
        <v>42033.51221064815</v>
      </c>
      <c r="L1595" s="7">
        <f t="shared" si="96"/>
        <v>42063.51221064815</v>
      </c>
      <c r="M1595" s="5" t="b">
        <v>0</v>
      </c>
      <c r="N1595" s="5">
        <v>3</v>
      </c>
      <c r="O1595" s="5" t="b">
        <v>0</v>
      </c>
      <c r="P1595" s="8">
        <f t="shared" si="97"/>
        <v>1.3636363636363637E-4</v>
      </c>
      <c r="Q1595" s="9">
        <f t="shared" si="98"/>
        <v>1</v>
      </c>
      <c r="R1595" s="5" t="s">
        <v>3297</v>
      </c>
      <c r="S1595" s="5" t="s">
        <v>2489</v>
      </c>
      <c r="T1595" s="5" t="s">
        <v>3298</v>
      </c>
    </row>
    <row r="1596" spans="1:20" ht="28.8" x14ac:dyDescent="0.3">
      <c r="A1596" s="5">
        <v>1594</v>
      </c>
      <c r="B1596" s="6" t="s">
        <v>3323</v>
      </c>
      <c r="C1596" s="6" t="s">
        <v>3324</v>
      </c>
      <c r="D1596" s="5">
        <v>1000</v>
      </c>
      <c r="E1596" s="5">
        <v>205</v>
      </c>
      <c r="F1596" s="5" t="s">
        <v>387</v>
      </c>
      <c r="G1596" s="5" t="s">
        <v>43</v>
      </c>
      <c r="H1596" s="5" t="s">
        <v>44</v>
      </c>
      <c r="I1596" s="5">
        <v>1463329260</v>
      </c>
      <c r="J1596" s="5">
        <v>1458147982</v>
      </c>
      <c r="K1596" s="7">
        <f t="shared" si="99"/>
        <v>42445.379421296289</v>
      </c>
      <c r="L1596" s="7">
        <f t="shared" si="96"/>
        <v>42505.347916666666</v>
      </c>
      <c r="M1596" s="5" t="b">
        <v>0</v>
      </c>
      <c r="N1596" s="5">
        <v>10</v>
      </c>
      <c r="O1596" s="5" t="b">
        <v>0</v>
      </c>
      <c r="P1596" s="8">
        <f t="shared" si="97"/>
        <v>0.20499999999999999</v>
      </c>
      <c r="Q1596" s="9">
        <f t="shared" si="98"/>
        <v>20.5</v>
      </c>
      <c r="R1596" s="5" t="s">
        <v>3297</v>
      </c>
      <c r="S1596" s="5" t="s">
        <v>2489</v>
      </c>
      <c r="T1596" s="5" t="s">
        <v>3298</v>
      </c>
    </row>
    <row r="1597" spans="1:20" ht="43.2" x14ac:dyDescent="0.3">
      <c r="A1597" s="5">
        <v>1595</v>
      </c>
      <c r="B1597" s="6" t="s">
        <v>3325</v>
      </c>
      <c r="C1597" s="6" t="s">
        <v>3326</v>
      </c>
      <c r="D1597" s="5">
        <v>100000</v>
      </c>
      <c r="E1597" s="5">
        <v>280</v>
      </c>
      <c r="F1597" s="5" t="s">
        <v>387</v>
      </c>
      <c r="G1597" s="5" t="s">
        <v>43</v>
      </c>
      <c r="H1597" s="5" t="s">
        <v>44</v>
      </c>
      <c r="I1597" s="5">
        <v>1403122380</v>
      </c>
      <c r="J1597" s="5">
        <v>1400634728</v>
      </c>
      <c r="K1597" s="7">
        <f t="shared" si="99"/>
        <v>41779.71675925926</v>
      </c>
      <c r="L1597" s="7">
        <f t="shared" si="96"/>
        <v>41808.509027777771</v>
      </c>
      <c r="M1597" s="5" t="b">
        <v>0</v>
      </c>
      <c r="N1597" s="5">
        <v>7</v>
      </c>
      <c r="O1597" s="5" t="b">
        <v>0</v>
      </c>
      <c r="P1597" s="8">
        <f t="shared" si="97"/>
        <v>2.8E-3</v>
      </c>
      <c r="Q1597" s="9">
        <f t="shared" si="98"/>
        <v>40</v>
      </c>
      <c r="R1597" s="5" t="s">
        <v>3297</v>
      </c>
      <c r="S1597" s="5" t="s">
        <v>2489</v>
      </c>
      <c r="T1597" s="5" t="s">
        <v>3298</v>
      </c>
    </row>
    <row r="1598" spans="1:20" ht="28.8" x14ac:dyDescent="0.3">
      <c r="A1598" s="5">
        <v>1596</v>
      </c>
      <c r="B1598" s="6" t="s">
        <v>3327</v>
      </c>
      <c r="C1598" s="6" t="s">
        <v>3328</v>
      </c>
      <c r="D1598" s="5">
        <v>3250</v>
      </c>
      <c r="E1598" s="5">
        <v>75</v>
      </c>
      <c r="F1598" s="5" t="s">
        <v>387</v>
      </c>
      <c r="G1598" s="5" t="s">
        <v>52</v>
      </c>
      <c r="H1598" s="5" t="s">
        <v>53</v>
      </c>
      <c r="I1598" s="5">
        <v>1418469569</v>
      </c>
      <c r="J1598" s="5">
        <v>1414577969</v>
      </c>
      <c r="K1598" s="7">
        <f t="shared" si="99"/>
        <v>41941.096863425926</v>
      </c>
      <c r="L1598" s="7">
        <f t="shared" si="96"/>
        <v>41986.13853009259</v>
      </c>
      <c r="M1598" s="5" t="b">
        <v>0</v>
      </c>
      <c r="N1598" s="5">
        <v>3</v>
      </c>
      <c r="O1598" s="5" t="b">
        <v>0</v>
      </c>
      <c r="P1598" s="8">
        <f t="shared" si="97"/>
        <v>2.3076923076923078E-2</v>
      </c>
      <c r="Q1598" s="9">
        <f t="shared" si="98"/>
        <v>25</v>
      </c>
      <c r="R1598" s="5" t="s">
        <v>3297</v>
      </c>
      <c r="S1598" s="5" t="s">
        <v>2489</v>
      </c>
      <c r="T1598" s="5" t="s">
        <v>3298</v>
      </c>
    </row>
    <row r="1599" spans="1:20" ht="43.2" x14ac:dyDescent="0.3">
      <c r="A1599" s="5">
        <v>1597</v>
      </c>
      <c r="B1599" s="6" t="s">
        <v>3329</v>
      </c>
      <c r="C1599" s="6" t="s">
        <v>3330</v>
      </c>
      <c r="D1599" s="5">
        <v>15000</v>
      </c>
      <c r="E1599" s="5">
        <v>0</v>
      </c>
      <c r="F1599" s="5" t="s">
        <v>387</v>
      </c>
      <c r="G1599" s="5" t="s">
        <v>43</v>
      </c>
      <c r="H1599" s="5" t="s">
        <v>44</v>
      </c>
      <c r="I1599" s="5">
        <v>1474360197</v>
      </c>
      <c r="J1599" s="5">
        <v>1471768197</v>
      </c>
      <c r="K1599" s="7">
        <f t="shared" si="99"/>
        <v>42603.020798611113</v>
      </c>
      <c r="L1599" s="7">
        <f t="shared" si="96"/>
        <v>42633.020798611113</v>
      </c>
      <c r="M1599" s="5" t="b">
        <v>0</v>
      </c>
      <c r="N1599" s="5">
        <v>0</v>
      </c>
      <c r="O1599" s="5" t="b">
        <v>0</v>
      </c>
      <c r="P1599" s="8">
        <f t="shared" si="97"/>
        <v>0</v>
      </c>
      <c r="Q1599" s="9" t="e">
        <f t="shared" si="98"/>
        <v>#DIV/0!</v>
      </c>
      <c r="R1599" s="5" t="s">
        <v>3297</v>
      </c>
      <c r="S1599" s="5" t="s">
        <v>2489</v>
      </c>
      <c r="T1599" s="5" t="s">
        <v>3298</v>
      </c>
    </row>
    <row r="1600" spans="1:20" ht="43.2" x14ac:dyDescent="0.3">
      <c r="A1600" s="5">
        <v>1598</v>
      </c>
      <c r="B1600" s="6" t="s">
        <v>3331</v>
      </c>
      <c r="C1600" s="6" t="s">
        <v>3332</v>
      </c>
      <c r="D1600" s="5">
        <v>800</v>
      </c>
      <c r="E1600" s="5">
        <v>1</v>
      </c>
      <c r="F1600" s="5" t="s">
        <v>387</v>
      </c>
      <c r="G1600" s="5" t="s">
        <v>43</v>
      </c>
      <c r="H1600" s="5" t="s">
        <v>44</v>
      </c>
      <c r="I1600" s="5">
        <v>1437926458</v>
      </c>
      <c r="J1600" s="5">
        <v>1432742458</v>
      </c>
      <c r="K1600" s="7">
        <f t="shared" si="99"/>
        <v>42151.334004629629</v>
      </c>
      <c r="L1600" s="7">
        <f t="shared" si="96"/>
        <v>42211.334004629629</v>
      </c>
      <c r="M1600" s="5" t="b">
        <v>0</v>
      </c>
      <c r="N1600" s="5">
        <v>1</v>
      </c>
      <c r="O1600" s="5" t="b">
        <v>0</v>
      </c>
      <c r="P1600" s="8">
        <f t="shared" si="97"/>
        <v>1.25E-3</v>
      </c>
      <c r="Q1600" s="9">
        <f t="shared" si="98"/>
        <v>1</v>
      </c>
      <c r="R1600" s="5" t="s">
        <v>3297</v>
      </c>
      <c r="S1600" s="5" t="s">
        <v>2489</v>
      </c>
      <c r="T1600" s="5" t="s">
        <v>3298</v>
      </c>
    </row>
    <row r="1601" spans="1:20" ht="43.2" x14ac:dyDescent="0.3">
      <c r="A1601" s="5">
        <v>1599</v>
      </c>
      <c r="B1601" s="6" t="s">
        <v>3333</v>
      </c>
      <c r="C1601" s="6" t="s">
        <v>3334</v>
      </c>
      <c r="D1601" s="5">
        <v>500</v>
      </c>
      <c r="E1601" s="5">
        <v>0</v>
      </c>
      <c r="F1601" s="5" t="s">
        <v>387</v>
      </c>
      <c r="G1601" s="5" t="s">
        <v>52</v>
      </c>
      <c r="H1601" s="5" t="s">
        <v>53</v>
      </c>
      <c r="I1601" s="5">
        <v>1460116576</v>
      </c>
      <c r="J1601" s="5">
        <v>1457528176</v>
      </c>
      <c r="K1601" s="7">
        <f t="shared" si="99"/>
        <v>42438.205740740734</v>
      </c>
      <c r="L1601" s="7">
        <f t="shared" si="96"/>
        <v>42468.164074074077</v>
      </c>
      <c r="M1601" s="5" t="b">
        <v>0</v>
      </c>
      <c r="N1601" s="5">
        <v>0</v>
      </c>
      <c r="O1601" s="5" t="b">
        <v>0</v>
      </c>
      <c r="P1601" s="8">
        <f t="shared" si="97"/>
        <v>0</v>
      </c>
      <c r="Q1601" s="9" t="e">
        <f t="shared" si="98"/>
        <v>#DIV/0!</v>
      </c>
      <c r="R1601" s="5" t="s">
        <v>3297</v>
      </c>
      <c r="S1601" s="5" t="s">
        <v>2489</v>
      </c>
      <c r="T1601" s="5" t="s">
        <v>3298</v>
      </c>
    </row>
    <row r="1602" spans="1:20" ht="43.2" x14ac:dyDescent="0.3">
      <c r="A1602" s="5">
        <v>1600</v>
      </c>
      <c r="B1602" s="6" t="s">
        <v>3335</v>
      </c>
      <c r="C1602" s="6" t="s">
        <v>3336</v>
      </c>
      <c r="D1602" s="5">
        <v>5000</v>
      </c>
      <c r="E1602" s="5">
        <v>367</v>
      </c>
      <c r="F1602" s="5" t="s">
        <v>387</v>
      </c>
      <c r="G1602" s="5" t="s">
        <v>43</v>
      </c>
      <c r="H1602" s="5" t="s">
        <v>44</v>
      </c>
      <c r="I1602" s="5">
        <v>1405401060</v>
      </c>
      <c r="J1602" s="5">
        <v>1401585752</v>
      </c>
      <c r="K1602" s="7">
        <f t="shared" si="99"/>
        <v>41790.723981481475</v>
      </c>
      <c r="L1602" s="7">
        <f t="shared" ref="L1602:L1665" si="100">(I1602/86400)+25569+(-8/24)</f>
        <v>41834.882638888885</v>
      </c>
      <c r="M1602" s="5" t="b">
        <v>0</v>
      </c>
      <c r="N1602" s="5">
        <v>9</v>
      </c>
      <c r="O1602" s="5" t="b">
        <v>0</v>
      </c>
      <c r="P1602" s="8">
        <f t="shared" ref="P1602:P1665" si="101">E1602/D1602</f>
        <v>7.3400000000000007E-2</v>
      </c>
      <c r="Q1602" s="9">
        <f t="shared" ref="Q1602:Q1665" si="102">E1602/N1602</f>
        <v>40.777777777777779</v>
      </c>
      <c r="R1602" s="5" t="s">
        <v>3297</v>
      </c>
      <c r="S1602" s="5" t="s">
        <v>2489</v>
      </c>
      <c r="T1602" s="5" t="s">
        <v>3298</v>
      </c>
    </row>
    <row r="1603" spans="1:20" ht="43.2" x14ac:dyDescent="0.3">
      <c r="A1603" s="5">
        <v>1601</v>
      </c>
      <c r="B1603" s="6" t="s">
        <v>3337</v>
      </c>
      <c r="C1603" s="6" t="s">
        <v>3338</v>
      </c>
      <c r="D1603" s="5">
        <v>2500</v>
      </c>
      <c r="E1603" s="5">
        <v>2706.23</v>
      </c>
      <c r="F1603" s="5" t="s">
        <v>42</v>
      </c>
      <c r="G1603" s="5" t="s">
        <v>43</v>
      </c>
      <c r="H1603" s="5" t="s">
        <v>44</v>
      </c>
      <c r="I1603" s="5">
        <v>1304561633</v>
      </c>
      <c r="J1603" s="5">
        <v>1301969633</v>
      </c>
      <c r="K1603" s="7">
        <f t="shared" ref="K1603:K1666" si="103">(J1603/86400)+25569+(-8/24)</f>
        <v>40637.759641203702</v>
      </c>
      <c r="L1603" s="7">
        <f t="shared" si="100"/>
        <v>40667.759641203702</v>
      </c>
      <c r="M1603" s="5" t="b">
        <v>0</v>
      </c>
      <c r="N1603" s="5">
        <v>56</v>
      </c>
      <c r="O1603" s="5" t="b">
        <v>1</v>
      </c>
      <c r="P1603" s="8">
        <f t="shared" si="101"/>
        <v>1.082492</v>
      </c>
      <c r="Q1603" s="9">
        <f t="shared" si="102"/>
        <v>48.325535714285714</v>
      </c>
      <c r="R1603" s="5" t="s">
        <v>1655</v>
      </c>
      <c r="S1603" s="5" t="s">
        <v>1656</v>
      </c>
      <c r="T1603" s="5" t="s">
        <v>1657</v>
      </c>
    </row>
    <row r="1604" spans="1:20" ht="43.2" x14ac:dyDescent="0.3">
      <c r="A1604" s="5">
        <v>1602</v>
      </c>
      <c r="B1604" s="6" t="s">
        <v>3339</v>
      </c>
      <c r="C1604" s="6" t="s">
        <v>3340</v>
      </c>
      <c r="D1604" s="5">
        <v>1500</v>
      </c>
      <c r="E1604" s="5">
        <v>1502.5</v>
      </c>
      <c r="F1604" s="5" t="s">
        <v>42</v>
      </c>
      <c r="G1604" s="5" t="s">
        <v>43</v>
      </c>
      <c r="H1604" s="5" t="s">
        <v>44</v>
      </c>
      <c r="I1604" s="5">
        <v>1318633200</v>
      </c>
      <c r="J1604" s="5">
        <v>1314947317</v>
      </c>
      <c r="K1604" s="7">
        <f t="shared" si="103"/>
        <v>40787.964317129627</v>
      </c>
      <c r="L1604" s="7">
        <f t="shared" si="100"/>
        <v>40830.625</v>
      </c>
      <c r="M1604" s="5" t="b">
        <v>0</v>
      </c>
      <c r="N1604" s="5">
        <v>32</v>
      </c>
      <c r="O1604" s="5" t="b">
        <v>1</v>
      </c>
      <c r="P1604" s="8">
        <f t="shared" si="101"/>
        <v>1.0016666666666667</v>
      </c>
      <c r="Q1604" s="9">
        <f t="shared" si="102"/>
        <v>46.953125</v>
      </c>
      <c r="R1604" s="5" t="s">
        <v>1655</v>
      </c>
      <c r="S1604" s="5" t="s">
        <v>1656</v>
      </c>
      <c r="T1604" s="5" t="s">
        <v>1657</v>
      </c>
    </row>
    <row r="1605" spans="1:20" ht="28.8" x14ac:dyDescent="0.3">
      <c r="A1605" s="5">
        <v>1603</v>
      </c>
      <c r="B1605" s="6" t="s">
        <v>3341</v>
      </c>
      <c r="C1605" s="6" t="s">
        <v>3342</v>
      </c>
      <c r="D1605" s="5">
        <v>2000</v>
      </c>
      <c r="E1605" s="5">
        <v>2000.66</v>
      </c>
      <c r="F1605" s="5" t="s">
        <v>42</v>
      </c>
      <c r="G1605" s="5" t="s">
        <v>43</v>
      </c>
      <c r="H1605" s="5" t="s">
        <v>44</v>
      </c>
      <c r="I1605" s="5">
        <v>1327723459</v>
      </c>
      <c r="J1605" s="5">
        <v>1322539459</v>
      </c>
      <c r="K1605" s="7">
        <f t="shared" si="103"/>
        <v>40875.836331018516</v>
      </c>
      <c r="L1605" s="7">
        <f t="shared" si="100"/>
        <v>40935.836331018516</v>
      </c>
      <c r="M1605" s="5" t="b">
        <v>0</v>
      </c>
      <c r="N1605" s="5">
        <v>30</v>
      </c>
      <c r="O1605" s="5" t="b">
        <v>1</v>
      </c>
      <c r="P1605" s="8">
        <f t="shared" si="101"/>
        <v>1.0003299999999999</v>
      </c>
      <c r="Q1605" s="9">
        <f t="shared" si="102"/>
        <v>66.688666666666663</v>
      </c>
      <c r="R1605" s="5" t="s">
        <v>1655</v>
      </c>
      <c r="S1605" s="5" t="s">
        <v>1656</v>
      </c>
      <c r="T1605" s="5" t="s">
        <v>1657</v>
      </c>
    </row>
    <row r="1606" spans="1:20" ht="43.2" x14ac:dyDescent="0.3">
      <c r="A1606" s="5">
        <v>1604</v>
      </c>
      <c r="B1606" s="6" t="s">
        <v>3343</v>
      </c>
      <c r="C1606" s="6" t="s">
        <v>3344</v>
      </c>
      <c r="D1606" s="5">
        <v>2800</v>
      </c>
      <c r="E1606" s="5">
        <v>3419</v>
      </c>
      <c r="F1606" s="5" t="s">
        <v>42</v>
      </c>
      <c r="G1606" s="5" t="s">
        <v>43</v>
      </c>
      <c r="H1606" s="5" t="s">
        <v>44</v>
      </c>
      <c r="I1606" s="5">
        <v>1332011835</v>
      </c>
      <c r="J1606" s="5">
        <v>1328559435</v>
      </c>
      <c r="K1606" s="7">
        <f t="shared" si="103"/>
        <v>40945.511979166666</v>
      </c>
      <c r="L1606" s="7">
        <f t="shared" si="100"/>
        <v>40985.470312500001</v>
      </c>
      <c r="M1606" s="5" t="b">
        <v>0</v>
      </c>
      <c r="N1606" s="5">
        <v>70</v>
      </c>
      <c r="O1606" s="5" t="b">
        <v>1</v>
      </c>
      <c r="P1606" s="8">
        <f t="shared" si="101"/>
        <v>1.2210714285714286</v>
      </c>
      <c r="Q1606" s="9">
        <f t="shared" si="102"/>
        <v>48.842857142857142</v>
      </c>
      <c r="R1606" s="5" t="s">
        <v>1655</v>
      </c>
      <c r="S1606" s="5" t="s">
        <v>1656</v>
      </c>
      <c r="T1606" s="5" t="s">
        <v>1657</v>
      </c>
    </row>
    <row r="1607" spans="1:20" ht="43.2" x14ac:dyDescent="0.3">
      <c r="A1607" s="5">
        <v>1605</v>
      </c>
      <c r="B1607" s="6" t="s">
        <v>3345</v>
      </c>
      <c r="C1607" s="6" t="s">
        <v>3346</v>
      </c>
      <c r="D1607" s="5">
        <v>6000</v>
      </c>
      <c r="E1607" s="5">
        <v>6041.6</v>
      </c>
      <c r="F1607" s="5" t="s">
        <v>42</v>
      </c>
      <c r="G1607" s="5" t="s">
        <v>43</v>
      </c>
      <c r="H1607" s="5" t="s">
        <v>44</v>
      </c>
      <c r="I1607" s="5">
        <v>1312182000</v>
      </c>
      <c r="J1607" s="5">
        <v>1311380313</v>
      </c>
      <c r="K1607" s="7">
        <f t="shared" si="103"/>
        <v>40746.679548611108</v>
      </c>
      <c r="L1607" s="7">
        <f t="shared" si="100"/>
        <v>40755.958333333328</v>
      </c>
      <c r="M1607" s="5" t="b">
        <v>0</v>
      </c>
      <c r="N1607" s="5">
        <v>44</v>
      </c>
      <c r="O1607" s="5" t="b">
        <v>1</v>
      </c>
      <c r="P1607" s="8">
        <f t="shared" si="101"/>
        <v>1.0069333333333335</v>
      </c>
      <c r="Q1607" s="9">
        <f t="shared" si="102"/>
        <v>137.30909090909091</v>
      </c>
      <c r="R1607" s="5" t="s">
        <v>1655</v>
      </c>
      <c r="S1607" s="5" t="s">
        <v>1656</v>
      </c>
      <c r="T1607" s="5" t="s">
        <v>1657</v>
      </c>
    </row>
    <row r="1608" spans="1:20" ht="43.2" x14ac:dyDescent="0.3">
      <c r="A1608" s="5">
        <v>1606</v>
      </c>
      <c r="B1608" s="6" t="s">
        <v>3347</v>
      </c>
      <c r="C1608" s="6" t="s">
        <v>3348</v>
      </c>
      <c r="D1608" s="5">
        <v>8000</v>
      </c>
      <c r="E1608" s="5">
        <v>8080.33</v>
      </c>
      <c r="F1608" s="5" t="s">
        <v>42</v>
      </c>
      <c r="G1608" s="5" t="s">
        <v>43</v>
      </c>
      <c r="H1608" s="5" t="s">
        <v>44</v>
      </c>
      <c r="I1608" s="5">
        <v>1300930838</v>
      </c>
      <c r="J1608" s="5">
        <v>1293158438</v>
      </c>
      <c r="K1608" s="7">
        <f t="shared" si="103"/>
        <v>40535.778217592589</v>
      </c>
      <c r="L1608" s="7">
        <f t="shared" si="100"/>
        <v>40625.736550925925</v>
      </c>
      <c r="M1608" s="5" t="b">
        <v>0</v>
      </c>
      <c r="N1608" s="5">
        <v>92</v>
      </c>
      <c r="O1608" s="5" t="b">
        <v>1</v>
      </c>
      <c r="P1608" s="8">
        <f t="shared" si="101"/>
        <v>1.01004125</v>
      </c>
      <c r="Q1608" s="9">
        <f t="shared" si="102"/>
        <v>87.829673913043479</v>
      </c>
      <c r="R1608" s="5" t="s">
        <v>1655</v>
      </c>
      <c r="S1608" s="5" t="s">
        <v>1656</v>
      </c>
      <c r="T1608" s="5" t="s">
        <v>1657</v>
      </c>
    </row>
    <row r="1609" spans="1:20" ht="43.2" x14ac:dyDescent="0.3">
      <c r="A1609" s="5">
        <v>1607</v>
      </c>
      <c r="B1609" s="6" t="s">
        <v>3349</v>
      </c>
      <c r="C1609" s="6" t="s">
        <v>3350</v>
      </c>
      <c r="D1609" s="5">
        <v>10000</v>
      </c>
      <c r="E1609" s="5">
        <v>14511</v>
      </c>
      <c r="F1609" s="5" t="s">
        <v>42</v>
      </c>
      <c r="G1609" s="5" t="s">
        <v>43</v>
      </c>
      <c r="H1609" s="5" t="s">
        <v>44</v>
      </c>
      <c r="I1609" s="5">
        <v>1339701851</v>
      </c>
      <c r="J1609" s="5">
        <v>1337887451</v>
      </c>
      <c r="K1609" s="7">
        <f t="shared" si="103"/>
        <v>41053.475127314814</v>
      </c>
      <c r="L1609" s="7">
        <f t="shared" si="100"/>
        <v>41074.475127314814</v>
      </c>
      <c r="M1609" s="5" t="b">
        <v>0</v>
      </c>
      <c r="N1609" s="5">
        <v>205</v>
      </c>
      <c r="O1609" s="5" t="b">
        <v>1</v>
      </c>
      <c r="P1609" s="8">
        <f t="shared" si="101"/>
        <v>1.4511000000000001</v>
      </c>
      <c r="Q1609" s="9">
        <f t="shared" si="102"/>
        <v>70.785365853658533</v>
      </c>
      <c r="R1609" s="5" t="s">
        <v>1655</v>
      </c>
      <c r="S1609" s="5" t="s">
        <v>1656</v>
      </c>
      <c r="T1609" s="5" t="s">
        <v>1657</v>
      </c>
    </row>
    <row r="1610" spans="1:20" ht="28.8" x14ac:dyDescent="0.3">
      <c r="A1610" s="5">
        <v>1608</v>
      </c>
      <c r="B1610" s="6" t="s">
        <v>3351</v>
      </c>
      <c r="C1610" s="6" t="s">
        <v>3352</v>
      </c>
      <c r="D1610" s="5">
        <v>1200</v>
      </c>
      <c r="E1610" s="5">
        <v>1215</v>
      </c>
      <c r="F1610" s="5" t="s">
        <v>42</v>
      </c>
      <c r="G1610" s="5" t="s">
        <v>43</v>
      </c>
      <c r="H1610" s="5" t="s">
        <v>44</v>
      </c>
      <c r="I1610" s="5">
        <v>1388553960</v>
      </c>
      <c r="J1610" s="5">
        <v>1385754986</v>
      </c>
      <c r="K1610" s="7">
        <f t="shared" si="103"/>
        <v>41607.497523148144</v>
      </c>
      <c r="L1610" s="7">
        <f t="shared" si="100"/>
        <v>41639.893055555549</v>
      </c>
      <c r="M1610" s="5" t="b">
        <v>0</v>
      </c>
      <c r="N1610" s="5">
        <v>23</v>
      </c>
      <c r="O1610" s="5" t="b">
        <v>1</v>
      </c>
      <c r="P1610" s="8">
        <f t="shared" si="101"/>
        <v>1.0125</v>
      </c>
      <c r="Q1610" s="9">
        <f t="shared" si="102"/>
        <v>52.826086956521742</v>
      </c>
      <c r="R1610" s="5" t="s">
        <v>1655</v>
      </c>
      <c r="S1610" s="5" t="s">
        <v>1656</v>
      </c>
      <c r="T1610" s="5" t="s">
        <v>1657</v>
      </c>
    </row>
    <row r="1611" spans="1:20" ht="43.2" x14ac:dyDescent="0.3">
      <c r="A1611" s="5">
        <v>1609</v>
      </c>
      <c r="B1611" s="6" t="s">
        <v>3353</v>
      </c>
      <c r="C1611" s="6" t="s">
        <v>3354</v>
      </c>
      <c r="D1611" s="5">
        <v>1500</v>
      </c>
      <c r="E1611" s="5">
        <v>1775</v>
      </c>
      <c r="F1611" s="5" t="s">
        <v>42</v>
      </c>
      <c r="G1611" s="5" t="s">
        <v>43</v>
      </c>
      <c r="H1611" s="5" t="s">
        <v>44</v>
      </c>
      <c r="I1611" s="5">
        <v>1320220800</v>
      </c>
      <c r="J1611" s="5">
        <v>1315612909</v>
      </c>
      <c r="K1611" s="7">
        <f t="shared" si="103"/>
        <v>40795.667928240735</v>
      </c>
      <c r="L1611" s="7">
        <f t="shared" si="100"/>
        <v>40849</v>
      </c>
      <c r="M1611" s="5" t="b">
        <v>0</v>
      </c>
      <c r="N1611" s="5">
        <v>4</v>
      </c>
      <c r="O1611" s="5" t="b">
        <v>1</v>
      </c>
      <c r="P1611" s="8">
        <f t="shared" si="101"/>
        <v>1.1833333333333333</v>
      </c>
      <c r="Q1611" s="9">
        <f t="shared" si="102"/>
        <v>443.75</v>
      </c>
      <c r="R1611" s="5" t="s">
        <v>1655</v>
      </c>
      <c r="S1611" s="5" t="s">
        <v>1656</v>
      </c>
      <c r="T1611" s="5" t="s">
        <v>1657</v>
      </c>
    </row>
    <row r="1612" spans="1:20" ht="28.8" x14ac:dyDescent="0.3">
      <c r="A1612" s="5">
        <v>1610</v>
      </c>
      <c r="B1612" s="6" t="s">
        <v>3355</v>
      </c>
      <c r="C1612" s="6" t="s">
        <v>3356</v>
      </c>
      <c r="D1612" s="5">
        <v>2000</v>
      </c>
      <c r="E1612" s="5">
        <v>5437</v>
      </c>
      <c r="F1612" s="5" t="s">
        <v>42</v>
      </c>
      <c r="G1612" s="5" t="s">
        <v>43</v>
      </c>
      <c r="H1612" s="5" t="s">
        <v>44</v>
      </c>
      <c r="I1612" s="5">
        <v>1355609510</v>
      </c>
      <c r="J1612" s="5">
        <v>1353017510</v>
      </c>
      <c r="K1612" s="7">
        <f t="shared" si="103"/>
        <v>41228.591550925921</v>
      </c>
      <c r="L1612" s="7">
        <f t="shared" si="100"/>
        <v>41258.591550925921</v>
      </c>
      <c r="M1612" s="5" t="b">
        <v>0</v>
      </c>
      <c r="N1612" s="5">
        <v>112</v>
      </c>
      <c r="O1612" s="5" t="b">
        <v>1</v>
      </c>
      <c r="P1612" s="8">
        <f t="shared" si="101"/>
        <v>2.7185000000000001</v>
      </c>
      <c r="Q1612" s="9">
        <f t="shared" si="102"/>
        <v>48.544642857142854</v>
      </c>
      <c r="R1612" s="5" t="s">
        <v>1655</v>
      </c>
      <c r="S1612" s="5" t="s">
        <v>1656</v>
      </c>
      <c r="T1612" s="5" t="s">
        <v>1657</v>
      </c>
    </row>
    <row r="1613" spans="1:20" x14ac:dyDescent="0.3">
      <c r="A1613" s="5">
        <v>1611</v>
      </c>
      <c r="B1613" s="6" t="s">
        <v>3357</v>
      </c>
      <c r="C1613" s="6" t="s">
        <v>3358</v>
      </c>
      <c r="D1613" s="5">
        <v>800</v>
      </c>
      <c r="E1613" s="5">
        <v>1001</v>
      </c>
      <c r="F1613" s="5" t="s">
        <v>42</v>
      </c>
      <c r="G1613" s="5" t="s">
        <v>43</v>
      </c>
      <c r="H1613" s="5" t="s">
        <v>44</v>
      </c>
      <c r="I1613" s="5">
        <v>1370390432</v>
      </c>
      <c r="J1613" s="5">
        <v>1368576032</v>
      </c>
      <c r="K1613" s="7">
        <f t="shared" si="103"/>
        <v>41408.667037037034</v>
      </c>
      <c r="L1613" s="7">
        <f t="shared" si="100"/>
        <v>41429.667037037034</v>
      </c>
      <c r="M1613" s="5" t="b">
        <v>0</v>
      </c>
      <c r="N1613" s="5">
        <v>27</v>
      </c>
      <c r="O1613" s="5" t="b">
        <v>1</v>
      </c>
      <c r="P1613" s="8">
        <f t="shared" si="101"/>
        <v>1.25125</v>
      </c>
      <c r="Q1613" s="9">
        <f t="shared" si="102"/>
        <v>37.074074074074076</v>
      </c>
      <c r="R1613" s="5" t="s">
        <v>1655</v>
      </c>
      <c r="S1613" s="5" t="s">
        <v>1656</v>
      </c>
      <c r="T1613" s="5" t="s">
        <v>1657</v>
      </c>
    </row>
    <row r="1614" spans="1:20" ht="28.8" x14ac:dyDescent="0.3">
      <c r="A1614" s="5">
        <v>1612</v>
      </c>
      <c r="B1614" s="6" t="s">
        <v>3359</v>
      </c>
      <c r="C1614" s="6" t="s">
        <v>3360</v>
      </c>
      <c r="D1614" s="5">
        <v>500</v>
      </c>
      <c r="E1614" s="5">
        <v>550</v>
      </c>
      <c r="F1614" s="5" t="s">
        <v>42</v>
      </c>
      <c r="G1614" s="5" t="s">
        <v>43</v>
      </c>
      <c r="H1614" s="5" t="s">
        <v>44</v>
      </c>
      <c r="I1614" s="5">
        <v>1357160384</v>
      </c>
      <c r="J1614" s="5">
        <v>1354568384</v>
      </c>
      <c r="K1614" s="7">
        <f t="shared" si="103"/>
        <v>41246.541481481479</v>
      </c>
      <c r="L1614" s="7">
        <f t="shared" si="100"/>
        <v>41276.541481481479</v>
      </c>
      <c r="M1614" s="5" t="b">
        <v>0</v>
      </c>
      <c r="N1614" s="5">
        <v>11</v>
      </c>
      <c r="O1614" s="5" t="b">
        <v>1</v>
      </c>
      <c r="P1614" s="8">
        <f t="shared" si="101"/>
        <v>1.1000000000000001</v>
      </c>
      <c r="Q1614" s="9">
        <f t="shared" si="102"/>
        <v>50</v>
      </c>
      <c r="R1614" s="5" t="s">
        <v>1655</v>
      </c>
      <c r="S1614" s="5" t="s">
        <v>1656</v>
      </c>
      <c r="T1614" s="5" t="s">
        <v>1657</v>
      </c>
    </row>
    <row r="1615" spans="1:20" ht="43.2" x14ac:dyDescent="0.3">
      <c r="A1615" s="5">
        <v>1613</v>
      </c>
      <c r="B1615" s="6" t="s">
        <v>3361</v>
      </c>
      <c r="C1615" s="6" t="s">
        <v>3362</v>
      </c>
      <c r="D1615" s="5">
        <v>1000</v>
      </c>
      <c r="E1615" s="5">
        <v>1015</v>
      </c>
      <c r="F1615" s="5" t="s">
        <v>42</v>
      </c>
      <c r="G1615" s="5" t="s">
        <v>43</v>
      </c>
      <c r="H1615" s="5" t="s">
        <v>44</v>
      </c>
      <c r="I1615" s="5">
        <v>1342921202</v>
      </c>
      <c r="J1615" s="5">
        <v>1340329202</v>
      </c>
      <c r="K1615" s="7">
        <f t="shared" si="103"/>
        <v>41081.736134259256</v>
      </c>
      <c r="L1615" s="7">
        <f t="shared" si="100"/>
        <v>41111.736134259256</v>
      </c>
      <c r="M1615" s="5" t="b">
        <v>0</v>
      </c>
      <c r="N1615" s="5">
        <v>26</v>
      </c>
      <c r="O1615" s="5" t="b">
        <v>1</v>
      </c>
      <c r="P1615" s="8">
        <f t="shared" si="101"/>
        <v>1.0149999999999999</v>
      </c>
      <c r="Q1615" s="9">
        <f t="shared" si="102"/>
        <v>39.03846153846154</v>
      </c>
      <c r="R1615" s="5" t="s">
        <v>1655</v>
      </c>
      <c r="S1615" s="5" t="s">
        <v>1656</v>
      </c>
      <c r="T1615" s="5" t="s">
        <v>1657</v>
      </c>
    </row>
    <row r="1616" spans="1:20" ht="43.2" x14ac:dyDescent="0.3">
      <c r="A1616" s="5">
        <v>1614</v>
      </c>
      <c r="B1616" s="6" t="s">
        <v>3363</v>
      </c>
      <c r="C1616" s="6" t="s">
        <v>3364</v>
      </c>
      <c r="D1616" s="5">
        <v>5000</v>
      </c>
      <c r="E1616" s="5">
        <v>5135</v>
      </c>
      <c r="F1616" s="5" t="s">
        <v>42</v>
      </c>
      <c r="G1616" s="5" t="s">
        <v>43</v>
      </c>
      <c r="H1616" s="5" t="s">
        <v>44</v>
      </c>
      <c r="I1616" s="5">
        <v>1407085200</v>
      </c>
      <c r="J1616" s="5">
        <v>1401924769</v>
      </c>
      <c r="K1616" s="7">
        <f t="shared" si="103"/>
        <v>41794.647789351853</v>
      </c>
      <c r="L1616" s="7">
        <f t="shared" si="100"/>
        <v>41854.375</v>
      </c>
      <c r="M1616" s="5" t="b">
        <v>0</v>
      </c>
      <c r="N1616" s="5">
        <v>77</v>
      </c>
      <c r="O1616" s="5" t="b">
        <v>1</v>
      </c>
      <c r="P1616" s="8">
        <f t="shared" si="101"/>
        <v>1.0269999999999999</v>
      </c>
      <c r="Q1616" s="9">
        <f t="shared" si="102"/>
        <v>66.688311688311686</v>
      </c>
      <c r="R1616" s="5" t="s">
        <v>1655</v>
      </c>
      <c r="S1616" s="5" t="s">
        <v>1656</v>
      </c>
      <c r="T1616" s="5" t="s">
        <v>1657</v>
      </c>
    </row>
    <row r="1617" spans="1:20" ht="43.2" x14ac:dyDescent="0.3">
      <c r="A1617" s="5">
        <v>1615</v>
      </c>
      <c r="B1617" s="6" t="s">
        <v>3365</v>
      </c>
      <c r="C1617" s="6" t="s">
        <v>3366</v>
      </c>
      <c r="D1617" s="5">
        <v>8000</v>
      </c>
      <c r="E1617" s="5">
        <v>9130</v>
      </c>
      <c r="F1617" s="5" t="s">
        <v>42</v>
      </c>
      <c r="G1617" s="5" t="s">
        <v>43</v>
      </c>
      <c r="H1617" s="5" t="s">
        <v>44</v>
      </c>
      <c r="I1617" s="5">
        <v>1323742396</v>
      </c>
      <c r="J1617" s="5">
        <v>1319850796</v>
      </c>
      <c r="K1617" s="7">
        <f t="shared" si="103"/>
        <v>40844.717546296291</v>
      </c>
      <c r="L1617" s="7">
        <f t="shared" si="100"/>
        <v>40889.759212962963</v>
      </c>
      <c r="M1617" s="5" t="b">
        <v>0</v>
      </c>
      <c r="N1617" s="5">
        <v>136</v>
      </c>
      <c r="O1617" s="5" t="b">
        <v>1</v>
      </c>
      <c r="P1617" s="8">
        <f t="shared" si="101"/>
        <v>1.1412500000000001</v>
      </c>
      <c r="Q1617" s="9">
        <f t="shared" si="102"/>
        <v>67.132352941176464</v>
      </c>
      <c r="R1617" s="5" t="s">
        <v>1655</v>
      </c>
      <c r="S1617" s="5" t="s">
        <v>1656</v>
      </c>
      <c r="T1617" s="5" t="s">
        <v>1657</v>
      </c>
    </row>
    <row r="1618" spans="1:20" ht="43.2" x14ac:dyDescent="0.3">
      <c r="A1618" s="5">
        <v>1616</v>
      </c>
      <c r="B1618" s="6" t="s">
        <v>3367</v>
      </c>
      <c r="C1618" s="6" t="s">
        <v>3368</v>
      </c>
      <c r="D1618" s="5">
        <v>10000</v>
      </c>
      <c r="E1618" s="5">
        <v>10420</v>
      </c>
      <c r="F1618" s="5" t="s">
        <v>42</v>
      </c>
      <c r="G1618" s="5" t="s">
        <v>43</v>
      </c>
      <c r="H1618" s="5" t="s">
        <v>44</v>
      </c>
      <c r="I1618" s="5">
        <v>1353621600</v>
      </c>
      <c r="J1618" s="5">
        <v>1350061821</v>
      </c>
      <c r="K1618" s="7">
        <f t="shared" si="103"/>
        <v>41194.382187499999</v>
      </c>
      <c r="L1618" s="7">
        <f t="shared" si="100"/>
        <v>41235.583333333328</v>
      </c>
      <c r="M1618" s="5" t="b">
        <v>0</v>
      </c>
      <c r="N1618" s="5">
        <v>157</v>
      </c>
      <c r="O1618" s="5" t="b">
        <v>1</v>
      </c>
      <c r="P1618" s="8">
        <f t="shared" si="101"/>
        <v>1.042</v>
      </c>
      <c r="Q1618" s="9">
        <f t="shared" si="102"/>
        <v>66.369426751592357</v>
      </c>
      <c r="R1618" s="5" t="s">
        <v>1655</v>
      </c>
      <c r="S1618" s="5" t="s">
        <v>1656</v>
      </c>
      <c r="T1618" s="5" t="s">
        <v>1657</v>
      </c>
    </row>
    <row r="1619" spans="1:20" ht="28.8" x14ac:dyDescent="0.3">
      <c r="A1619" s="5">
        <v>1617</v>
      </c>
      <c r="B1619" s="6" t="s">
        <v>3369</v>
      </c>
      <c r="C1619" s="6" t="s">
        <v>3370</v>
      </c>
      <c r="D1619" s="5">
        <v>7000</v>
      </c>
      <c r="E1619" s="5">
        <v>10210</v>
      </c>
      <c r="F1619" s="5" t="s">
        <v>42</v>
      </c>
      <c r="G1619" s="5" t="s">
        <v>43</v>
      </c>
      <c r="H1619" s="5" t="s">
        <v>44</v>
      </c>
      <c r="I1619" s="5">
        <v>1383332400</v>
      </c>
      <c r="J1619" s="5">
        <v>1380470188</v>
      </c>
      <c r="K1619" s="7">
        <f t="shared" si="103"/>
        <v>41546.330879629626</v>
      </c>
      <c r="L1619" s="7">
        <f t="shared" si="100"/>
        <v>41579.458333333328</v>
      </c>
      <c r="M1619" s="5" t="b">
        <v>0</v>
      </c>
      <c r="N1619" s="5">
        <v>158</v>
      </c>
      <c r="O1619" s="5" t="b">
        <v>1</v>
      </c>
      <c r="P1619" s="8">
        <f t="shared" si="101"/>
        <v>1.4585714285714286</v>
      </c>
      <c r="Q1619" s="9">
        <f t="shared" si="102"/>
        <v>64.620253164556956</v>
      </c>
      <c r="R1619" s="5" t="s">
        <v>1655</v>
      </c>
      <c r="S1619" s="5" t="s">
        <v>1656</v>
      </c>
      <c r="T1619" s="5" t="s">
        <v>1657</v>
      </c>
    </row>
    <row r="1620" spans="1:20" ht="28.8" x14ac:dyDescent="0.3">
      <c r="A1620" s="5">
        <v>1618</v>
      </c>
      <c r="B1620" s="6" t="s">
        <v>3371</v>
      </c>
      <c r="C1620" s="6" t="s">
        <v>3372</v>
      </c>
      <c r="D1620" s="5">
        <v>1500</v>
      </c>
      <c r="E1620" s="5">
        <v>1576</v>
      </c>
      <c r="F1620" s="5" t="s">
        <v>42</v>
      </c>
      <c r="G1620" s="5" t="s">
        <v>43</v>
      </c>
      <c r="H1620" s="5" t="s">
        <v>44</v>
      </c>
      <c r="I1620" s="5">
        <v>1362757335</v>
      </c>
      <c r="J1620" s="5">
        <v>1359301335</v>
      </c>
      <c r="K1620" s="7">
        <f t="shared" si="103"/>
        <v>41301.321006944439</v>
      </c>
      <c r="L1620" s="7">
        <f t="shared" si="100"/>
        <v>41341.321006944439</v>
      </c>
      <c r="M1620" s="5" t="b">
        <v>0</v>
      </c>
      <c r="N1620" s="5">
        <v>27</v>
      </c>
      <c r="O1620" s="5" t="b">
        <v>1</v>
      </c>
      <c r="P1620" s="8">
        <f t="shared" si="101"/>
        <v>1.0506666666666666</v>
      </c>
      <c r="Q1620" s="9">
        <f t="shared" si="102"/>
        <v>58.370370370370374</v>
      </c>
      <c r="R1620" s="5" t="s">
        <v>1655</v>
      </c>
      <c r="S1620" s="5" t="s">
        <v>1656</v>
      </c>
      <c r="T1620" s="5" t="s">
        <v>1657</v>
      </c>
    </row>
    <row r="1621" spans="1:20" ht="43.2" x14ac:dyDescent="0.3">
      <c r="A1621" s="5">
        <v>1619</v>
      </c>
      <c r="B1621" s="6" t="s">
        <v>3373</v>
      </c>
      <c r="C1621" s="6" t="s">
        <v>3374</v>
      </c>
      <c r="D1621" s="5">
        <v>1500</v>
      </c>
      <c r="E1621" s="5">
        <v>2000</v>
      </c>
      <c r="F1621" s="5" t="s">
        <v>42</v>
      </c>
      <c r="G1621" s="5" t="s">
        <v>43</v>
      </c>
      <c r="H1621" s="5" t="s">
        <v>44</v>
      </c>
      <c r="I1621" s="5">
        <v>1410755286</v>
      </c>
      <c r="J1621" s="5">
        <v>1408940886</v>
      </c>
      <c r="K1621" s="7">
        <f t="shared" si="103"/>
        <v>41875.852847222217</v>
      </c>
      <c r="L1621" s="7">
        <f t="shared" si="100"/>
        <v>41896.852847222217</v>
      </c>
      <c r="M1621" s="5" t="b">
        <v>0</v>
      </c>
      <c r="N1621" s="5">
        <v>23</v>
      </c>
      <c r="O1621" s="5" t="b">
        <v>1</v>
      </c>
      <c r="P1621" s="8">
        <f t="shared" si="101"/>
        <v>1.3333333333333333</v>
      </c>
      <c r="Q1621" s="9">
        <f t="shared" si="102"/>
        <v>86.956521739130437</v>
      </c>
      <c r="R1621" s="5" t="s">
        <v>1655</v>
      </c>
      <c r="S1621" s="5" t="s">
        <v>1656</v>
      </c>
      <c r="T1621" s="5" t="s">
        <v>1657</v>
      </c>
    </row>
    <row r="1622" spans="1:20" ht="28.8" x14ac:dyDescent="0.3">
      <c r="A1622" s="5">
        <v>1620</v>
      </c>
      <c r="B1622" s="6" t="s">
        <v>3375</v>
      </c>
      <c r="C1622" s="6" t="s">
        <v>3376</v>
      </c>
      <c r="D1622" s="5">
        <v>1000</v>
      </c>
      <c r="E1622" s="5">
        <v>1130</v>
      </c>
      <c r="F1622" s="5" t="s">
        <v>42</v>
      </c>
      <c r="G1622" s="5" t="s">
        <v>43</v>
      </c>
      <c r="H1622" s="5" t="s">
        <v>44</v>
      </c>
      <c r="I1622" s="5">
        <v>1361606940</v>
      </c>
      <c r="J1622" s="5">
        <v>1361002140</v>
      </c>
      <c r="K1622" s="7">
        <f t="shared" si="103"/>
        <v>41321.006249999999</v>
      </c>
      <c r="L1622" s="7">
        <f t="shared" si="100"/>
        <v>41328.006249999999</v>
      </c>
      <c r="M1622" s="5" t="b">
        <v>0</v>
      </c>
      <c r="N1622" s="5">
        <v>17</v>
      </c>
      <c r="O1622" s="5" t="b">
        <v>1</v>
      </c>
      <c r="P1622" s="8">
        <f t="shared" si="101"/>
        <v>1.1299999999999999</v>
      </c>
      <c r="Q1622" s="9">
        <f t="shared" si="102"/>
        <v>66.470588235294116</v>
      </c>
      <c r="R1622" s="5" t="s">
        <v>1655</v>
      </c>
      <c r="S1622" s="5" t="s">
        <v>1656</v>
      </c>
      <c r="T1622" s="5" t="s">
        <v>1657</v>
      </c>
    </row>
    <row r="1623" spans="1:20" ht="43.2" x14ac:dyDescent="0.3">
      <c r="A1623" s="5">
        <v>1621</v>
      </c>
      <c r="B1623" s="6" t="s">
        <v>3377</v>
      </c>
      <c r="C1623" s="6" t="s">
        <v>3378</v>
      </c>
      <c r="D1623" s="5">
        <v>5000</v>
      </c>
      <c r="E1623" s="5">
        <v>6060</v>
      </c>
      <c r="F1623" s="5" t="s">
        <v>42</v>
      </c>
      <c r="G1623" s="5" t="s">
        <v>43</v>
      </c>
      <c r="H1623" s="5" t="s">
        <v>44</v>
      </c>
      <c r="I1623" s="5">
        <v>1338177540</v>
      </c>
      <c r="J1623" s="5">
        <v>1333550015</v>
      </c>
      <c r="K1623" s="7">
        <f t="shared" si="103"/>
        <v>41003.273321759254</v>
      </c>
      <c r="L1623" s="7">
        <f t="shared" si="100"/>
        <v>41056.832638888889</v>
      </c>
      <c r="M1623" s="5" t="b">
        <v>0</v>
      </c>
      <c r="N1623" s="5">
        <v>37</v>
      </c>
      <c r="O1623" s="5" t="b">
        <v>1</v>
      </c>
      <c r="P1623" s="8">
        <f t="shared" si="101"/>
        <v>1.212</v>
      </c>
      <c r="Q1623" s="9">
        <f t="shared" si="102"/>
        <v>163.78378378378378</v>
      </c>
      <c r="R1623" s="5" t="s">
        <v>1655</v>
      </c>
      <c r="S1623" s="5" t="s">
        <v>1656</v>
      </c>
      <c r="T1623" s="5" t="s">
        <v>1657</v>
      </c>
    </row>
    <row r="1624" spans="1:20" ht="43.2" x14ac:dyDescent="0.3">
      <c r="A1624" s="5">
        <v>1622</v>
      </c>
      <c r="B1624" s="6" t="s">
        <v>3379</v>
      </c>
      <c r="C1624" s="6" t="s">
        <v>3380</v>
      </c>
      <c r="D1624" s="5">
        <v>6900</v>
      </c>
      <c r="E1624" s="5">
        <v>7019</v>
      </c>
      <c r="F1624" s="5" t="s">
        <v>42</v>
      </c>
      <c r="G1624" s="5" t="s">
        <v>43</v>
      </c>
      <c r="H1624" s="5" t="s">
        <v>44</v>
      </c>
      <c r="I1624" s="5">
        <v>1418803140</v>
      </c>
      <c r="J1624" s="5">
        <v>1415343874</v>
      </c>
      <c r="K1624" s="7">
        <f t="shared" si="103"/>
        <v>41949.961504629631</v>
      </c>
      <c r="L1624" s="7">
        <f t="shared" si="100"/>
        <v>41989.999305555553</v>
      </c>
      <c r="M1624" s="5" t="b">
        <v>0</v>
      </c>
      <c r="N1624" s="5">
        <v>65</v>
      </c>
      <c r="O1624" s="5" t="b">
        <v>1</v>
      </c>
      <c r="P1624" s="8">
        <f t="shared" si="101"/>
        <v>1.0172463768115942</v>
      </c>
      <c r="Q1624" s="9">
        <f t="shared" si="102"/>
        <v>107.98461538461538</v>
      </c>
      <c r="R1624" s="5" t="s">
        <v>1655</v>
      </c>
      <c r="S1624" s="5" t="s">
        <v>1656</v>
      </c>
      <c r="T1624" s="5" t="s">
        <v>1657</v>
      </c>
    </row>
    <row r="1625" spans="1:20" ht="43.2" x14ac:dyDescent="0.3">
      <c r="A1625" s="5">
        <v>1623</v>
      </c>
      <c r="B1625" s="6" t="s">
        <v>3381</v>
      </c>
      <c r="C1625" s="6" t="s">
        <v>3382</v>
      </c>
      <c r="D1625" s="5">
        <v>750</v>
      </c>
      <c r="E1625" s="5">
        <v>758</v>
      </c>
      <c r="F1625" s="5" t="s">
        <v>42</v>
      </c>
      <c r="G1625" s="5" t="s">
        <v>52</v>
      </c>
      <c r="H1625" s="5" t="s">
        <v>53</v>
      </c>
      <c r="I1625" s="5">
        <v>1377621089</v>
      </c>
      <c r="J1625" s="5">
        <v>1372437089</v>
      </c>
      <c r="K1625" s="7">
        <f t="shared" si="103"/>
        <v>41453.355196759258</v>
      </c>
      <c r="L1625" s="7">
        <f t="shared" si="100"/>
        <v>41513.355196759258</v>
      </c>
      <c r="M1625" s="5" t="b">
        <v>0</v>
      </c>
      <c r="N1625" s="5">
        <v>18</v>
      </c>
      <c r="O1625" s="5" t="b">
        <v>1</v>
      </c>
      <c r="P1625" s="8">
        <f t="shared" si="101"/>
        <v>1.0106666666666666</v>
      </c>
      <c r="Q1625" s="9">
        <f t="shared" si="102"/>
        <v>42.111111111111114</v>
      </c>
      <c r="R1625" s="5" t="s">
        <v>1655</v>
      </c>
      <c r="S1625" s="5" t="s">
        <v>1656</v>
      </c>
      <c r="T1625" s="5" t="s">
        <v>1657</v>
      </c>
    </row>
    <row r="1626" spans="1:20" ht="28.8" x14ac:dyDescent="0.3">
      <c r="A1626" s="5">
        <v>1624</v>
      </c>
      <c r="B1626" s="6" t="s">
        <v>3383</v>
      </c>
      <c r="C1626" s="6" t="s">
        <v>3384</v>
      </c>
      <c r="D1626" s="5">
        <v>1000</v>
      </c>
      <c r="E1626" s="5">
        <v>1180</v>
      </c>
      <c r="F1626" s="5" t="s">
        <v>42</v>
      </c>
      <c r="G1626" s="5" t="s">
        <v>43</v>
      </c>
      <c r="H1626" s="5" t="s">
        <v>44</v>
      </c>
      <c r="I1626" s="5">
        <v>1357721335</v>
      </c>
      <c r="J1626" s="5">
        <v>1354265335</v>
      </c>
      <c r="K1626" s="7">
        <f t="shared" si="103"/>
        <v>41243.033969907403</v>
      </c>
      <c r="L1626" s="7">
        <f t="shared" si="100"/>
        <v>41283.033969907403</v>
      </c>
      <c r="M1626" s="5" t="b">
        <v>0</v>
      </c>
      <c r="N1626" s="5">
        <v>25</v>
      </c>
      <c r="O1626" s="5" t="b">
        <v>1</v>
      </c>
      <c r="P1626" s="8">
        <f t="shared" si="101"/>
        <v>1.18</v>
      </c>
      <c r="Q1626" s="9">
        <f t="shared" si="102"/>
        <v>47.2</v>
      </c>
      <c r="R1626" s="5" t="s">
        <v>1655</v>
      </c>
      <c r="S1626" s="5" t="s">
        <v>1656</v>
      </c>
      <c r="T1626" s="5" t="s">
        <v>1657</v>
      </c>
    </row>
    <row r="1627" spans="1:20" ht="43.2" x14ac:dyDescent="0.3">
      <c r="A1627" s="5">
        <v>1625</v>
      </c>
      <c r="B1627" s="6" t="s">
        <v>3385</v>
      </c>
      <c r="C1627" s="6" t="s">
        <v>3386</v>
      </c>
      <c r="D1627" s="5">
        <v>7500</v>
      </c>
      <c r="E1627" s="5">
        <v>11650</v>
      </c>
      <c r="F1627" s="5" t="s">
        <v>42</v>
      </c>
      <c r="G1627" s="5" t="s">
        <v>43</v>
      </c>
      <c r="H1627" s="5" t="s">
        <v>44</v>
      </c>
      <c r="I1627" s="5">
        <v>1347382053</v>
      </c>
      <c r="J1627" s="5">
        <v>1344962853</v>
      </c>
      <c r="K1627" s="7">
        <f t="shared" si="103"/>
        <v>41135.366354166668</v>
      </c>
      <c r="L1627" s="7">
        <f t="shared" si="100"/>
        <v>41163.366354166668</v>
      </c>
      <c r="M1627" s="5" t="b">
        <v>0</v>
      </c>
      <c r="N1627" s="5">
        <v>104</v>
      </c>
      <c r="O1627" s="5" t="b">
        <v>1</v>
      </c>
      <c r="P1627" s="8">
        <f t="shared" si="101"/>
        <v>1.5533333333333332</v>
      </c>
      <c r="Q1627" s="9">
        <f t="shared" si="102"/>
        <v>112.01923076923077</v>
      </c>
      <c r="R1627" s="5" t="s">
        <v>1655</v>
      </c>
      <c r="S1627" s="5" t="s">
        <v>1656</v>
      </c>
      <c r="T1627" s="5" t="s">
        <v>1657</v>
      </c>
    </row>
    <row r="1628" spans="1:20" ht="43.2" x14ac:dyDescent="0.3">
      <c r="A1628" s="5">
        <v>1626</v>
      </c>
      <c r="B1628" s="6" t="s">
        <v>3387</v>
      </c>
      <c r="C1628" s="6" t="s">
        <v>3388</v>
      </c>
      <c r="D1628" s="5">
        <v>8000</v>
      </c>
      <c r="E1628" s="5">
        <v>8095</v>
      </c>
      <c r="F1628" s="5" t="s">
        <v>42</v>
      </c>
      <c r="G1628" s="5" t="s">
        <v>43</v>
      </c>
      <c r="H1628" s="5" t="s">
        <v>44</v>
      </c>
      <c r="I1628" s="5">
        <v>1385932867</v>
      </c>
      <c r="J1628" s="5">
        <v>1383337267</v>
      </c>
      <c r="K1628" s="7">
        <f t="shared" si="103"/>
        <v>41579.514664351846</v>
      </c>
      <c r="L1628" s="7">
        <f t="shared" si="100"/>
        <v>41609.556331018517</v>
      </c>
      <c r="M1628" s="5" t="b">
        <v>0</v>
      </c>
      <c r="N1628" s="5">
        <v>108</v>
      </c>
      <c r="O1628" s="5" t="b">
        <v>1</v>
      </c>
      <c r="P1628" s="8">
        <f t="shared" si="101"/>
        <v>1.0118750000000001</v>
      </c>
      <c r="Q1628" s="9">
        <f t="shared" si="102"/>
        <v>74.953703703703709</v>
      </c>
      <c r="R1628" s="5" t="s">
        <v>1655</v>
      </c>
      <c r="S1628" s="5" t="s">
        <v>1656</v>
      </c>
      <c r="T1628" s="5" t="s">
        <v>1657</v>
      </c>
    </row>
    <row r="1629" spans="1:20" ht="43.2" x14ac:dyDescent="0.3">
      <c r="A1629" s="5">
        <v>1627</v>
      </c>
      <c r="B1629" s="6" t="s">
        <v>3389</v>
      </c>
      <c r="C1629" s="6" t="s">
        <v>3390</v>
      </c>
      <c r="D1629" s="5">
        <v>2000</v>
      </c>
      <c r="E1629" s="5">
        <v>2340</v>
      </c>
      <c r="F1629" s="5" t="s">
        <v>42</v>
      </c>
      <c r="G1629" s="5" t="s">
        <v>43</v>
      </c>
      <c r="H1629" s="5" t="s">
        <v>44</v>
      </c>
      <c r="I1629" s="5">
        <v>1353905940</v>
      </c>
      <c r="J1629" s="5">
        <v>1351011489</v>
      </c>
      <c r="K1629" s="7">
        <f t="shared" si="103"/>
        <v>41205.373715277776</v>
      </c>
      <c r="L1629" s="7">
        <f t="shared" si="100"/>
        <v>41238.874305555553</v>
      </c>
      <c r="M1629" s="5" t="b">
        <v>0</v>
      </c>
      <c r="N1629" s="5">
        <v>38</v>
      </c>
      <c r="O1629" s="5" t="b">
        <v>1</v>
      </c>
      <c r="P1629" s="8">
        <f t="shared" si="101"/>
        <v>1.17</v>
      </c>
      <c r="Q1629" s="9">
        <f t="shared" si="102"/>
        <v>61.578947368421055</v>
      </c>
      <c r="R1629" s="5" t="s">
        <v>1655</v>
      </c>
      <c r="S1629" s="5" t="s">
        <v>1656</v>
      </c>
      <c r="T1629" s="5" t="s">
        <v>1657</v>
      </c>
    </row>
    <row r="1630" spans="1:20" ht="28.8" x14ac:dyDescent="0.3">
      <c r="A1630" s="5">
        <v>1628</v>
      </c>
      <c r="B1630" s="6" t="s">
        <v>3391</v>
      </c>
      <c r="C1630" s="6" t="s">
        <v>3392</v>
      </c>
      <c r="D1630" s="5">
        <v>4000</v>
      </c>
      <c r="E1630" s="5">
        <v>4037</v>
      </c>
      <c r="F1630" s="5" t="s">
        <v>42</v>
      </c>
      <c r="G1630" s="5" t="s">
        <v>43</v>
      </c>
      <c r="H1630" s="5" t="s">
        <v>44</v>
      </c>
      <c r="I1630" s="5">
        <v>1403026882</v>
      </c>
      <c r="J1630" s="5">
        <v>1400175682</v>
      </c>
      <c r="K1630" s="7">
        <f t="shared" si="103"/>
        <v>41774.403726851851</v>
      </c>
      <c r="L1630" s="7">
        <f t="shared" si="100"/>
        <v>41807.403726851851</v>
      </c>
      <c r="M1630" s="5" t="b">
        <v>0</v>
      </c>
      <c r="N1630" s="5">
        <v>88</v>
      </c>
      <c r="O1630" s="5" t="b">
        <v>1</v>
      </c>
      <c r="P1630" s="8">
        <f t="shared" si="101"/>
        <v>1.00925</v>
      </c>
      <c r="Q1630" s="9">
        <f t="shared" si="102"/>
        <v>45.875</v>
      </c>
      <c r="R1630" s="5" t="s">
        <v>1655</v>
      </c>
      <c r="S1630" s="5" t="s">
        <v>1656</v>
      </c>
      <c r="T1630" s="5" t="s">
        <v>1657</v>
      </c>
    </row>
    <row r="1631" spans="1:20" ht="28.8" x14ac:dyDescent="0.3">
      <c r="A1631" s="5">
        <v>1629</v>
      </c>
      <c r="B1631" s="6" t="s">
        <v>3393</v>
      </c>
      <c r="C1631" s="6" t="s">
        <v>3394</v>
      </c>
      <c r="D1631" s="5">
        <v>6000</v>
      </c>
      <c r="E1631" s="5">
        <v>6220</v>
      </c>
      <c r="F1631" s="5" t="s">
        <v>42</v>
      </c>
      <c r="G1631" s="5" t="s">
        <v>43</v>
      </c>
      <c r="H1631" s="5" t="s">
        <v>44</v>
      </c>
      <c r="I1631" s="5">
        <v>1392929333</v>
      </c>
      <c r="J1631" s="5">
        <v>1389041333</v>
      </c>
      <c r="K1631" s="7">
        <f t="shared" si="103"/>
        <v>41645.533946759257</v>
      </c>
      <c r="L1631" s="7">
        <f t="shared" si="100"/>
        <v>41690.533946759257</v>
      </c>
      <c r="M1631" s="5" t="b">
        <v>0</v>
      </c>
      <c r="N1631" s="5">
        <v>82</v>
      </c>
      <c r="O1631" s="5" t="b">
        <v>1</v>
      </c>
      <c r="P1631" s="8">
        <f t="shared" si="101"/>
        <v>1.0366666666666666</v>
      </c>
      <c r="Q1631" s="9">
        <f t="shared" si="102"/>
        <v>75.853658536585371</v>
      </c>
      <c r="R1631" s="5" t="s">
        <v>1655</v>
      </c>
      <c r="S1631" s="5" t="s">
        <v>1656</v>
      </c>
      <c r="T1631" s="5" t="s">
        <v>1657</v>
      </c>
    </row>
    <row r="1632" spans="1:20" ht="43.2" x14ac:dyDescent="0.3">
      <c r="A1632" s="5">
        <v>1630</v>
      </c>
      <c r="B1632" s="6" t="s">
        <v>3395</v>
      </c>
      <c r="C1632" s="6" t="s">
        <v>3396</v>
      </c>
      <c r="D1632" s="5">
        <v>4000</v>
      </c>
      <c r="E1632" s="5">
        <v>10610</v>
      </c>
      <c r="F1632" s="5" t="s">
        <v>42</v>
      </c>
      <c r="G1632" s="5" t="s">
        <v>43</v>
      </c>
      <c r="H1632" s="5" t="s">
        <v>44</v>
      </c>
      <c r="I1632" s="5">
        <v>1330671540</v>
      </c>
      <c r="J1632" s="5">
        <v>1328040375</v>
      </c>
      <c r="K1632" s="7">
        <f t="shared" si="103"/>
        <v>40939.504340277774</v>
      </c>
      <c r="L1632" s="7">
        <f t="shared" si="100"/>
        <v>40969.957638888889</v>
      </c>
      <c r="M1632" s="5" t="b">
        <v>0</v>
      </c>
      <c r="N1632" s="5">
        <v>126</v>
      </c>
      <c r="O1632" s="5" t="b">
        <v>1</v>
      </c>
      <c r="P1632" s="8">
        <f t="shared" si="101"/>
        <v>2.6524999999999999</v>
      </c>
      <c r="Q1632" s="9">
        <f t="shared" si="102"/>
        <v>84.206349206349202</v>
      </c>
      <c r="R1632" s="5" t="s">
        <v>1655</v>
      </c>
      <c r="S1632" s="5" t="s">
        <v>1656</v>
      </c>
      <c r="T1632" s="5" t="s">
        <v>1657</v>
      </c>
    </row>
    <row r="1633" spans="1:20" ht="43.2" x14ac:dyDescent="0.3">
      <c r="A1633" s="5">
        <v>1631</v>
      </c>
      <c r="B1633" s="6" t="s">
        <v>3397</v>
      </c>
      <c r="C1633" s="6" t="s">
        <v>3398</v>
      </c>
      <c r="D1633" s="5">
        <v>10000</v>
      </c>
      <c r="E1633" s="5">
        <v>15591</v>
      </c>
      <c r="F1633" s="5" t="s">
        <v>42</v>
      </c>
      <c r="G1633" s="5" t="s">
        <v>43</v>
      </c>
      <c r="H1633" s="5" t="s">
        <v>44</v>
      </c>
      <c r="I1633" s="5">
        <v>1350074261</v>
      </c>
      <c r="J1633" s="5">
        <v>1347482261</v>
      </c>
      <c r="K1633" s="7">
        <f t="shared" si="103"/>
        <v>41164.52616898148</v>
      </c>
      <c r="L1633" s="7">
        <f t="shared" si="100"/>
        <v>41194.52616898148</v>
      </c>
      <c r="M1633" s="5" t="b">
        <v>0</v>
      </c>
      <c r="N1633" s="5">
        <v>133</v>
      </c>
      <c r="O1633" s="5" t="b">
        <v>1</v>
      </c>
      <c r="P1633" s="8">
        <f t="shared" si="101"/>
        <v>1.5590999999999999</v>
      </c>
      <c r="Q1633" s="9">
        <f t="shared" si="102"/>
        <v>117.22556390977444</v>
      </c>
      <c r="R1633" s="5" t="s">
        <v>1655</v>
      </c>
      <c r="S1633" s="5" t="s">
        <v>1656</v>
      </c>
      <c r="T1633" s="5" t="s">
        <v>1657</v>
      </c>
    </row>
    <row r="1634" spans="1:20" ht="43.2" x14ac:dyDescent="0.3">
      <c r="A1634" s="5">
        <v>1632</v>
      </c>
      <c r="B1634" s="6" t="s">
        <v>3399</v>
      </c>
      <c r="C1634" s="6" t="s">
        <v>3400</v>
      </c>
      <c r="D1634" s="5">
        <v>4000</v>
      </c>
      <c r="E1634" s="5">
        <v>4065</v>
      </c>
      <c r="F1634" s="5" t="s">
        <v>42</v>
      </c>
      <c r="G1634" s="5" t="s">
        <v>43</v>
      </c>
      <c r="H1634" s="5" t="s">
        <v>44</v>
      </c>
      <c r="I1634" s="5">
        <v>1316851854</v>
      </c>
      <c r="J1634" s="5">
        <v>1311667854</v>
      </c>
      <c r="K1634" s="7">
        <f t="shared" si="103"/>
        <v>40750.007569444446</v>
      </c>
      <c r="L1634" s="7">
        <f t="shared" si="100"/>
        <v>40810.007569444446</v>
      </c>
      <c r="M1634" s="5" t="b">
        <v>0</v>
      </c>
      <c r="N1634" s="5">
        <v>47</v>
      </c>
      <c r="O1634" s="5" t="b">
        <v>1</v>
      </c>
      <c r="P1634" s="8">
        <f t="shared" si="101"/>
        <v>1.0162500000000001</v>
      </c>
      <c r="Q1634" s="9">
        <f t="shared" si="102"/>
        <v>86.489361702127653</v>
      </c>
      <c r="R1634" s="5" t="s">
        <v>1655</v>
      </c>
      <c r="S1634" s="5" t="s">
        <v>1656</v>
      </c>
      <c r="T1634" s="5" t="s">
        <v>1657</v>
      </c>
    </row>
    <row r="1635" spans="1:20" ht="43.2" x14ac:dyDescent="0.3">
      <c r="A1635" s="5">
        <v>1633</v>
      </c>
      <c r="B1635" s="6" t="s">
        <v>3401</v>
      </c>
      <c r="C1635" s="6" t="s">
        <v>3402</v>
      </c>
      <c r="D1635" s="5">
        <v>10000</v>
      </c>
      <c r="E1635" s="5">
        <v>10000</v>
      </c>
      <c r="F1635" s="5" t="s">
        <v>42</v>
      </c>
      <c r="G1635" s="5" t="s">
        <v>43</v>
      </c>
      <c r="H1635" s="5" t="s">
        <v>44</v>
      </c>
      <c r="I1635" s="5">
        <v>1326690000</v>
      </c>
      <c r="J1635" s="5">
        <v>1324329156</v>
      </c>
      <c r="K1635" s="7">
        <f t="shared" si="103"/>
        <v>40896.550416666665</v>
      </c>
      <c r="L1635" s="7">
        <f t="shared" si="100"/>
        <v>40923.875</v>
      </c>
      <c r="M1635" s="5" t="b">
        <v>0</v>
      </c>
      <c r="N1635" s="5">
        <v>58</v>
      </c>
      <c r="O1635" s="5" t="b">
        <v>1</v>
      </c>
      <c r="P1635" s="8">
        <f t="shared" si="101"/>
        <v>1</v>
      </c>
      <c r="Q1635" s="9">
        <f t="shared" si="102"/>
        <v>172.41379310344828</v>
      </c>
      <c r="R1635" s="5" t="s">
        <v>1655</v>
      </c>
      <c r="S1635" s="5" t="s">
        <v>1656</v>
      </c>
      <c r="T1635" s="5" t="s">
        <v>1657</v>
      </c>
    </row>
    <row r="1636" spans="1:20" ht="28.8" x14ac:dyDescent="0.3">
      <c r="A1636" s="5">
        <v>1634</v>
      </c>
      <c r="B1636" s="6" t="s">
        <v>3403</v>
      </c>
      <c r="C1636" s="6" t="s">
        <v>3404</v>
      </c>
      <c r="D1636" s="5">
        <v>2000</v>
      </c>
      <c r="E1636" s="5">
        <v>2010</v>
      </c>
      <c r="F1636" s="5" t="s">
        <v>42</v>
      </c>
      <c r="G1636" s="5" t="s">
        <v>43</v>
      </c>
      <c r="H1636" s="5" t="s">
        <v>44</v>
      </c>
      <c r="I1636" s="5">
        <v>1306994340</v>
      </c>
      <c r="J1636" s="5">
        <v>1303706001</v>
      </c>
      <c r="K1636" s="7">
        <f t="shared" si="103"/>
        <v>40657.856493055551</v>
      </c>
      <c r="L1636" s="7">
        <f t="shared" si="100"/>
        <v>40695.915972222218</v>
      </c>
      <c r="M1636" s="5" t="b">
        <v>0</v>
      </c>
      <c r="N1636" s="5">
        <v>32</v>
      </c>
      <c r="O1636" s="5" t="b">
        <v>1</v>
      </c>
      <c r="P1636" s="8">
        <f t="shared" si="101"/>
        <v>1.0049999999999999</v>
      </c>
      <c r="Q1636" s="9">
        <f t="shared" si="102"/>
        <v>62.8125</v>
      </c>
      <c r="R1636" s="5" t="s">
        <v>1655</v>
      </c>
      <c r="S1636" s="5" t="s">
        <v>1656</v>
      </c>
      <c r="T1636" s="5" t="s">
        <v>1657</v>
      </c>
    </row>
    <row r="1637" spans="1:20" ht="43.2" x14ac:dyDescent="0.3">
      <c r="A1637" s="5">
        <v>1635</v>
      </c>
      <c r="B1637" s="6" t="s">
        <v>3405</v>
      </c>
      <c r="C1637" s="6" t="s">
        <v>3406</v>
      </c>
      <c r="D1637" s="5">
        <v>2000</v>
      </c>
      <c r="E1637" s="5">
        <v>2506</v>
      </c>
      <c r="F1637" s="5" t="s">
        <v>42</v>
      </c>
      <c r="G1637" s="5" t="s">
        <v>43</v>
      </c>
      <c r="H1637" s="5" t="s">
        <v>44</v>
      </c>
      <c r="I1637" s="5">
        <v>1468270261</v>
      </c>
      <c r="J1637" s="5">
        <v>1463086261</v>
      </c>
      <c r="K1637" s="7">
        <f t="shared" si="103"/>
        <v>42502.535428240742</v>
      </c>
      <c r="L1637" s="7">
        <f t="shared" si="100"/>
        <v>42562.535428240742</v>
      </c>
      <c r="M1637" s="5" t="b">
        <v>0</v>
      </c>
      <c r="N1637" s="5">
        <v>37</v>
      </c>
      <c r="O1637" s="5" t="b">
        <v>1</v>
      </c>
      <c r="P1637" s="8">
        <f t="shared" si="101"/>
        <v>1.2529999999999999</v>
      </c>
      <c r="Q1637" s="9">
        <f t="shared" si="102"/>
        <v>67.729729729729726</v>
      </c>
      <c r="R1637" s="5" t="s">
        <v>1655</v>
      </c>
      <c r="S1637" s="5" t="s">
        <v>1656</v>
      </c>
      <c r="T1637" s="5" t="s">
        <v>1657</v>
      </c>
    </row>
    <row r="1638" spans="1:20" ht="43.2" x14ac:dyDescent="0.3">
      <c r="A1638" s="5">
        <v>1636</v>
      </c>
      <c r="B1638" s="6" t="s">
        <v>3407</v>
      </c>
      <c r="C1638" s="6" t="s">
        <v>3408</v>
      </c>
      <c r="D1638" s="5">
        <v>4500</v>
      </c>
      <c r="E1638" s="5">
        <v>4660</v>
      </c>
      <c r="F1638" s="5" t="s">
        <v>42</v>
      </c>
      <c r="G1638" s="5" t="s">
        <v>43</v>
      </c>
      <c r="H1638" s="5" t="s">
        <v>44</v>
      </c>
      <c r="I1638" s="5">
        <v>1307851200</v>
      </c>
      <c r="J1638" s="5">
        <v>1304129088</v>
      </c>
      <c r="K1638" s="7">
        <f t="shared" si="103"/>
        <v>40662.753333333334</v>
      </c>
      <c r="L1638" s="7">
        <f t="shared" si="100"/>
        <v>40705.833333333328</v>
      </c>
      <c r="M1638" s="5" t="b">
        <v>0</v>
      </c>
      <c r="N1638" s="5">
        <v>87</v>
      </c>
      <c r="O1638" s="5" t="b">
        <v>1</v>
      </c>
      <c r="P1638" s="8">
        <f t="shared" si="101"/>
        <v>1.0355555555555556</v>
      </c>
      <c r="Q1638" s="9">
        <f t="shared" si="102"/>
        <v>53.5632183908046</v>
      </c>
      <c r="R1638" s="5" t="s">
        <v>1655</v>
      </c>
      <c r="S1638" s="5" t="s">
        <v>1656</v>
      </c>
      <c r="T1638" s="5" t="s">
        <v>1657</v>
      </c>
    </row>
    <row r="1639" spans="1:20" ht="43.2" x14ac:dyDescent="0.3">
      <c r="A1639" s="5">
        <v>1637</v>
      </c>
      <c r="B1639" s="6" t="s">
        <v>3409</v>
      </c>
      <c r="C1639" s="6" t="s">
        <v>3410</v>
      </c>
      <c r="D1639" s="5">
        <v>500</v>
      </c>
      <c r="E1639" s="5">
        <v>519</v>
      </c>
      <c r="F1639" s="5" t="s">
        <v>42</v>
      </c>
      <c r="G1639" s="5" t="s">
        <v>43</v>
      </c>
      <c r="H1639" s="5" t="s">
        <v>44</v>
      </c>
      <c r="I1639" s="5">
        <v>1262302740</v>
      </c>
      <c r="J1639" s="5">
        <v>1257444140</v>
      </c>
      <c r="K1639" s="7">
        <f t="shared" si="103"/>
        <v>40122.418287037035</v>
      </c>
      <c r="L1639" s="7">
        <f t="shared" si="100"/>
        <v>40178.652083333327</v>
      </c>
      <c r="M1639" s="5" t="b">
        <v>0</v>
      </c>
      <c r="N1639" s="5">
        <v>15</v>
      </c>
      <c r="O1639" s="5" t="b">
        <v>1</v>
      </c>
      <c r="P1639" s="8">
        <f t="shared" si="101"/>
        <v>1.038</v>
      </c>
      <c r="Q1639" s="9">
        <f t="shared" si="102"/>
        <v>34.6</v>
      </c>
      <c r="R1639" s="5" t="s">
        <v>1655</v>
      </c>
      <c r="S1639" s="5" t="s">
        <v>1656</v>
      </c>
      <c r="T1639" s="5" t="s">
        <v>1657</v>
      </c>
    </row>
    <row r="1640" spans="1:20" ht="28.8" x14ac:dyDescent="0.3">
      <c r="A1640" s="5">
        <v>1638</v>
      </c>
      <c r="B1640" s="6" t="s">
        <v>3411</v>
      </c>
      <c r="C1640" s="6" t="s">
        <v>3412</v>
      </c>
      <c r="D1640" s="5">
        <v>1000</v>
      </c>
      <c r="E1640" s="5">
        <v>1050</v>
      </c>
      <c r="F1640" s="5" t="s">
        <v>42</v>
      </c>
      <c r="G1640" s="5" t="s">
        <v>43</v>
      </c>
      <c r="H1640" s="5" t="s">
        <v>44</v>
      </c>
      <c r="I1640" s="5">
        <v>1362086700</v>
      </c>
      <c r="J1640" s="5">
        <v>1358180968</v>
      </c>
      <c r="K1640" s="7">
        <f t="shared" si="103"/>
        <v>41288.353796296295</v>
      </c>
      <c r="L1640" s="7">
        <f t="shared" si="100"/>
        <v>41333.559027777774</v>
      </c>
      <c r="M1640" s="5" t="b">
        <v>0</v>
      </c>
      <c r="N1640" s="5">
        <v>27</v>
      </c>
      <c r="O1640" s="5" t="b">
        <v>1</v>
      </c>
      <c r="P1640" s="8">
        <f t="shared" si="101"/>
        <v>1.05</v>
      </c>
      <c r="Q1640" s="9">
        <f t="shared" si="102"/>
        <v>38.888888888888886</v>
      </c>
      <c r="R1640" s="5" t="s">
        <v>1655</v>
      </c>
      <c r="S1640" s="5" t="s">
        <v>1656</v>
      </c>
      <c r="T1640" s="5" t="s">
        <v>1657</v>
      </c>
    </row>
    <row r="1641" spans="1:20" ht="43.2" x14ac:dyDescent="0.3">
      <c r="A1641" s="5">
        <v>1639</v>
      </c>
      <c r="B1641" s="6" t="s">
        <v>3413</v>
      </c>
      <c r="C1641" s="6" t="s">
        <v>3414</v>
      </c>
      <c r="D1641" s="5">
        <v>1800</v>
      </c>
      <c r="E1641" s="5">
        <v>1800</v>
      </c>
      <c r="F1641" s="5" t="s">
        <v>42</v>
      </c>
      <c r="G1641" s="5" t="s">
        <v>43</v>
      </c>
      <c r="H1641" s="5" t="s">
        <v>44</v>
      </c>
      <c r="I1641" s="5">
        <v>1330789165</v>
      </c>
      <c r="J1641" s="5">
        <v>1328197165</v>
      </c>
      <c r="K1641" s="7">
        <f t="shared" si="103"/>
        <v>40941.319039351853</v>
      </c>
      <c r="L1641" s="7">
        <f t="shared" si="100"/>
        <v>40971.319039351853</v>
      </c>
      <c r="M1641" s="5" t="b">
        <v>0</v>
      </c>
      <c r="N1641" s="5">
        <v>19</v>
      </c>
      <c r="O1641" s="5" t="b">
        <v>1</v>
      </c>
      <c r="P1641" s="8">
        <f t="shared" si="101"/>
        <v>1</v>
      </c>
      <c r="Q1641" s="9">
        <f t="shared" si="102"/>
        <v>94.736842105263165</v>
      </c>
      <c r="R1641" s="5" t="s">
        <v>1655</v>
      </c>
      <c r="S1641" s="5" t="s">
        <v>1656</v>
      </c>
      <c r="T1641" s="5" t="s">
        <v>1657</v>
      </c>
    </row>
    <row r="1642" spans="1:20" ht="43.2" x14ac:dyDescent="0.3">
      <c r="A1642" s="5">
        <v>1640</v>
      </c>
      <c r="B1642" s="6" t="s">
        <v>3415</v>
      </c>
      <c r="C1642" s="6" t="s">
        <v>3416</v>
      </c>
      <c r="D1642" s="5">
        <v>400</v>
      </c>
      <c r="E1642" s="5">
        <v>679.44</v>
      </c>
      <c r="F1642" s="5" t="s">
        <v>42</v>
      </c>
      <c r="G1642" s="5" t="s">
        <v>43</v>
      </c>
      <c r="H1642" s="5" t="s">
        <v>44</v>
      </c>
      <c r="I1642" s="5">
        <v>1280800740</v>
      </c>
      <c r="J1642" s="5">
        <v>1279603955</v>
      </c>
      <c r="K1642" s="7">
        <f t="shared" si="103"/>
        <v>40378.897627314815</v>
      </c>
      <c r="L1642" s="7">
        <f t="shared" si="100"/>
        <v>40392.749305555553</v>
      </c>
      <c r="M1642" s="5" t="b">
        <v>0</v>
      </c>
      <c r="N1642" s="5">
        <v>17</v>
      </c>
      <c r="O1642" s="5" t="b">
        <v>1</v>
      </c>
      <c r="P1642" s="8">
        <f t="shared" si="101"/>
        <v>1.6986000000000001</v>
      </c>
      <c r="Q1642" s="9">
        <f t="shared" si="102"/>
        <v>39.967058823529413</v>
      </c>
      <c r="R1642" s="5" t="s">
        <v>1655</v>
      </c>
      <c r="S1642" s="5" t="s">
        <v>1656</v>
      </c>
      <c r="T1642" s="5" t="s">
        <v>1657</v>
      </c>
    </row>
    <row r="1643" spans="1:20" ht="28.8" x14ac:dyDescent="0.3">
      <c r="A1643" s="5">
        <v>1641</v>
      </c>
      <c r="B1643" s="6" t="s">
        <v>3417</v>
      </c>
      <c r="C1643" s="6" t="s">
        <v>3418</v>
      </c>
      <c r="D1643" s="5">
        <v>2500</v>
      </c>
      <c r="E1643" s="5">
        <v>2535</v>
      </c>
      <c r="F1643" s="5" t="s">
        <v>42</v>
      </c>
      <c r="G1643" s="5" t="s">
        <v>43</v>
      </c>
      <c r="H1643" s="5" t="s">
        <v>44</v>
      </c>
      <c r="I1643" s="5">
        <v>1418998744</v>
      </c>
      <c r="J1643" s="5">
        <v>1416406744</v>
      </c>
      <c r="K1643" s="7">
        <f t="shared" si="103"/>
        <v>41962.263240740744</v>
      </c>
      <c r="L1643" s="7">
        <f t="shared" si="100"/>
        <v>41992.263240740744</v>
      </c>
      <c r="M1643" s="5" t="b">
        <v>0</v>
      </c>
      <c r="N1643" s="5">
        <v>26</v>
      </c>
      <c r="O1643" s="5" t="b">
        <v>1</v>
      </c>
      <c r="P1643" s="8">
        <f t="shared" si="101"/>
        <v>1.014</v>
      </c>
      <c r="Q1643" s="9">
        <f t="shared" si="102"/>
        <v>97.5</v>
      </c>
      <c r="R1643" s="5" t="s">
        <v>3419</v>
      </c>
      <c r="S1643" s="5" t="s">
        <v>1656</v>
      </c>
      <c r="T1643" s="5" t="s">
        <v>3420</v>
      </c>
    </row>
    <row r="1644" spans="1:20" ht="43.2" x14ac:dyDescent="0.3">
      <c r="A1644" s="5">
        <v>1642</v>
      </c>
      <c r="B1644" s="6" t="s">
        <v>3421</v>
      </c>
      <c r="C1644" s="6" t="s">
        <v>3422</v>
      </c>
      <c r="D1644" s="5">
        <v>1200</v>
      </c>
      <c r="E1644" s="5">
        <v>1200</v>
      </c>
      <c r="F1644" s="5" t="s">
        <v>42</v>
      </c>
      <c r="G1644" s="5" t="s">
        <v>43</v>
      </c>
      <c r="H1644" s="5" t="s">
        <v>44</v>
      </c>
      <c r="I1644" s="5">
        <v>1308011727</v>
      </c>
      <c r="J1644" s="5">
        <v>1306283727</v>
      </c>
      <c r="K1644" s="7">
        <f t="shared" si="103"/>
        <v>40687.691284722219</v>
      </c>
      <c r="L1644" s="7">
        <f t="shared" si="100"/>
        <v>40707.691284722219</v>
      </c>
      <c r="M1644" s="5" t="b">
        <v>0</v>
      </c>
      <c r="N1644" s="5">
        <v>28</v>
      </c>
      <c r="O1644" s="5" t="b">
        <v>1</v>
      </c>
      <c r="P1644" s="8">
        <f t="shared" si="101"/>
        <v>1</v>
      </c>
      <c r="Q1644" s="9">
        <f t="shared" si="102"/>
        <v>42.857142857142854</v>
      </c>
      <c r="R1644" s="5" t="s">
        <v>3419</v>
      </c>
      <c r="S1644" s="5" t="s">
        <v>1656</v>
      </c>
      <c r="T1644" s="5" t="s">
        <v>3420</v>
      </c>
    </row>
    <row r="1645" spans="1:20" ht="28.8" x14ac:dyDescent="0.3">
      <c r="A1645" s="5">
        <v>1643</v>
      </c>
      <c r="B1645" s="6" t="s">
        <v>3423</v>
      </c>
      <c r="C1645" s="6" t="s">
        <v>3424</v>
      </c>
      <c r="D1645" s="5">
        <v>5000</v>
      </c>
      <c r="E1645" s="5">
        <v>6235</v>
      </c>
      <c r="F1645" s="5" t="s">
        <v>42</v>
      </c>
      <c r="G1645" s="5" t="s">
        <v>43</v>
      </c>
      <c r="H1645" s="5" t="s">
        <v>44</v>
      </c>
      <c r="I1645" s="5">
        <v>1348516012</v>
      </c>
      <c r="J1645" s="5">
        <v>1345924012</v>
      </c>
      <c r="K1645" s="7">
        <f t="shared" si="103"/>
        <v>41146.490879629629</v>
      </c>
      <c r="L1645" s="7">
        <f t="shared" si="100"/>
        <v>41176.490879629629</v>
      </c>
      <c r="M1645" s="5" t="b">
        <v>0</v>
      </c>
      <c r="N1645" s="5">
        <v>37</v>
      </c>
      <c r="O1645" s="5" t="b">
        <v>1</v>
      </c>
      <c r="P1645" s="8">
        <f t="shared" si="101"/>
        <v>1.2470000000000001</v>
      </c>
      <c r="Q1645" s="9">
        <f t="shared" si="102"/>
        <v>168.51351351351352</v>
      </c>
      <c r="R1645" s="5" t="s">
        <v>3419</v>
      </c>
      <c r="S1645" s="5" t="s">
        <v>1656</v>
      </c>
      <c r="T1645" s="5" t="s">
        <v>3420</v>
      </c>
    </row>
    <row r="1646" spans="1:20" ht="43.2" x14ac:dyDescent="0.3">
      <c r="A1646" s="5">
        <v>1644</v>
      </c>
      <c r="B1646" s="6" t="s">
        <v>3425</v>
      </c>
      <c r="C1646" s="6" t="s">
        <v>3426</v>
      </c>
      <c r="D1646" s="5">
        <v>10000</v>
      </c>
      <c r="E1646" s="5">
        <v>10950</v>
      </c>
      <c r="F1646" s="5" t="s">
        <v>42</v>
      </c>
      <c r="G1646" s="5" t="s">
        <v>43</v>
      </c>
      <c r="H1646" s="5" t="s">
        <v>44</v>
      </c>
      <c r="I1646" s="5">
        <v>1353551160</v>
      </c>
      <c r="J1646" s="5">
        <v>1348363560</v>
      </c>
      <c r="K1646" s="7">
        <f t="shared" si="103"/>
        <v>41174.726388888885</v>
      </c>
      <c r="L1646" s="7">
        <f t="shared" si="100"/>
        <v>41234.768055555549</v>
      </c>
      <c r="M1646" s="5" t="b">
        <v>0</v>
      </c>
      <c r="N1646" s="5">
        <v>128</v>
      </c>
      <c r="O1646" s="5" t="b">
        <v>1</v>
      </c>
      <c r="P1646" s="8">
        <f t="shared" si="101"/>
        <v>1.095</v>
      </c>
      <c r="Q1646" s="9">
        <f t="shared" si="102"/>
        <v>85.546875</v>
      </c>
      <c r="R1646" s="5" t="s">
        <v>3419</v>
      </c>
      <c r="S1646" s="5" t="s">
        <v>1656</v>
      </c>
      <c r="T1646" s="5" t="s">
        <v>3420</v>
      </c>
    </row>
    <row r="1647" spans="1:20" ht="43.2" x14ac:dyDescent="0.3">
      <c r="A1647" s="5">
        <v>1645</v>
      </c>
      <c r="B1647" s="6" t="s">
        <v>3427</v>
      </c>
      <c r="C1647" s="6" t="s">
        <v>3428</v>
      </c>
      <c r="D1647" s="5">
        <v>5000</v>
      </c>
      <c r="E1647" s="5">
        <v>5540</v>
      </c>
      <c r="F1647" s="5" t="s">
        <v>42</v>
      </c>
      <c r="G1647" s="5" t="s">
        <v>43</v>
      </c>
      <c r="H1647" s="5" t="s">
        <v>44</v>
      </c>
      <c r="I1647" s="5">
        <v>1379515740</v>
      </c>
      <c r="J1647" s="5">
        <v>1378306140</v>
      </c>
      <c r="K1647" s="7">
        <f t="shared" si="103"/>
        <v>41521.28402777778</v>
      </c>
      <c r="L1647" s="7">
        <f t="shared" si="100"/>
        <v>41535.28402777778</v>
      </c>
      <c r="M1647" s="5" t="b">
        <v>0</v>
      </c>
      <c r="N1647" s="5">
        <v>10</v>
      </c>
      <c r="O1647" s="5" t="b">
        <v>1</v>
      </c>
      <c r="P1647" s="8">
        <f t="shared" si="101"/>
        <v>1.1080000000000001</v>
      </c>
      <c r="Q1647" s="9">
        <f t="shared" si="102"/>
        <v>554</v>
      </c>
      <c r="R1647" s="5" t="s">
        <v>3419</v>
      </c>
      <c r="S1647" s="5" t="s">
        <v>1656</v>
      </c>
      <c r="T1647" s="5" t="s">
        <v>3420</v>
      </c>
    </row>
    <row r="1648" spans="1:20" ht="43.2" x14ac:dyDescent="0.3">
      <c r="A1648" s="5">
        <v>1646</v>
      </c>
      <c r="B1648" s="6" t="s">
        <v>3429</v>
      </c>
      <c r="C1648" s="6" t="s">
        <v>3430</v>
      </c>
      <c r="D1648" s="5">
        <v>2000</v>
      </c>
      <c r="E1648" s="5">
        <v>2204</v>
      </c>
      <c r="F1648" s="5" t="s">
        <v>42</v>
      </c>
      <c r="G1648" s="5" t="s">
        <v>52</v>
      </c>
      <c r="H1648" s="5" t="s">
        <v>53</v>
      </c>
      <c r="I1648" s="5">
        <v>1408039860</v>
      </c>
      <c r="J1648" s="5">
        <v>1405248503</v>
      </c>
      <c r="K1648" s="7">
        <f t="shared" si="103"/>
        <v>41833.116932870369</v>
      </c>
      <c r="L1648" s="7">
        <f t="shared" si="100"/>
        <v>41865.424305555549</v>
      </c>
      <c r="M1648" s="5" t="b">
        <v>0</v>
      </c>
      <c r="N1648" s="5">
        <v>83</v>
      </c>
      <c r="O1648" s="5" t="b">
        <v>1</v>
      </c>
      <c r="P1648" s="8">
        <f t="shared" si="101"/>
        <v>1.1020000000000001</v>
      </c>
      <c r="Q1648" s="9">
        <f t="shared" si="102"/>
        <v>26.554216867469879</v>
      </c>
      <c r="R1648" s="5" t="s">
        <v>3419</v>
      </c>
      <c r="S1648" s="5" t="s">
        <v>1656</v>
      </c>
      <c r="T1648" s="5" t="s">
        <v>3420</v>
      </c>
    </row>
    <row r="1649" spans="1:20" ht="43.2" x14ac:dyDescent="0.3">
      <c r="A1649" s="5">
        <v>1647</v>
      </c>
      <c r="B1649" s="6" t="s">
        <v>3431</v>
      </c>
      <c r="C1649" s="6" t="s">
        <v>3432</v>
      </c>
      <c r="D1649" s="5">
        <v>5000</v>
      </c>
      <c r="E1649" s="5">
        <v>5236</v>
      </c>
      <c r="F1649" s="5" t="s">
        <v>42</v>
      </c>
      <c r="G1649" s="5" t="s">
        <v>43</v>
      </c>
      <c r="H1649" s="5" t="s">
        <v>44</v>
      </c>
      <c r="I1649" s="5">
        <v>1339235377</v>
      </c>
      <c r="J1649" s="5">
        <v>1336643377</v>
      </c>
      <c r="K1649" s="7">
        <f t="shared" si="103"/>
        <v>41039.076122685183</v>
      </c>
      <c r="L1649" s="7">
        <f t="shared" si="100"/>
        <v>41069.076122685183</v>
      </c>
      <c r="M1649" s="5" t="b">
        <v>0</v>
      </c>
      <c r="N1649" s="5">
        <v>46</v>
      </c>
      <c r="O1649" s="5" t="b">
        <v>1</v>
      </c>
      <c r="P1649" s="8">
        <f t="shared" si="101"/>
        <v>1.0471999999999999</v>
      </c>
      <c r="Q1649" s="9">
        <f t="shared" si="102"/>
        <v>113.82608695652173</v>
      </c>
      <c r="R1649" s="5" t="s">
        <v>3419</v>
      </c>
      <c r="S1649" s="5" t="s">
        <v>1656</v>
      </c>
      <c r="T1649" s="5" t="s">
        <v>3420</v>
      </c>
    </row>
    <row r="1650" spans="1:20" ht="43.2" x14ac:dyDescent="0.3">
      <c r="A1650" s="5">
        <v>1648</v>
      </c>
      <c r="B1650" s="6" t="s">
        <v>3433</v>
      </c>
      <c r="C1650" s="6" t="s">
        <v>3434</v>
      </c>
      <c r="D1650" s="5">
        <v>2300</v>
      </c>
      <c r="E1650" s="5">
        <v>2881</v>
      </c>
      <c r="F1650" s="5" t="s">
        <v>42</v>
      </c>
      <c r="G1650" s="5" t="s">
        <v>43</v>
      </c>
      <c r="H1650" s="5" t="s">
        <v>44</v>
      </c>
      <c r="I1650" s="5">
        <v>1300636482</v>
      </c>
      <c r="J1650" s="5">
        <v>1298048082</v>
      </c>
      <c r="K1650" s="7">
        <f t="shared" si="103"/>
        <v>40592.371319444443</v>
      </c>
      <c r="L1650" s="7">
        <f t="shared" si="100"/>
        <v>40622.329652777778</v>
      </c>
      <c r="M1650" s="5" t="b">
        <v>0</v>
      </c>
      <c r="N1650" s="5">
        <v>90</v>
      </c>
      <c r="O1650" s="5" t="b">
        <v>1</v>
      </c>
      <c r="P1650" s="8">
        <f t="shared" si="101"/>
        <v>1.2526086956521738</v>
      </c>
      <c r="Q1650" s="9">
        <f t="shared" si="102"/>
        <v>32.011111111111113</v>
      </c>
      <c r="R1650" s="5" t="s">
        <v>3419</v>
      </c>
      <c r="S1650" s="5" t="s">
        <v>1656</v>
      </c>
      <c r="T1650" s="5" t="s">
        <v>3420</v>
      </c>
    </row>
    <row r="1651" spans="1:20" ht="43.2" x14ac:dyDescent="0.3">
      <c r="A1651" s="5">
        <v>1649</v>
      </c>
      <c r="B1651" s="6" t="s">
        <v>3435</v>
      </c>
      <c r="C1651" s="6" t="s">
        <v>3436</v>
      </c>
      <c r="D1651" s="5">
        <v>3800</v>
      </c>
      <c r="E1651" s="5">
        <v>3822.33</v>
      </c>
      <c r="F1651" s="5" t="s">
        <v>42</v>
      </c>
      <c r="G1651" s="5" t="s">
        <v>43</v>
      </c>
      <c r="H1651" s="5" t="s">
        <v>44</v>
      </c>
      <c r="I1651" s="5">
        <v>1400862355</v>
      </c>
      <c r="J1651" s="5">
        <v>1396974355</v>
      </c>
      <c r="K1651" s="7">
        <f t="shared" si="103"/>
        <v>41737.351331018515</v>
      </c>
      <c r="L1651" s="7">
        <f t="shared" si="100"/>
        <v>41782.351331018515</v>
      </c>
      <c r="M1651" s="5" t="b">
        <v>0</v>
      </c>
      <c r="N1651" s="5">
        <v>81</v>
      </c>
      <c r="O1651" s="5" t="b">
        <v>1</v>
      </c>
      <c r="P1651" s="8">
        <f t="shared" si="101"/>
        <v>1.0058763157894737</v>
      </c>
      <c r="Q1651" s="9">
        <f t="shared" si="102"/>
        <v>47.189259259259259</v>
      </c>
      <c r="R1651" s="5" t="s">
        <v>3419</v>
      </c>
      <c r="S1651" s="5" t="s">
        <v>1656</v>
      </c>
      <c r="T1651" s="5" t="s">
        <v>3420</v>
      </c>
    </row>
    <row r="1652" spans="1:20" ht="28.8" x14ac:dyDescent="0.3">
      <c r="A1652" s="5">
        <v>1650</v>
      </c>
      <c r="B1652" s="6" t="s">
        <v>3437</v>
      </c>
      <c r="C1652" s="6" t="s">
        <v>3438</v>
      </c>
      <c r="D1652" s="5">
        <v>2000</v>
      </c>
      <c r="E1652" s="5">
        <v>2831</v>
      </c>
      <c r="F1652" s="5" t="s">
        <v>42</v>
      </c>
      <c r="G1652" s="5" t="s">
        <v>43</v>
      </c>
      <c r="H1652" s="5" t="s">
        <v>44</v>
      </c>
      <c r="I1652" s="5">
        <v>1381314437</v>
      </c>
      <c r="J1652" s="5">
        <v>1378722437</v>
      </c>
      <c r="K1652" s="7">
        <f t="shared" si="103"/>
        <v>41526.102280092593</v>
      </c>
      <c r="L1652" s="7">
        <f t="shared" si="100"/>
        <v>41556.102280092593</v>
      </c>
      <c r="M1652" s="5" t="b">
        <v>0</v>
      </c>
      <c r="N1652" s="5">
        <v>32</v>
      </c>
      <c r="O1652" s="5" t="b">
        <v>1</v>
      </c>
      <c r="P1652" s="8">
        <f t="shared" si="101"/>
        <v>1.4155</v>
      </c>
      <c r="Q1652" s="9">
        <f t="shared" si="102"/>
        <v>88.46875</v>
      </c>
      <c r="R1652" s="5" t="s">
        <v>3419</v>
      </c>
      <c r="S1652" s="5" t="s">
        <v>1656</v>
      </c>
      <c r="T1652" s="5" t="s">
        <v>3420</v>
      </c>
    </row>
    <row r="1653" spans="1:20" ht="43.2" x14ac:dyDescent="0.3">
      <c r="A1653" s="5">
        <v>1651</v>
      </c>
      <c r="B1653" s="6" t="s">
        <v>3439</v>
      </c>
      <c r="C1653" s="6" t="s">
        <v>3440</v>
      </c>
      <c r="D1653" s="5">
        <v>2000</v>
      </c>
      <c r="E1653" s="5">
        <v>2015</v>
      </c>
      <c r="F1653" s="5" t="s">
        <v>42</v>
      </c>
      <c r="G1653" s="5" t="s">
        <v>43</v>
      </c>
      <c r="H1653" s="5" t="s">
        <v>44</v>
      </c>
      <c r="I1653" s="5">
        <v>1303801140</v>
      </c>
      <c r="J1653" s="5">
        <v>1300916220</v>
      </c>
      <c r="K1653" s="7">
        <f t="shared" si="103"/>
        <v>40625.567361111105</v>
      </c>
      <c r="L1653" s="7">
        <f t="shared" si="100"/>
        <v>40658.957638888889</v>
      </c>
      <c r="M1653" s="5" t="b">
        <v>0</v>
      </c>
      <c r="N1653" s="5">
        <v>20</v>
      </c>
      <c r="O1653" s="5" t="b">
        <v>1</v>
      </c>
      <c r="P1653" s="8">
        <f t="shared" si="101"/>
        <v>1.0075000000000001</v>
      </c>
      <c r="Q1653" s="9">
        <f t="shared" si="102"/>
        <v>100.75</v>
      </c>
      <c r="R1653" s="5" t="s">
        <v>3419</v>
      </c>
      <c r="S1653" s="5" t="s">
        <v>1656</v>
      </c>
      <c r="T1653" s="5" t="s">
        <v>3420</v>
      </c>
    </row>
    <row r="1654" spans="1:20" ht="43.2" x14ac:dyDescent="0.3">
      <c r="A1654" s="5">
        <v>1652</v>
      </c>
      <c r="B1654" s="6" t="s">
        <v>3441</v>
      </c>
      <c r="C1654" s="6" t="s">
        <v>3442</v>
      </c>
      <c r="D1654" s="5">
        <v>4500</v>
      </c>
      <c r="E1654" s="5">
        <v>4530</v>
      </c>
      <c r="F1654" s="5" t="s">
        <v>42</v>
      </c>
      <c r="G1654" s="5" t="s">
        <v>43</v>
      </c>
      <c r="H1654" s="5" t="s">
        <v>44</v>
      </c>
      <c r="I1654" s="5">
        <v>1385297393</v>
      </c>
      <c r="J1654" s="5">
        <v>1382701793</v>
      </c>
      <c r="K1654" s="7">
        <f t="shared" si="103"/>
        <v>41572.159641203703</v>
      </c>
      <c r="L1654" s="7">
        <f t="shared" si="100"/>
        <v>41602.201307870368</v>
      </c>
      <c r="M1654" s="5" t="b">
        <v>0</v>
      </c>
      <c r="N1654" s="5">
        <v>70</v>
      </c>
      <c r="O1654" s="5" t="b">
        <v>1</v>
      </c>
      <c r="P1654" s="8">
        <f t="shared" si="101"/>
        <v>1.0066666666666666</v>
      </c>
      <c r="Q1654" s="9">
        <f t="shared" si="102"/>
        <v>64.714285714285708</v>
      </c>
      <c r="R1654" s="5" t="s">
        <v>3419</v>
      </c>
      <c r="S1654" s="5" t="s">
        <v>1656</v>
      </c>
      <c r="T1654" s="5" t="s">
        <v>3420</v>
      </c>
    </row>
    <row r="1655" spans="1:20" ht="43.2" x14ac:dyDescent="0.3">
      <c r="A1655" s="5">
        <v>1653</v>
      </c>
      <c r="B1655" s="6" t="s">
        <v>3443</v>
      </c>
      <c r="C1655" s="6" t="s">
        <v>3444</v>
      </c>
      <c r="D1655" s="5">
        <v>5000</v>
      </c>
      <c r="E1655" s="5">
        <v>8711.52</v>
      </c>
      <c r="F1655" s="5" t="s">
        <v>42</v>
      </c>
      <c r="G1655" s="5" t="s">
        <v>43</v>
      </c>
      <c r="H1655" s="5" t="s">
        <v>44</v>
      </c>
      <c r="I1655" s="5">
        <v>1303675296</v>
      </c>
      <c r="J1655" s="5">
        <v>1300996896</v>
      </c>
      <c r="K1655" s="7">
        <f t="shared" si="103"/>
        <v>40626.501111111109</v>
      </c>
      <c r="L1655" s="7">
        <f t="shared" si="100"/>
        <v>40657.501111111109</v>
      </c>
      <c r="M1655" s="5" t="b">
        <v>0</v>
      </c>
      <c r="N1655" s="5">
        <v>168</v>
      </c>
      <c r="O1655" s="5" t="b">
        <v>1</v>
      </c>
      <c r="P1655" s="8">
        <f t="shared" si="101"/>
        <v>1.7423040000000001</v>
      </c>
      <c r="Q1655" s="9">
        <f t="shared" si="102"/>
        <v>51.854285714285716</v>
      </c>
      <c r="R1655" s="5" t="s">
        <v>3419</v>
      </c>
      <c r="S1655" s="5" t="s">
        <v>1656</v>
      </c>
      <c r="T1655" s="5" t="s">
        <v>3420</v>
      </c>
    </row>
    <row r="1656" spans="1:20" ht="43.2" x14ac:dyDescent="0.3">
      <c r="A1656" s="5">
        <v>1654</v>
      </c>
      <c r="B1656" s="6" t="s">
        <v>3445</v>
      </c>
      <c r="C1656" s="6" t="s">
        <v>3446</v>
      </c>
      <c r="D1656" s="5">
        <v>1100</v>
      </c>
      <c r="E1656" s="5">
        <v>1319</v>
      </c>
      <c r="F1656" s="5" t="s">
        <v>42</v>
      </c>
      <c r="G1656" s="5" t="s">
        <v>43</v>
      </c>
      <c r="H1656" s="5" t="s">
        <v>44</v>
      </c>
      <c r="I1656" s="5">
        <v>1334784160</v>
      </c>
      <c r="J1656" s="5">
        <v>1332192160</v>
      </c>
      <c r="K1656" s="7">
        <f t="shared" si="103"/>
        <v>40987.557407407403</v>
      </c>
      <c r="L1656" s="7">
        <f t="shared" si="100"/>
        <v>41017.557407407403</v>
      </c>
      <c r="M1656" s="5" t="b">
        <v>0</v>
      </c>
      <c r="N1656" s="5">
        <v>34</v>
      </c>
      <c r="O1656" s="5" t="b">
        <v>1</v>
      </c>
      <c r="P1656" s="8">
        <f t="shared" si="101"/>
        <v>1.199090909090909</v>
      </c>
      <c r="Q1656" s="9">
        <f t="shared" si="102"/>
        <v>38.794117647058826</v>
      </c>
      <c r="R1656" s="5" t="s">
        <v>3419</v>
      </c>
      <c r="S1656" s="5" t="s">
        <v>1656</v>
      </c>
      <c r="T1656" s="5" t="s">
        <v>3420</v>
      </c>
    </row>
    <row r="1657" spans="1:20" ht="28.8" x14ac:dyDescent="0.3">
      <c r="A1657" s="5">
        <v>1655</v>
      </c>
      <c r="B1657" s="6" t="s">
        <v>3447</v>
      </c>
      <c r="C1657" s="6" t="s">
        <v>3448</v>
      </c>
      <c r="D1657" s="5">
        <v>1500</v>
      </c>
      <c r="E1657" s="5">
        <v>2143</v>
      </c>
      <c r="F1657" s="5" t="s">
        <v>42</v>
      </c>
      <c r="G1657" s="5" t="s">
        <v>43</v>
      </c>
      <c r="H1657" s="5" t="s">
        <v>44</v>
      </c>
      <c r="I1657" s="5">
        <v>1333648820</v>
      </c>
      <c r="J1657" s="5">
        <v>1331060420</v>
      </c>
      <c r="K1657" s="7">
        <f t="shared" si="103"/>
        <v>40974.458564814813</v>
      </c>
      <c r="L1657" s="7">
        <f t="shared" si="100"/>
        <v>41004.416898148142</v>
      </c>
      <c r="M1657" s="5" t="b">
        <v>0</v>
      </c>
      <c r="N1657" s="5">
        <v>48</v>
      </c>
      <c r="O1657" s="5" t="b">
        <v>1</v>
      </c>
      <c r="P1657" s="8">
        <f t="shared" si="101"/>
        <v>1.4286666666666668</v>
      </c>
      <c r="Q1657" s="9">
        <f t="shared" si="102"/>
        <v>44.645833333333336</v>
      </c>
      <c r="R1657" s="5" t="s">
        <v>3419</v>
      </c>
      <c r="S1657" s="5" t="s">
        <v>1656</v>
      </c>
      <c r="T1657" s="5" t="s">
        <v>3420</v>
      </c>
    </row>
    <row r="1658" spans="1:20" ht="57.6" x14ac:dyDescent="0.3">
      <c r="A1658" s="5">
        <v>1656</v>
      </c>
      <c r="B1658" s="6" t="s">
        <v>3449</v>
      </c>
      <c r="C1658" s="6" t="s">
        <v>3450</v>
      </c>
      <c r="D1658" s="5">
        <v>7500</v>
      </c>
      <c r="E1658" s="5">
        <v>7525.12</v>
      </c>
      <c r="F1658" s="5" t="s">
        <v>42</v>
      </c>
      <c r="G1658" s="5" t="s">
        <v>43</v>
      </c>
      <c r="H1658" s="5" t="s">
        <v>44</v>
      </c>
      <c r="I1658" s="5">
        <v>1355437052</v>
      </c>
      <c r="J1658" s="5">
        <v>1352845052</v>
      </c>
      <c r="K1658" s="7">
        <f t="shared" si="103"/>
        <v>41226.595509259256</v>
      </c>
      <c r="L1658" s="7">
        <f t="shared" si="100"/>
        <v>41256.595509259256</v>
      </c>
      <c r="M1658" s="5" t="b">
        <v>0</v>
      </c>
      <c r="N1658" s="5">
        <v>48</v>
      </c>
      <c r="O1658" s="5" t="b">
        <v>1</v>
      </c>
      <c r="P1658" s="8">
        <f t="shared" si="101"/>
        <v>1.0033493333333334</v>
      </c>
      <c r="Q1658" s="9">
        <f t="shared" si="102"/>
        <v>156.77333333333334</v>
      </c>
      <c r="R1658" s="5" t="s">
        <v>3419</v>
      </c>
      <c r="S1658" s="5" t="s">
        <v>1656</v>
      </c>
      <c r="T1658" s="5" t="s">
        <v>3420</v>
      </c>
    </row>
    <row r="1659" spans="1:20" ht="43.2" x14ac:dyDescent="0.3">
      <c r="A1659" s="5">
        <v>1657</v>
      </c>
      <c r="B1659" s="6" t="s">
        <v>3451</v>
      </c>
      <c r="C1659" s="6" t="s">
        <v>3452</v>
      </c>
      <c r="D1659" s="5">
        <v>25000</v>
      </c>
      <c r="E1659" s="5">
        <v>26233.45</v>
      </c>
      <c r="F1659" s="5" t="s">
        <v>42</v>
      </c>
      <c r="G1659" s="5" t="s">
        <v>43</v>
      </c>
      <c r="H1659" s="5" t="s">
        <v>44</v>
      </c>
      <c r="I1659" s="5">
        <v>1337885168</v>
      </c>
      <c r="J1659" s="5">
        <v>1335293168</v>
      </c>
      <c r="K1659" s="7">
        <f t="shared" si="103"/>
        <v>41023.448703703703</v>
      </c>
      <c r="L1659" s="7">
        <f t="shared" si="100"/>
        <v>41053.448703703703</v>
      </c>
      <c r="M1659" s="5" t="b">
        <v>0</v>
      </c>
      <c r="N1659" s="5">
        <v>221</v>
      </c>
      <c r="O1659" s="5" t="b">
        <v>1</v>
      </c>
      <c r="P1659" s="8">
        <f t="shared" si="101"/>
        <v>1.0493380000000001</v>
      </c>
      <c r="Q1659" s="9">
        <f t="shared" si="102"/>
        <v>118.70339366515837</v>
      </c>
      <c r="R1659" s="5" t="s">
        <v>3419</v>
      </c>
      <c r="S1659" s="5" t="s">
        <v>1656</v>
      </c>
      <c r="T1659" s="5" t="s">
        <v>3420</v>
      </c>
    </row>
    <row r="1660" spans="1:20" ht="43.2" x14ac:dyDescent="0.3">
      <c r="A1660" s="5">
        <v>1658</v>
      </c>
      <c r="B1660" s="6" t="s">
        <v>3453</v>
      </c>
      <c r="C1660" s="6" t="s">
        <v>3454</v>
      </c>
      <c r="D1660" s="5">
        <v>6000</v>
      </c>
      <c r="E1660" s="5">
        <v>7934</v>
      </c>
      <c r="F1660" s="5" t="s">
        <v>42</v>
      </c>
      <c r="G1660" s="5" t="s">
        <v>43</v>
      </c>
      <c r="H1660" s="5" t="s">
        <v>44</v>
      </c>
      <c r="I1660" s="5">
        <v>1355840400</v>
      </c>
      <c r="J1660" s="5">
        <v>1352524767</v>
      </c>
      <c r="K1660" s="7">
        <f t="shared" si="103"/>
        <v>41222.888506944444</v>
      </c>
      <c r="L1660" s="7">
        <f t="shared" si="100"/>
        <v>41261.263888888883</v>
      </c>
      <c r="M1660" s="5" t="b">
        <v>0</v>
      </c>
      <c r="N1660" s="5">
        <v>107</v>
      </c>
      <c r="O1660" s="5" t="b">
        <v>1</v>
      </c>
      <c r="P1660" s="8">
        <f t="shared" si="101"/>
        <v>1.3223333333333334</v>
      </c>
      <c r="Q1660" s="9">
        <f t="shared" si="102"/>
        <v>74.149532710280369</v>
      </c>
      <c r="R1660" s="5" t="s">
        <v>3419</v>
      </c>
      <c r="S1660" s="5" t="s">
        <v>1656</v>
      </c>
      <c r="T1660" s="5" t="s">
        <v>3420</v>
      </c>
    </row>
    <row r="1661" spans="1:20" ht="43.2" x14ac:dyDescent="0.3">
      <c r="A1661" s="5">
        <v>1659</v>
      </c>
      <c r="B1661" s="6" t="s">
        <v>3455</v>
      </c>
      <c r="C1661" s="6" t="s">
        <v>3456</v>
      </c>
      <c r="D1661" s="5">
        <v>500</v>
      </c>
      <c r="E1661" s="5">
        <v>564</v>
      </c>
      <c r="F1661" s="5" t="s">
        <v>42</v>
      </c>
      <c r="G1661" s="5" t="s">
        <v>52</v>
      </c>
      <c r="H1661" s="5" t="s">
        <v>53</v>
      </c>
      <c r="I1661" s="5">
        <v>1387281600</v>
      </c>
      <c r="J1661" s="5">
        <v>1384811721</v>
      </c>
      <c r="K1661" s="7">
        <f t="shared" si="103"/>
        <v>41596.580104166664</v>
      </c>
      <c r="L1661" s="7">
        <f t="shared" si="100"/>
        <v>41625.166666666664</v>
      </c>
      <c r="M1661" s="5" t="b">
        <v>0</v>
      </c>
      <c r="N1661" s="5">
        <v>45</v>
      </c>
      <c r="O1661" s="5" t="b">
        <v>1</v>
      </c>
      <c r="P1661" s="8">
        <f t="shared" si="101"/>
        <v>1.1279999999999999</v>
      </c>
      <c r="Q1661" s="9">
        <f t="shared" si="102"/>
        <v>12.533333333333333</v>
      </c>
      <c r="R1661" s="5" t="s">
        <v>3419</v>
      </c>
      <c r="S1661" s="5" t="s">
        <v>1656</v>
      </c>
      <c r="T1661" s="5" t="s">
        <v>3420</v>
      </c>
    </row>
    <row r="1662" spans="1:20" ht="43.2" x14ac:dyDescent="0.3">
      <c r="A1662" s="5">
        <v>1660</v>
      </c>
      <c r="B1662" s="6" t="s">
        <v>3457</v>
      </c>
      <c r="C1662" s="6" t="s">
        <v>3458</v>
      </c>
      <c r="D1662" s="5">
        <v>80</v>
      </c>
      <c r="E1662" s="5">
        <v>1003</v>
      </c>
      <c r="F1662" s="5" t="s">
        <v>42</v>
      </c>
      <c r="G1662" s="5" t="s">
        <v>1261</v>
      </c>
      <c r="H1662" s="5" t="s">
        <v>83</v>
      </c>
      <c r="I1662" s="5">
        <v>1462053540</v>
      </c>
      <c r="J1662" s="5">
        <v>1459355950</v>
      </c>
      <c r="K1662" s="7">
        <f t="shared" si="103"/>
        <v>42459.360532407409</v>
      </c>
      <c r="L1662" s="7">
        <f t="shared" si="100"/>
        <v>42490.582638888889</v>
      </c>
      <c r="M1662" s="5" t="b">
        <v>0</v>
      </c>
      <c r="N1662" s="5">
        <v>36</v>
      </c>
      <c r="O1662" s="5" t="b">
        <v>1</v>
      </c>
      <c r="P1662" s="8">
        <f t="shared" si="101"/>
        <v>12.5375</v>
      </c>
      <c r="Q1662" s="9">
        <f t="shared" si="102"/>
        <v>27.861111111111111</v>
      </c>
      <c r="R1662" s="5" t="s">
        <v>3419</v>
      </c>
      <c r="S1662" s="5" t="s">
        <v>1656</v>
      </c>
      <c r="T1662" s="5" t="s">
        <v>3420</v>
      </c>
    </row>
    <row r="1663" spans="1:20" ht="57.6" x14ac:dyDescent="0.3">
      <c r="A1663" s="5">
        <v>1661</v>
      </c>
      <c r="B1663" s="6" t="s">
        <v>3459</v>
      </c>
      <c r="C1663" s="6" t="s">
        <v>3460</v>
      </c>
      <c r="D1663" s="5">
        <v>7900</v>
      </c>
      <c r="E1663" s="5">
        <v>8098</v>
      </c>
      <c r="F1663" s="5" t="s">
        <v>42</v>
      </c>
      <c r="G1663" s="5" t="s">
        <v>2058</v>
      </c>
      <c r="H1663" s="5" t="s">
        <v>83</v>
      </c>
      <c r="I1663" s="5">
        <v>1453064400</v>
      </c>
      <c r="J1663" s="5">
        <v>1449359831</v>
      </c>
      <c r="K1663" s="7">
        <f t="shared" si="103"/>
        <v>42343.664710648147</v>
      </c>
      <c r="L1663" s="7">
        <f t="shared" si="100"/>
        <v>42386.541666666664</v>
      </c>
      <c r="M1663" s="5" t="b">
        <v>0</v>
      </c>
      <c r="N1663" s="5">
        <v>101</v>
      </c>
      <c r="O1663" s="5" t="b">
        <v>1</v>
      </c>
      <c r="P1663" s="8">
        <f t="shared" si="101"/>
        <v>1.0250632911392406</v>
      </c>
      <c r="Q1663" s="9">
        <f t="shared" si="102"/>
        <v>80.178217821782184</v>
      </c>
      <c r="R1663" s="5" t="s">
        <v>3419</v>
      </c>
      <c r="S1663" s="5" t="s">
        <v>1656</v>
      </c>
      <c r="T1663" s="5" t="s">
        <v>3420</v>
      </c>
    </row>
    <row r="1664" spans="1:20" ht="43.2" x14ac:dyDescent="0.3">
      <c r="A1664" s="5">
        <v>1662</v>
      </c>
      <c r="B1664" s="6" t="s">
        <v>3461</v>
      </c>
      <c r="C1664" s="6" t="s">
        <v>3462</v>
      </c>
      <c r="D1664" s="5">
        <v>8000</v>
      </c>
      <c r="E1664" s="5">
        <v>8211</v>
      </c>
      <c r="F1664" s="5" t="s">
        <v>42</v>
      </c>
      <c r="G1664" s="5" t="s">
        <v>43</v>
      </c>
      <c r="H1664" s="5" t="s">
        <v>44</v>
      </c>
      <c r="I1664" s="5">
        <v>1325310336</v>
      </c>
      <c r="J1664" s="5">
        <v>1320122736</v>
      </c>
      <c r="K1664" s="7">
        <f t="shared" si="103"/>
        <v>40847.864999999998</v>
      </c>
      <c r="L1664" s="7">
        <f t="shared" si="100"/>
        <v>40907.906666666662</v>
      </c>
      <c r="M1664" s="5" t="b">
        <v>0</v>
      </c>
      <c r="N1664" s="5">
        <v>62</v>
      </c>
      <c r="O1664" s="5" t="b">
        <v>1</v>
      </c>
      <c r="P1664" s="8">
        <f t="shared" si="101"/>
        <v>1.026375</v>
      </c>
      <c r="Q1664" s="9">
        <f t="shared" si="102"/>
        <v>132.43548387096774</v>
      </c>
      <c r="R1664" s="5" t="s">
        <v>3419</v>
      </c>
      <c r="S1664" s="5" t="s">
        <v>1656</v>
      </c>
      <c r="T1664" s="5" t="s">
        <v>3420</v>
      </c>
    </row>
    <row r="1665" spans="1:20" ht="28.8" x14ac:dyDescent="0.3">
      <c r="A1665" s="5">
        <v>1663</v>
      </c>
      <c r="B1665" s="6" t="s">
        <v>3463</v>
      </c>
      <c r="C1665" s="6" t="s">
        <v>3464</v>
      </c>
      <c r="D1665" s="5">
        <v>1000</v>
      </c>
      <c r="E1665" s="5">
        <v>1080</v>
      </c>
      <c r="F1665" s="5" t="s">
        <v>42</v>
      </c>
      <c r="G1665" s="5" t="s">
        <v>43</v>
      </c>
      <c r="H1665" s="5" t="s">
        <v>44</v>
      </c>
      <c r="I1665" s="5">
        <v>1422750707</v>
      </c>
      <c r="J1665" s="5">
        <v>1420158707</v>
      </c>
      <c r="K1665" s="7">
        <f t="shared" si="103"/>
        <v>42005.688738425924</v>
      </c>
      <c r="L1665" s="7">
        <f t="shared" si="100"/>
        <v>42035.688738425924</v>
      </c>
      <c r="M1665" s="5" t="b">
        <v>0</v>
      </c>
      <c r="N1665" s="5">
        <v>32</v>
      </c>
      <c r="O1665" s="5" t="b">
        <v>1</v>
      </c>
      <c r="P1665" s="8">
        <f t="shared" si="101"/>
        <v>1.08</v>
      </c>
      <c r="Q1665" s="9">
        <f t="shared" si="102"/>
        <v>33.75</v>
      </c>
      <c r="R1665" s="5" t="s">
        <v>3419</v>
      </c>
      <c r="S1665" s="5" t="s">
        <v>1656</v>
      </c>
      <c r="T1665" s="5" t="s">
        <v>3420</v>
      </c>
    </row>
    <row r="1666" spans="1:20" ht="43.2" x14ac:dyDescent="0.3">
      <c r="A1666" s="5">
        <v>1664</v>
      </c>
      <c r="B1666" s="6" t="s">
        <v>3465</v>
      </c>
      <c r="C1666" s="6" t="s">
        <v>3466</v>
      </c>
      <c r="D1666" s="5">
        <v>2500</v>
      </c>
      <c r="E1666" s="5">
        <v>3060.22</v>
      </c>
      <c r="F1666" s="5" t="s">
        <v>42</v>
      </c>
      <c r="G1666" s="5" t="s">
        <v>43</v>
      </c>
      <c r="H1666" s="5" t="s">
        <v>44</v>
      </c>
      <c r="I1666" s="5">
        <v>1331870340</v>
      </c>
      <c r="J1666" s="5">
        <v>1328033818</v>
      </c>
      <c r="K1666" s="7">
        <f t="shared" si="103"/>
        <v>40939.428449074076</v>
      </c>
      <c r="L1666" s="7">
        <f t="shared" ref="L1666:L1729" si="104">(I1666/86400)+25569+(-8/24)</f>
        <v>40983.832638888889</v>
      </c>
      <c r="M1666" s="5" t="b">
        <v>0</v>
      </c>
      <c r="N1666" s="5">
        <v>89</v>
      </c>
      <c r="O1666" s="5" t="b">
        <v>1</v>
      </c>
      <c r="P1666" s="8">
        <f t="shared" ref="P1666:P1729" si="105">E1666/D1666</f>
        <v>1.2240879999999998</v>
      </c>
      <c r="Q1666" s="9">
        <f t="shared" ref="Q1666:Q1729" si="106">E1666/N1666</f>
        <v>34.384494382022467</v>
      </c>
      <c r="R1666" s="5" t="s">
        <v>3419</v>
      </c>
      <c r="S1666" s="5" t="s">
        <v>1656</v>
      </c>
      <c r="T1666" s="5" t="s">
        <v>3420</v>
      </c>
    </row>
    <row r="1667" spans="1:20" ht="43.2" x14ac:dyDescent="0.3">
      <c r="A1667" s="5">
        <v>1665</v>
      </c>
      <c r="B1667" s="6" t="s">
        <v>3467</v>
      </c>
      <c r="C1667" s="6" t="s">
        <v>3468</v>
      </c>
      <c r="D1667" s="5">
        <v>3500</v>
      </c>
      <c r="E1667" s="5">
        <v>4181</v>
      </c>
      <c r="F1667" s="5" t="s">
        <v>42</v>
      </c>
      <c r="G1667" s="5" t="s">
        <v>43</v>
      </c>
      <c r="H1667" s="5" t="s">
        <v>44</v>
      </c>
      <c r="I1667" s="5">
        <v>1298343600</v>
      </c>
      <c r="J1667" s="5">
        <v>1295624113</v>
      </c>
      <c r="K1667" s="7">
        <f t="shared" ref="K1667:K1730" si="107">(J1667/86400)+25569+(-8/24)</f>
        <v>40564.316122685181</v>
      </c>
      <c r="L1667" s="7">
        <f t="shared" si="104"/>
        <v>40595.791666666664</v>
      </c>
      <c r="M1667" s="5" t="b">
        <v>0</v>
      </c>
      <c r="N1667" s="5">
        <v>93</v>
      </c>
      <c r="O1667" s="5" t="b">
        <v>1</v>
      </c>
      <c r="P1667" s="8">
        <f t="shared" si="105"/>
        <v>1.1945714285714286</v>
      </c>
      <c r="Q1667" s="9">
        <f t="shared" si="106"/>
        <v>44.956989247311824</v>
      </c>
      <c r="R1667" s="5" t="s">
        <v>3419</v>
      </c>
      <c r="S1667" s="5" t="s">
        <v>1656</v>
      </c>
      <c r="T1667" s="5" t="s">
        <v>3420</v>
      </c>
    </row>
    <row r="1668" spans="1:20" ht="43.2" x14ac:dyDescent="0.3">
      <c r="A1668" s="5">
        <v>1666</v>
      </c>
      <c r="B1668" s="6" t="s">
        <v>3469</v>
      </c>
      <c r="C1668" s="6" t="s">
        <v>3470</v>
      </c>
      <c r="D1668" s="5">
        <v>2500</v>
      </c>
      <c r="E1668" s="5">
        <v>4022</v>
      </c>
      <c r="F1668" s="5" t="s">
        <v>42</v>
      </c>
      <c r="G1668" s="5" t="s">
        <v>43</v>
      </c>
      <c r="H1668" s="5" t="s">
        <v>44</v>
      </c>
      <c r="I1668" s="5">
        <v>1364447073</v>
      </c>
      <c r="J1668" s="5">
        <v>1361858673</v>
      </c>
      <c r="K1668" s="7">
        <f t="shared" si="107"/>
        <v>41330.91982638889</v>
      </c>
      <c r="L1668" s="7">
        <f t="shared" si="104"/>
        <v>41360.878159722219</v>
      </c>
      <c r="M1668" s="5" t="b">
        <v>0</v>
      </c>
      <c r="N1668" s="5">
        <v>98</v>
      </c>
      <c r="O1668" s="5" t="b">
        <v>1</v>
      </c>
      <c r="P1668" s="8">
        <f t="shared" si="105"/>
        <v>1.6088</v>
      </c>
      <c r="Q1668" s="9">
        <f t="shared" si="106"/>
        <v>41.04081632653061</v>
      </c>
      <c r="R1668" s="5" t="s">
        <v>3419</v>
      </c>
      <c r="S1668" s="5" t="s">
        <v>1656</v>
      </c>
      <c r="T1668" s="5" t="s">
        <v>3420</v>
      </c>
    </row>
    <row r="1669" spans="1:20" ht="43.2" x14ac:dyDescent="0.3">
      <c r="A1669" s="5">
        <v>1667</v>
      </c>
      <c r="B1669" s="6" t="s">
        <v>3471</v>
      </c>
      <c r="C1669" s="6" t="s">
        <v>3472</v>
      </c>
      <c r="D1669" s="5">
        <v>3400</v>
      </c>
      <c r="E1669" s="5">
        <v>4313</v>
      </c>
      <c r="F1669" s="5" t="s">
        <v>42</v>
      </c>
      <c r="G1669" s="5" t="s">
        <v>43</v>
      </c>
      <c r="H1669" s="5" t="s">
        <v>44</v>
      </c>
      <c r="I1669" s="5">
        <v>1394521140</v>
      </c>
      <c r="J1669" s="5">
        <v>1392169298</v>
      </c>
      <c r="K1669" s="7">
        <f t="shared" si="107"/>
        <v>41681.737245370365</v>
      </c>
      <c r="L1669" s="7">
        <f t="shared" si="104"/>
        <v>41708.957638888889</v>
      </c>
      <c r="M1669" s="5" t="b">
        <v>0</v>
      </c>
      <c r="N1669" s="5">
        <v>82</v>
      </c>
      <c r="O1669" s="5" t="b">
        <v>1</v>
      </c>
      <c r="P1669" s="8">
        <f t="shared" si="105"/>
        <v>1.2685294117647059</v>
      </c>
      <c r="Q1669" s="9">
        <f t="shared" si="106"/>
        <v>52.597560975609753</v>
      </c>
      <c r="R1669" s="5" t="s">
        <v>3419</v>
      </c>
      <c r="S1669" s="5" t="s">
        <v>1656</v>
      </c>
      <c r="T1669" s="5" t="s">
        <v>3420</v>
      </c>
    </row>
    <row r="1670" spans="1:20" ht="43.2" x14ac:dyDescent="0.3">
      <c r="A1670" s="5">
        <v>1668</v>
      </c>
      <c r="B1670" s="6" t="s">
        <v>3473</v>
      </c>
      <c r="C1670" s="6" t="s">
        <v>3474</v>
      </c>
      <c r="D1670" s="5">
        <v>8000</v>
      </c>
      <c r="E1670" s="5">
        <v>8211</v>
      </c>
      <c r="F1670" s="5" t="s">
        <v>42</v>
      </c>
      <c r="G1670" s="5" t="s">
        <v>43</v>
      </c>
      <c r="H1670" s="5" t="s">
        <v>44</v>
      </c>
      <c r="I1670" s="5">
        <v>1322454939</v>
      </c>
      <c r="J1670" s="5">
        <v>1319859339</v>
      </c>
      <c r="K1670" s="7">
        <f t="shared" si="107"/>
        <v>40844.816423611112</v>
      </c>
      <c r="L1670" s="7">
        <f t="shared" si="104"/>
        <v>40874.858090277776</v>
      </c>
      <c r="M1670" s="5" t="b">
        <v>0</v>
      </c>
      <c r="N1670" s="5">
        <v>116</v>
      </c>
      <c r="O1670" s="5" t="b">
        <v>1</v>
      </c>
      <c r="P1670" s="8">
        <f t="shared" si="105"/>
        <v>1.026375</v>
      </c>
      <c r="Q1670" s="9">
        <f t="shared" si="106"/>
        <v>70.784482758620683</v>
      </c>
      <c r="R1670" s="5" t="s">
        <v>3419</v>
      </c>
      <c r="S1670" s="5" t="s">
        <v>1656</v>
      </c>
      <c r="T1670" s="5" t="s">
        <v>3420</v>
      </c>
    </row>
    <row r="1671" spans="1:20" ht="43.2" x14ac:dyDescent="0.3">
      <c r="A1671" s="5">
        <v>1669</v>
      </c>
      <c r="B1671" s="6" t="s">
        <v>3475</v>
      </c>
      <c r="C1671" s="6" t="s">
        <v>3476</v>
      </c>
      <c r="D1671" s="5">
        <v>2000</v>
      </c>
      <c r="E1671" s="5">
        <v>2795</v>
      </c>
      <c r="F1671" s="5" t="s">
        <v>42</v>
      </c>
      <c r="G1671" s="5" t="s">
        <v>43</v>
      </c>
      <c r="H1671" s="5" t="s">
        <v>44</v>
      </c>
      <c r="I1671" s="5">
        <v>1464729276</v>
      </c>
      <c r="J1671" s="5">
        <v>1459545276</v>
      </c>
      <c r="K1671" s="7">
        <f t="shared" si="107"/>
        <v>42461.551805555551</v>
      </c>
      <c r="L1671" s="7">
        <f t="shared" si="104"/>
        <v>42521.551805555551</v>
      </c>
      <c r="M1671" s="5" t="b">
        <v>0</v>
      </c>
      <c r="N1671" s="5">
        <v>52</v>
      </c>
      <c r="O1671" s="5" t="b">
        <v>1</v>
      </c>
      <c r="P1671" s="8">
        <f t="shared" si="105"/>
        <v>1.3975</v>
      </c>
      <c r="Q1671" s="9">
        <f t="shared" si="106"/>
        <v>53.75</v>
      </c>
      <c r="R1671" s="5" t="s">
        <v>3419</v>
      </c>
      <c r="S1671" s="5" t="s">
        <v>1656</v>
      </c>
      <c r="T1671" s="5" t="s">
        <v>3420</v>
      </c>
    </row>
    <row r="1672" spans="1:20" ht="57.6" x14ac:dyDescent="0.3">
      <c r="A1672" s="5">
        <v>1670</v>
      </c>
      <c r="B1672" s="6" t="s">
        <v>3477</v>
      </c>
      <c r="C1672" s="6" t="s">
        <v>3478</v>
      </c>
      <c r="D1672" s="5">
        <v>1000</v>
      </c>
      <c r="E1672" s="5">
        <v>1026</v>
      </c>
      <c r="F1672" s="5" t="s">
        <v>42</v>
      </c>
      <c r="G1672" s="5" t="s">
        <v>43</v>
      </c>
      <c r="H1672" s="5" t="s">
        <v>44</v>
      </c>
      <c r="I1672" s="5">
        <v>1278302400</v>
      </c>
      <c r="J1672" s="5">
        <v>1273961999</v>
      </c>
      <c r="K1672" s="7">
        <f t="shared" si="107"/>
        <v>40313.597210648142</v>
      </c>
      <c r="L1672" s="7">
        <f t="shared" si="104"/>
        <v>40363.833333333328</v>
      </c>
      <c r="M1672" s="5" t="b">
        <v>0</v>
      </c>
      <c r="N1672" s="5">
        <v>23</v>
      </c>
      <c r="O1672" s="5" t="b">
        <v>1</v>
      </c>
      <c r="P1672" s="8">
        <f t="shared" si="105"/>
        <v>1.026</v>
      </c>
      <c r="Q1672" s="9">
        <f t="shared" si="106"/>
        <v>44.608695652173914</v>
      </c>
      <c r="R1672" s="5" t="s">
        <v>3419</v>
      </c>
      <c r="S1672" s="5" t="s">
        <v>1656</v>
      </c>
      <c r="T1672" s="5" t="s">
        <v>3420</v>
      </c>
    </row>
    <row r="1673" spans="1:20" ht="28.8" x14ac:dyDescent="0.3">
      <c r="A1673" s="5">
        <v>1671</v>
      </c>
      <c r="B1673" s="6" t="s">
        <v>3479</v>
      </c>
      <c r="C1673" s="6" t="s">
        <v>3480</v>
      </c>
      <c r="D1673" s="5">
        <v>2000</v>
      </c>
      <c r="E1673" s="5">
        <v>2013.47</v>
      </c>
      <c r="F1673" s="5" t="s">
        <v>42</v>
      </c>
      <c r="G1673" s="5" t="s">
        <v>43</v>
      </c>
      <c r="H1673" s="5" t="s">
        <v>44</v>
      </c>
      <c r="I1673" s="5">
        <v>1470056614</v>
      </c>
      <c r="J1673" s="5">
        <v>1467464614</v>
      </c>
      <c r="K1673" s="7">
        <f t="shared" si="107"/>
        <v>42553.210810185185</v>
      </c>
      <c r="L1673" s="7">
        <f t="shared" si="104"/>
        <v>42583.210810185185</v>
      </c>
      <c r="M1673" s="5" t="b">
        <v>0</v>
      </c>
      <c r="N1673" s="5">
        <v>77</v>
      </c>
      <c r="O1673" s="5" t="b">
        <v>1</v>
      </c>
      <c r="P1673" s="8">
        <f t="shared" si="105"/>
        <v>1.0067349999999999</v>
      </c>
      <c r="Q1673" s="9">
        <f t="shared" si="106"/>
        <v>26.148961038961041</v>
      </c>
      <c r="R1673" s="5" t="s">
        <v>3419</v>
      </c>
      <c r="S1673" s="5" t="s">
        <v>1656</v>
      </c>
      <c r="T1673" s="5" t="s">
        <v>3420</v>
      </c>
    </row>
    <row r="1674" spans="1:20" ht="28.8" x14ac:dyDescent="0.3">
      <c r="A1674" s="5">
        <v>1672</v>
      </c>
      <c r="B1674" s="6" t="s">
        <v>3481</v>
      </c>
      <c r="C1674" s="6" t="s">
        <v>3482</v>
      </c>
      <c r="D1674" s="5">
        <v>1700</v>
      </c>
      <c r="E1674" s="5">
        <v>1920</v>
      </c>
      <c r="F1674" s="5" t="s">
        <v>42</v>
      </c>
      <c r="G1674" s="5" t="s">
        <v>43</v>
      </c>
      <c r="H1674" s="5" t="s">
        <v>44</v>
      </c>
      <c r="I1674" s="5">
        <v>1338824730</v>
      </c>
      <c r="J1674" s="5">
        <v>1336232730</v>
      </c>
      <c r="K1674" s="7">
        <f t="shared" si="107"/>
        <v>41034.323263888888</v>
      </c>
      <c r="L1674" s="7">
        <f t="shared" si="104"/>
        <v>41064.323263888888</v>
      </c>
      <c r="M1674" s="5" t="b">
        <v>0</v>
      </c>
      <c r="N1674" s="5">
        <v>49</v>
      </c>
      <c r="O1674" s="5" t="b">
        <v>1</v>
      </c>
      <c r="P1674" s="8">
        <f t="shared" si="105"/>
        <v>1.1294117647058823</v>
      </c>
      <c r="Q1674" s="9">
        <f t="shared" si="106"/>
        <v>39.183673469387756</v>
      </c>
      <c r="R1674" s="5" t="s">
        <v>3419</v>
      </c>
      <c r="S1674" s="5" t="s">
        <v>1656</v>
      </c>
      <c r="T1674" s="5" t="s">
        <v>3420</v>
      </c>
    </row>
    <row r="1675" spans="1:20" ht="43.2" x14ac:dyDescent="0.3">
      <c r="A1675" s="5">
        <v>1673</v>
      </c>
      <c r="B1675" s="6" t="s">
        <v>3483</v>
      </c>
      <c r="C1675" s="6" t="s">
        <v>3484</v>
      </c>
      <c r="D1675" s="5">
        <v>2100</v>
      </c>
      <c r="E1675" s="5">
        <v>2690</v>
      </c>
      <c r="F1675" s="5" t="s">
        <v>42</v>
      </c>
      <c r="G1675" s="5" t="s">
        <v>43</v>
      </c>
      <c r="H1675" s="5" t="s">
        <v>44</v>
      </c>
      <c r="I1675" s="5">
        <v>1425675892</v>
      </c>
      <c r="J1675" s="5">
        <v>1423083892</v>
      </c>
      <c r="K1675" s="7">
        <f t="shared" si="107"/>
        <v>42039.545046296298</v>
      </c>
      <c r="L1675" s="7">
        <f t="shared" si="104"/>
        <v>42069.545046296298</v>
      </c>
      <c r="M1675" s="5" t="b">
        <v>0</v>
      </c>
      <c r="N1675" s="5">
        <v>59</v>
      </c>
      <c r="O1675" s="5" t="b">
        <v>1</v>
      </c>
      <c r="P1675" s="8">
        <f t="shared" si="105"/>
        <v>1.2809523809523808</v>
      </c>
      <c r="Q1675" s="9">
        <f t="shared" si="106"/>
        <v>45.593220338983052</v>
      </c>
      <c r="R1675" s="5" t="s">
        <v>3419</v>
      </c>
      <c r="S1675" s="5" t="s">
        <v>1656</v>
      </c>
      <c r="T1675" s="5" t="s">
        <v>3420</v>
      </c>
    </row>
    <row r="1676" spans="1:20" ht="43.2" x14ac:dyDescent="0.3">
      <c r="A1676" s="5">
        <v>1674</v>
      </c>
      <c r="B1676" s="6" t="s">
        <v>3485</v>
      </c>
      <c r="C1676" s="6" t="s">
        <v>3486</v>
      </c>
      <c r="D1676" s="5">
        <v>5000</v>
      </c>
      <c r="E1676" s="5">
        <v>10085</v>
      </c>
      <c r="F1676" s="5" t="s">
        <v>42</v>
      </c>
      <c r="G1676" s="5" t="s">
        <v>43</v>
      </c>
      <c r="H1676" s="5" t="s">
        <v>44</v>
      </c>
      <c r="I1676" s="5">
        <v>1471503540</v>
      </c>
      <c r="J1676" s="5">
        <v>1468852306</v>
      </c>
      <c r="K1676" s="7">
        <f t="shared" si="107"/>
        <v>42569.272060185183</v>
      </c>
      <c r="L1676" s="7">
        <f t="shared" si="104"/>
        <v>42599.957638888889</v>
      </c>
      <c r="M1676" s="5" t="b">
        <v>0</v>
      </c>
      <c r="N1676" s="5">
        <v>113</v>
      </c>
      <c r="O1676" s="5" t="b">
        <v>1</v>
      </c>
      <c r="P1676" s="8">
        <f t="shared" si="105"/>
        <v>2.0169999999999999</v>
      </c>
      <c r="Q1676" s="9">
        <f t="shared" si="106"/>
        <v>89.247787610619469</v>
      </c>
      <c r="R1676" s="5" t="s">
        <v>3419</v>
      </c>
      <c r="S1676" s="5" t="s">
        <v>1656</v>
      </c>
      <c r="T1676" s="5" t="s">
        <v>3420</v>
      </c>
    </row>
    <row r="1677" spans="1:20" ht="28.8" x14ac:dyDescent="0.3">
      <c r="A1677" s="5">
        <v>1675</v>
      </c>
      <c r="B1677" s="6" t="s">
        <v>3487</v>
      </c>
      <c r="C1677" s="6" t="s">
        <v>3488</v>
      </c>
      <c r="D1677" s="5">
        <v>1000</v>
      </c>
      <c r="E1677" s="5">
        <v>1374.16</v>
      </c>
      <c r="F1677" s="5" t="s">
        <v>42</v>
      </c>
      <c r="G1677" s="5" t="s">
        <v>43</v>
      </c>
      <c r="H1677" s="5" t="s">
        <v>44</v>
      </c>
      <c r="I1677" s="5">
        <v>1318802580</v>
      </c>
      <c r="J1677" s="5">
        <v>1316194540</v>
      </c>
      <c r="K1677" s="7">
        <f t="shared" si="107"/>
        <v>40802.399768518517</v>
      </c>
      <c r="L1677" s="7">
        <f t="shared" si="104"/>
        <v>40832.585416666661</v>
      </c>
      <c r="M1677" s="5" t="b">
        <v>0</v>
      </c>
      <c r="N1677" s="5">
        <v>34</v>
      </c>
      <c r="O1677" s="5" t="b">
        <v>1</v>
      </c>
      <c r="P1677" s="8">
        <f t="shared" si="105"/>
        <v>1.37416</v>
      </c>
      <c r="Q1677" s="9">
        <f t="shared" si="106"/>
        <v>40.416470588235299</v>
      </c>
      <c r="R1677" s="5" t="s">
        <v>3419</v>
      </c>
      <c r="S1677" s="5" t="s">
        <v>1656</v>
      </c>
      <c r="T1677" s="5" t="s">
        <v>3420</v>
      </c>
    </row>
    <row r="1678" spans="1:20" ht="28.8" x14ac:dyDescent="0.3">
      <c r="A1678" s="5">
        <v>1676</v>
      </c>
      <c r="B1678" s="6" t="s">
        <v>3489</v>
      </c>
      <c r="C1678" s="6" t="s">
        <v>3490</v>
      </c>
      <c r="D1678" s="5">
        <v>3000</v>
      </c>
      <c r="E1678" s="5">
        <v>3460</v>
      </c>
      <c r="F1678" s="5" t="s">
        <v>42</v>
      </c>
      <c r="G1678" s="5" t="s">
        <v>43</v>
      </c>
      <c r="H1678" s="5" t="s">
        <v>44</v>
      </c>
      <c r="I1678" s="5">
        <v>1334980740</v>
      </c>
      <c r="J1678" s="5">
        <v>1330968347</v>
      </c>
      <c r="K1678" s="7">
        <f t="shared" si="107"/>
        <v>40973.392905092587</v>
      </c>
      <c r="L1678" s="7">
        <f t="shared" si="104"/>
        <v>41019.832638888889</v>
      </c>
      <c r="M1678" s="5" t="b">
        <v>0</v>
      </c>
      <c r="N1678" s="5">
        <v>42</v>
      </c>
      <c r="O1678" s="5" t="b">
        <v>1</v>
      </c>
      <c r="P1678" s="8">
        <f t="shared" si="105"/>
        <v>1.1533333333333333</v>
      </c>
      <c r="Q1678" s="9">
        <f t="shared" si="106"/>
        <v>82.38095238095238</v>
      </c>
      <c r="R1678" s="5" t="s">
        <v>3419</v>
      </c>
      <c r="S1678" s="5" t="s">
        <v>1656</v>
      </c>
      <c r="T1678" s="5" t="s">
        <v>3420</v>
      </c>
    </row>
    <row r="1679" spans="1:20" ht="43.2" x14ac:dyDescent="0.3">
      <c r="A1679" s="5">
        <v>1677</v>
      </c>
      <c r="B1679" s="6" t="s">
        <v>3491</v>
      </c>
      <c r="C1679" s="6" t="s">
        <v>3492</v>
      </c>
      <c r="D1679" s="5">
        <v>6000</v>
      </c>
      <c r="E1679" s="5">
        <v>6700</v>
      </c>
      <c r="F1679" s="5" t="s">
        <v>42</v>
      </c>
      <c r="G1679" s="5" t="s">
        <v>82</v>
      </c>
      <c r="H1679" s="5" t="s">
        <v>83</v>
      </c>
      <c r="I1679" s="5">
        <v>1460786340</v>
      </c>
      <c r="J1679" s="5">
        <v>1455615976</v>
      </c>
      <c r="K1679" s="7">
        <f t="shared" si="107"/>
        <v>42416.073796296296</v>
      </c>
      <c r="L1679" s="7">
        <f t="shared" si="104"/>
        <v>42475.915972222218</v>
      </c>
      <c r="M1679" s="5" t="b">
        <v>0</v>
      </c>
      <c r="N1679" s="5">
        <v>42</v>
      </c>
      <c r="O1679" s="5" t="b">
        <v>1</v>
      </c>
      <c r="P1679" s="8">
        <f t="shared" si="105"/>
        <v>1.1166666666666667</v>
      </c>
      <c r="Q1679" s="9">
        <f t="shared" si="106"/>
        <v>159.52380952380952</v>
      </c>
      <c r="R1679" s="5" t="s">
        <v>3419</v>
      </c>
      <c r="S1679" s="5" t="s">
        <v>1656</v>
      </c>
      <c r="T1679" s="5" t="s">
        <v>3420</v>
      </c>
    </row>
    <row r="1680" spans="1:20" ht="43.2" x14ac:dyDescent="0.3">
      <c r="A1680" s="5">
        <v>1678</v>
      </c>
      <c r="B1680" s="6" t="s">
        <v>3493</v>
      </c>
      <c r="C1680" s="6" t="s">
        <v>3494</v>
      </c>
      <c r="D1680" s="5">
        <v>1500</v>
      </c>
      <c r="E1680" s="5">
        <v>1776</v>
      </c>
      <c r="F1680" s="5" t="s">
        <v>42</v>
      </c>
      <c r="G1680" s="5" t="s">
        <v>43</v>
      </c>
      <c r="H1680" s="5" t="s">
        <v>44</v>
      </c>
      <c r="I1680" s="5">
        <v>1391718671</v>
      </c>
      <c r="J1680" s="5">
        <v>1390509071</v>
      </c>
      <c r="K1680" s="7">
        <f t="shared" si="107"/>
        <v>41662.521655092591</v>
      </c>
      <c r="L1680" s="7">
        <f t="shared" si="104"/>
        <v>41676.521655092591</v>
      </c>
      <c r="M1680" s="5" t="b">
        <v>0</v>
      </c>
      <c r="N1680" s="5">
        <v>49</v>
      </c>
      <c r="O1680" s="5" t="b">
        <v>1</v>
      </c>
      <c r="P1680" s="8">
        <f t="shared" si="105"/>
        <v>1.1839999999999999</v>
      </c>
      <c r="Q1680" s="9">
        <f t="shared" si="106"/>
        <v>36.244897959183675</v>
      </c>
      <c r="R1680" s="5" t="s">
        <v>3419</v>
      </c>
      <c r="S1680" s="5" t="s">
        <v>1656</v>
      </c>
      <c r="T1680" s="5" t="s">
        <v>3420</v>
      </c>
    </row>
    <row r="1681" spans="1:20" ht="57.6" x14ac:dyDescent="0.3">
      <c r="A1681" s="5">
        <v>1679</v>
      </c>
      <c r="B1681" s="6" t="s">
        <v>3495</v>
      </c>
      <c r="C1681" s="6" t="s">
        <v>3496</v>
      </c>
      <c r="D1681" s="5">
        <v>2000</v>
      </c>
      <c r="E1681" s="5">
        <v>3500</v>
      </c>
      <c r="F1681" s="5" t="s">
        <v>42</v>
      </c>
      <c r="G1681" s="5" t="s">
        <v>43</v>
      </c>
      <c r="H1681" s="5" t="s">
        <v>44</v>
      </c>
      <c r="I1681" s="5">
        <v>1311298745</v>
      </c>
      <c r="J1681" s="5">
        <v>1309311545</v>
      </c>
      <c r="K1681" s="7">
        <f t="shared" si="107"/>
        <v>40722.735474537032</v>
      </c>
      <c r="L1681" s="7">
        <f t="shared" si="104"/>
        <v>40745.735474537032</v>
      </c>
      <c r="M1681" s="5" t="b">
        <v>0</v>
      </c>
      <c r="N1681" s="5">
        <v>56</v>
      </c>
      <c r="O1681" s="5" t="b">
        <v>1</v>
      </c>
      <c r="P1681" s="8">
        <f t="shared" si="105"/>
        <v>1.75</v>
      </c>
      <c r="Q1681" s="9">
        <f t="shared" si="106"/>
        <v>62.5</v>
      </c>
      <c r="R1681" s="5" t="s">
        <v>3419</v>
      </c>
      <c r="S1681" s="5" t="s">
        <v>1656</v>
      </c>
      <c r="T1681" s="5" t="s">
        <v>3420</v>
      </c>
    </row>
    <row r="1682" spans="1:20" ht="28.8" x14ac:dyDescent="0.3">
      <c r="A1682" s="5">
        <v>1680</v>
      </c>
      <c r="B1682" s="6" t="s">
        <v>3497</v>
      </c>
      <c r="C1682" s="6" t="s">
        <v>3498</v>
      </c>
      <c r="D1682" s="5">
        <v>1000</v>
      </c>
      <c r="E1682" s="5">
        <v>1175</v>
      </c>
      <c r="F1682" s="5" t="s">
        <v>42</v>
      </c>
      <c r="G1682" s="5" t="s">
        <v>43</v>
      </c>
      <c r="H1682" s="5" t="s">
        <v>44</v>
      </c>
      <c r="I1682" s="5">
        <v>1405188667</v>
      </c>
      <c r="J1682" s="5">
        <v>1402596667</v>
      </c>
      <c r="K1682" s="7">
        <f t="shared" si="107"/>
        <v>41802.424386574072</v>
      </c>
      <c r="L1682" s="7">
        <f t="shared" si="104"/>
        <v>41832.424386574072</v>
      </c>
      <c r="M1682" s="5" t="b">
        <v>0</v>
      </c>
      <c r="N1682" s="5">
        <v>25</v>
      </c>
      <c r="O1682" s="5" t="b">
        <v>1</v>
      </c>
      <c r="P1682" s="8">
        <f t="shared" si="105"/>
        <v>1.175</v>
      </c>
      <c r="Q1682" s="9">
        <f t="shared" si="106"/>
        <v>47</v>
      </c>
      <c r="R1682" s="5" t="s">
        <v>3419</v>
      </c>
      <c r="S1682" s="5" t="s">
        <v>1656</v>
      </c>
      <c r="T1682" s="5" t="s">
        <v>3420</v>
      </c>
    </row>
    <row r="1683" spans="1:20" ht="43.2" x14ac:dyDescent="0.3">
      <c r="A1683" s="5">
        <v>1681</v>
      </c>
      <c r="B1683" s="6" t="s">
        <v>3499</v>
      </c>
      <c r="C1683" s="6" t="s">
        <v>3500</v>
      </c>
      <c r="D1683" s="5">
        <v>65000</v>
      </c>
      <c r="E1683" s="5">
        <v>65924.38</v>
      </c>
      <c r="F1683" s="5" t="s">
        <v>3501</v>
      </c>
      <c r="G1683" s="5" t="s">
        <v>43</v>
      </c>
      <c r="H1683" s="5" t="s">
        <v>44</v>
      </c>
      <c r="I1683" s="5">
        <v>1490752800</v>
      </c>
      <c r="J1683" s="5">
        <v>1486522484</v>
      </c>
      <c r="K1683" s="7">
        <f t="shared" si="107"/>
        <v>42773.78800925926</v>
      </c>
      <c r="L1683" s="7">
        <f t="shared" si="104"/>
        <v>42822.749999999993</v>
      </c>
      <c r="M1683" s="5" t="b">
        <v>0</v>
      </c>
      <c r="N1683" s="5">
        <v>884</v>
      </c>
      <c r="O1683" s="5" t="b">
        <v>0</v>
      </c>
      <c r="P1683" s="8">
        <f t="shared" si="105"/>
        <v>1.0142212307692309</v>
      </c>
      <c r="Q1683" s="9">
        <f t="shared" si="106"/>
        <v>74.575090497737563</v>
      </c>
      <c r="R1683" s="5" t="s">
        <v>3502</v>
      </c>
      <c r="S1683" s="5" t="s">
        <v>1656</v>
      </c>
      <c r="T1683" s="5" t="s">
        <v>3503</v>
      </c>
    </row>
    <row r="1684" spans="1:20" ht="28.8" x14ac:dyDescent="0.3">
      <c r="A1684" s="5">
        <v>1682</v>
      </c>
      <c r="B1684" s="6" t="s">
        <v>3504</v>
      </c>
      <c r="C1684" s="6" t="s">
        <v>3505</v>
      </c>
      <c r="D1684" s="5">
        <v>6000</v>
      </c>
      <c r="E1684" s="5">
        <v>0</v>
      </c>
      <c r="F1684" s="5" t="s">
        <v>3501</v>
      </c>
      <c r="G1684" s="5" t="s">
        <v>43</v>
      </c>
      <c r="H1684" s="5" t="s">
        <v>44</v>
      </c>
      <c r="I1684" s="5">
        <v>1492142860</v>
      </c>
      <c r="J1684" s="5">
        <v>1486962460</v>
      </c>
      <c r="K1684" s="7">
        <f t="shared" si="107"/>
        <v>42778.880324074074</v>
      </c>
      <c r="L1684" s="7">
        <f t="shared" si="104"/>
        <v>42838.838657407403</v>
      </c>
      <c r="M1684" s="5" t="b">
        <v>0</v>
      </c>
      <c r="N1684" s="5">
        <v>0</v>
      </c>
      <c r="O1684" s="5" t="b">
        <v>0</v>
      </c>
      <c r="P1684" s="8">
        <f t="shared" si="105"/>
        <v>0</v>
      </c>
      <c r="Q1684" s="9" t="e">
        <f t="shared" si="106"/>
        <v>#DIV/0!</v>
      </c>
      <c r="R1684" s="5" t="s">
        <v>3502</v>
      </c>
      <c r="S1684" s="5" t="s">
        <v>1656</v>
      </c>
      <c r="T1684" s="5" t="s">
        <v>3503</v>
      </c>
    </row>
    <row r="1685" spans="1:20" ht="43.2" x14ac:dyDescent="0.3">
      <c r="A1685" s="5">
        <v>1683</v>
      </c>
      <c r="B1685" s="6" t="s">
        <v>3506</v>
      </c>
      <c r="C1685" s="6" t="s">
        <v>3507</v>
      </c>
      <c r="D1685" s="5">
        <v>3500</v>
      </c>
      <c r="E1685" s="5">
        <v>760</v>
      </c>
      <c r="F1685" s="5" t="s">
        <v>3501</v>
      </c>
      <c r="G1685" s="5" t="s">
        <v>208</v>
      </c>
      <c r="H1685" s="5" t="s">
        <v>83</v>
      </c>
      <c r="I1685" s="5">
        <v>1491590738</v>
      </c>
      <c r="J1685" s="5">
        <v>1489517138</v>
      </c>
      <c r="K1685" s="7">
        <f t="shared" si="107"/>
        <v>42808.44835648148</v>
      </c>
      <c r="L1685" s="7">
        <f t="shared" si="104"/>
        <v>42832.44835648148</v>
      </c>
      <c r="M1685" s="5" t="b">
        <v>0</v>
      </c>
      <c r="N1685" s="5">
        <v>10</v>
      </c>
      <c r="O1685" s="5" t="b">
        <v>0</v>
      </c>
      <c r="P1685" s="8">
        <f t="shared" si="105"/>
        <v>0.21714285714285714</v>
      </c>
      <c r="Q1685" s="9">
        <f t="shared" si="106"/>
        <v>76</v>
      </c>
      <c r="R1685" s="5" t="s">
        <v>3502</v>
      </c>
      <c r="S1685" s="5" t="s">
        <v>1656</v>
      </c>
      <c r="T1685" s="5" t="s">
        <v>3503</v>
      </c>
    </row>
    <row r="1686" spans="1:20" ht="28.8" x14ac:dyDescent="0.3">
      <c r="A1686" s="5">
        <v>1684</v>
      </c>
      <c r="B1686" s="6" t="s">
        <v>3508</v>
      </c>
      <c r="C1686" s="6" t="s">
        <v>3509</v>
      </c>
      <c r="D1686" s="5">
        <v>8000</v>
      </c>
      <c r="E1686" s="5">
        <v>8730</v>
      </c>
      <c r="F1686" s="5" t="s">
        <v>3501</v>
      </c>
      <c r="G1686" s="5" t="s">
        <v>43</v>
      </c>
      <c r="H1686" s="5" t="s">
        <v>44</v>
      </c>
      <c r="I1686" s="5">
        <v>1489775641</v>
      </c>
      <c r="J1686" s="5">
        <v>1487360041</v>
      </c>
      <c r="K1686" s="7">
        <f t="shared" si="107"/>
        <v>42783.481956018521</v>
      </c>
      <c r="L1686" s="7">
        <f t="shared" si="104"/>
        <v>42811.440289351849</v>
      </c>
      <c r="M1686" s="5" t="b">
        <v>0</v>
      </c>
      <c r="N1686" s="5">
        <v>101</v>
      </c>
      <c r="O1686" s="5" t="b">
        <v>0</v>
      </c>
      <c r="P1686" s="8">
        <f t="shared" si="105"/>
        <v>1.0912500000000001</v>
      </c>
      <c r="Q1686" s="9">
        <f t="shared" si="106"/>
        <v>86.43564356435644</v>
      </c>
      <c r="R1686" s="5" t="s">
        <v>3502</v>
      </c>
      <c r="S1686" s="5" t="s">
        <v>1656</v>
      </c>
      <c r="T1686" s="5" t="s">
        <v>3503</v>
      </c>
    </row>
    <row r="1687" spans="1:20" ht="43.2" x14ac:dyDescent="0.3">
      <c r="A1687" s="5">
        <v>1685</v>
      </c>
      <c r="B1687" s="6" t="s">
        <v>3510</v>
      </c>
      <c r="C1687" s="6" t="s">
        <v>3511</v>
      </c>
      <c r="D1687" s="5">
        <v>350</v>
      </c>
      <c r="E1687" s="5">
        <v>360</v>
      </c>
      <c r="F1687" s="5" t="s">
        <v>3501</v>
      </c>
      <c r="G1687" s="5" t="s">
        <v>43</v>
      </c>
      <c r="H1687" s="5" t="s">
        <v>44</v>
      </c>
      <c r="I1687" s="5">
        <v>1490331623</v>
      </c>
      <c r="J1687" s="5">
        <v>1487743223</v>
      </c>
      <c r="K1687" s="7">
        <f t="shared" si="107"/>
        <v>42787.916932870365</v>
      </c>
      <c r="L1687" s="7">
        <f t="shared" si="104"/>
        <v>42817.8752662037</v>
      </c>
      <c r="M1687" s="5" t="b">
        <v>0</v>
      </c>
      <c r="N1687" s="5">
        <v>15</v>
      </c>
      <c r="O1687" s="5" t="b">
        <v>0</v>
      </c>
      <c r="P1687" s="8">
        <f t="shared" si="105"/>
        <v>1.0285714285714285</v>
      </c>
      <c r="Q1687" s="9">
        <f t="shared" si="106"/>
        <v>24</v>
      </c>
      <c r="R1687" s="5" t="s">
        <v>3502</v>
      </c>
      <c r="S1687" s="5" t="s">
        <v>1656</v>
      </c>
      <c r="T1687" s="5" t="s">
        <v>3503</v>
      </c>
    </row>
    <row r="1688" spans="1:20" ht="43.2" x14ac:dyDescent="0.3">
      <c r="A1688" s="5">
        <v>1686</v>
      </c>
      <c r="B1688" s="6" t="s">
        <v>3512</v>
      </c>
      <c r="C1688" s="6" t="s">
        <v>3513</v>
      </c>
      <c r="D1688" s="5">
        <v>5000</v>
      </c>
      <c r="E1688" s="5">
        <v>18</v>
      </c>
      <c r="F1688" s="5" t="s">
        <v>3501</v>
      </c>
      <c r="G1688" s="5" t="s">
        <v>188</v>
      </c>
      <c r="H1688" s="5" t="s">
        <v>189</v>
      </c>
      <c r="I1688" s="5">
        <v>1493320519</v>
      </c>
      <c r="J1688" s="5">
        <v>1488140119</v>
      </c>
      <c r="K1688" s="7">
        <f t="shared" si="107"/>
        <v>42792.510636574072</v>
      </c>
      <c r="L1688" s="7">
        <f t="shared" si="104"/>
        <v>42852.468969907401</v>
      </c>
      <c r="M1688" s="5" t="b">
        <v>0</v>
      </c>
      <c r="N1688" s="5">
        <v>1</v>
      </c>
      <c r="O1688" s="5" t="b">
        <v>0</v>
      </c>
      <c r="P1688" s="8">
        <f t="shared" si="105"/>
        <v>3.5999999999999999E-3</v>
      </c>
      <c r="Q1688" s="9">
        <f t="shared" si="106"/>
        <v>18</v>
      </c>
      <c r="R1688" s="5" t="s">
        <v>3502</v>
      </c>
      <c r="S1688" s="5" t="s">
        <v>1656</v>
      </c>
      <c r="T1688" s="5" t="s">
        <v>3503</v>
      </c>
    </row>
    <row r="1689" spans="1:20" ht="43.2" x14ac:dyDescent="0.3">
      <c r="A1689" s="5">
        <v>1687</v>
      </c>
      <c r="B1689" s="6" t="s">
        <v>3514</v>
      </c>
      <c r="C1689" s="6" t="s">
        <v>3515</v>
      </c>
      <c r="D1689" s="5">
        <v>10000</v>
      </c>
      <c r="E1689" s="5">
        <v>3125</v>
      </c>
      <c r="F1689" s="5" t="s">
        <v>3501</v>
      </c>
      <c r="G1689" s="5" t="s">
        <v>43</v>
      </c>
      <c r="H1689" s="5" t="s">
        <v>44</v>
      </c>
      <c r="I1689" s="5">
        <v>1491855300</v>
      </c>
      <c r="J1689" s="5">
        <v>1488935245</v>
      </c>
      <c r="K1689" s="7">
        <f t="shared" si="107"/>
        <v>42801.713483796295</v>
      </c>
      <c r="L1689" s="7">
        <f t="shared" si="104"/>
        <v>42835.510416666664</v>
      </c>
      <c r="M1689" s="5" t="b">
        <v>0</v>
      </c>
      <c r="N1689" s="5">
        <v>39</v>
      </c>
      <c r="O1689" s="5" t="b">
        <v>0</v>
      </c>
      <c r="P1689" s="8">
        <f t="shared" si="105"/>
        <v>0.3125</v>
      </c>
      <c r="Q1689" s="9">
        <f t="shared" si="106"/>
        <v>80.128205128205124</v>
      </c>
      <c r="R1689" s="5" t="s">
        <v>3502</v>
      </c>
      <c r="S1689" s="5" t="s">
        <v>1656</v>
      </c>
      <c r="T1689" s="5" t="s">
        <v>3503</v>
      </c>
    </row>
    <row r="1690" spans="1:20" ht="43.2" x14ac:dyDescent="0.3">
      <c r="A1690" s="5">
        <v>1688</v>
      </c>
      <c r="B1690" s="6" t="s">
        <v>3516</v>
      </c>
      <c r="C1690" s="6" t="s">
        <v>3517</v>
      </c>
      <c r="D1690" s="5">
        <v>4000</v>
      </c>
      <c r="E1690" s="5">
        <v>1772</v>
      </c>
      <c r="F1690" s="5" t="s">
        <v>3501</v>
      </c>
      <c r="G1690" s="5" t="s">
        <v>43</v>
      </c>
      <c r="H1690" s="5" t="s">
        <v>44</v>
      </c>
      <c r="I1690" s="5">
        <v>1491738594</v>
      </c>
      <c r="J1690" s="5">
        <v>1489150194</v>
      </c>
      <c r="K1690" s="7">
        <f t="shared" si="107"/>
        <v>42804.201319444437</v>
      </c>
      <c r="L1690" s="7">
        <f t="shared" si="104"/>
        <v>42834.15965277778</v>
      </c>
      <c r="M1690" s="5" t="b">
        <v>0</v>
      </c>
      <c r="N1690" s="5">
        <v>7</v>
      </c>
      <c r="O1690" s="5" t="b">
        <v>0</v>
      </c>
      <c r="P1690" s="8">
        <f t="shared" si="105"/>
        <v>0.443</v>
      </c>
      <c r="Q1690" s="9">
        <f t="shared" si="106"/>
        <v>253.14285714285714</v>
      </c>
      <c r="R1690" s="5" t="s">
        <v>3502</v>
      </c>
      <c r="S1690" s="5" t="s">
        <v>1656</v>
      </c>
      <c r="T1690" s="5" t="s">
        <v>3503</v>
      </c>
    </row>
    <row r="1691" spans="1:20" x14ac:dyDescent="0.3">
      <c r="A1691" s="5">
        <v>1689</v>
      </c>
      <c r="B1691" s="6" t="s">
        <v>3518</v>
      </c>
      <c r="C1691" s="6" t="s">
        <v>3519</v>
      </c>
      <c r="D1691" s="5">
        <v>2400</v>
      </c>
      <c r="E1691" s="5">
        <v>2400</v>
      </c>
      <c r="F1691" s="5" t="s">
        <v>3501</v>
      </c>
      <c r="G1691" s="5" t="s">
        <v>43</v>
      </c>
      <c r="H1691" s="5" t="s">
        <v>44</v>
      </c>
      <c r="I1691" s="5">
        <v>1489700230</v>
      </c>
      <c r="J1691" s="5">
        <v>1487111830</v>
      </c>
      <c r="K1691" s="7">
        <f t="shared" si="107"/>
        <v>42780.609143518515</v>
      </c>
      <c r="L1691" s="7">
        <f t="shared" si="104"/>
        <v>42810.567476851851</v>
      </c>
      <c r="M1691" s="5" t="b">
        <v>0</v>
      </c>
      <c r="N1691" s="5">
        <v>14</v>
      </c>
      <c r="O1691" s="5" t="b">
        <v>0</v>
      </c>
      <c r="P1691" s="8">
        <f t="shared" si="105"/>
        <v>1</v>
      </c>
      <c r="Q1691" s="9">
        <f t="shared" si="106"/>
        <v>171.42857142857142</v>
      </c>
      <c r="R1691" s="5" t="s">
        <v>3502</v>
      </c>
      <c r="S1691" s="5" t="s">
        <v>1656</v>
      </c>
      <c r="T1691" s="5" t="s">
        <v>3503</v>
      </c>
    </row>
    <row r="1692" spans="1:20" ht="43.2" x14ac:dyDescent="0.3">
      <c r="A1692" s="5">
        <v>1690</v>
      </c>
      <c r="B1692" s="6" t="s">
        <v>3520</v>
      </c>
      <c r="C1692" s="6" t="s">
        <v>3521</v>
      </c>
      <c r="D1692" s="5">
        <v>2500</v>
      </c>
      <c r="E1692" s="5">
        <v>635</v>
      </c>
      <c r="F1692" s="5" t="s">
        <v>3501</v>
      </c>
      <c r="G1692" s="5" t="s">
        <v>43</v>
      </c>
      <c r="H1692" s="5" t="s">
        <v>44</v>
      </c>
      <c r="I1692" s="5">
        <v>1491470442</v>
      </c>
      <c r="J1692" s="5">
        <v>1488882042</v>
      </c>
      <c r="K1692" s="7">
        <f t="shared" si="107"/>
        <v>42801.097708333335</v>
      </c>
      <c r="L1692" s="7">
        <f t="shared" si="104"/>
        <v>42831.056041666663</v>
      </c>
      <c r="M1692" s="5" t="b">
        <v>0</v>
      </c>
      <c r="N1692" s="5">
        <v>11</v>
      </c>
      <c r="O1692" s="5" t="b">
        <v>0</v>
      </c>
      <c r="P1692" s="8">
        <f t="shared" si="105"/>
        <v>0.254</v>
      </c>
      <c r="Q1692" s="9">
        <f t="shared" si="106"/>
        <v>57.727272727272727</v>
      </c>
      <c r="R1692" s="5" t="s">
        <v>3502</v>
      </c>
      <c r="S1692" s="5" t="s">
        <v>1656</v>
      </c>
      <c r="T1692" s="5" t="s">
        <v>3503</v>
      </c>
    </row>
    <row r="1693" spans="1:20" ht="43.2" x14ac:dyDescent="0.3">
      <c r="A1693" s="5">
        <v>1691</v>
      </c>
      <c r="B1693" s="6" t="s">
        <v>3522</v>
      </c>
      <c r="C1693" s="6" t="s">
        <v>3523</v>
      </c>
      <c r="D1693" s="5">
        <v>30000</v>
      </c>
      <c r="E1693" s="5">
        <v>10042</v>
      </c>
      <c r="F1693" s="5" t="s">
        <v>3501</v>
      </c>
      <c r="G1693" s="5" t="s">
        <v>43</v>
      </c>
      <c r="H1693" s="5" t="s">
        <v>44</v>
      </c>
      <c r="I1693" s="5">
        <v>1491181200</v>
      </c>
      <c r="J1693" s="5">
        <v>1488387008</v>
      </c>
      <c r="K1693" s="7">
        <f t="shared" si="107"/>
        <v>42795.368148148147</v>
      </c>
      <c r="L1693" s="7">
        <f t="shared" si="104"/>
        <v>42827.708333333336</v>
      </c>
      <c r="M1693" s="5" t="b">
        <v>0</v>
      </c>
      <c r="N1693" s="5">
        <v>38</v>
      </c>
      <c r="O1693" s="5" t="b">
        <v>0</v>
      </c>
      <c r="P1693" s="8">
        <f t="shared" si="105"/>
        <v>0.33473333333333333</v>
      </c>
      <c r="Q1693" s="9">
        <f t="shared" si="106"/>
        <v>264.26315789473682</v>
      </c>
      <c r="R1693" s="5" t="s">
        <v>3502</v>
      </c>
      <c r="S1693" s="5" t="s">
        <v>1656</v>
      </c>
      <c r="T1693" s="5" t="s">
        <v>3503</v>
      </c>
    </row>
    <row r="1694" spans="1:20" ht="43.2" x14ac:dyDescent="0.3">
      <c r="A1694" s="5">
        <v>1692</v>
      </c>
      <c r="B1694" s="6" t="s">
        <v>3524</v>
      </c>
      <c r="C1694" s="6" t="s">
        <v>3525</v>
      </c>
      <c r="D1694" s="5">
        <v>5000</v>
      </c>
      <c r="E1694" s="5">
        <v>2390</v>
      </c>
      <c r="F1694" s="5" t="s">
        <v>3501</v>
      </c>
      <c r="G1694" s="5" t="s">
        <v>43</v>
      </c>
      <c r="H1694" s="5" t="s">
        <v>44</v>
      </c>
      <c r="I1694" s="5">
        <v>1490572740</v>
      </c>
      <c r="J1694" s="5">
        <v>1487734667</v>
      </c>
      <c r="K1694" s="7">
        <f t="shared" si="107"/>
        <v>42787.81790509259</v>
      </c>
      <c r="L1694" s="7">
        <f t="shared" si="104"/>
        <v>42820.665972222218</v>
      </c>
      <c r="M1694" s="5" t="b">
        <v>0</v>
      </c>
      <c r="N1694" s="5">
        <v>15</v>
      </c>
      <c r="O1694" s="5" t="b">
        <v>0</v>
      </c>
      <c r="P1694" s="8">
        <f t="shared" si="105"/>
        <v>0.47799999999999998</v>
      </c>
      <c r="Q1694" s="9">
        <f t="shared" si="106"/>
        <v>159.33333333333334</v>
      </c>
      <c r="R1694" s="5" t="s">
        <v>3502</v>
      </c>
      <c r="S1694" s="5" t="s">
        <v>1656</v>
      </c>
      <c r="T1694" s="5" t="s">
        <v>3503</v>
      </c>
    </row>
    <row r="1695" spans="1:20" ht="43.2" x14ac:dyDescent="0.3">
      <c r="A1695" s="5">
        <v>1693</v>
      </c>
      <c r="B1695" s="6" t="s">
        <v>3526</v>
      </c>
      <c r="C1695" s="6" t="s">
        <v>3527</v>
      </c>
      <c r="D1695" s="5">
        <v>3000</v>
      </c>
      <c r="E1695" s="5">
        <v>280</v>
      </c>
      <c r="F1695" s="5" t="s">
        <v>3501</v>
      </c>
      <c r="G1695" s="5" t="s">
        <v>52</v>
      </c>
      <c r="H1695" s="5" t="s">
        <v>53</v>
      </c>
      <c r="I1695" s="5">
        <v>1491768000</v>
      </c>
      <c r="J1695" s="5">
        <v>1489097112</v>
      </c>
      <c r="K1695" s="7">
        <f t="shared" si="107"/>
        <v>42803.586944444447</v>
      </c>
      <c r="L1695" s="7">
        <f t="shared" si="104"/>
        <v>42834.499999999993</v>
      </c>
      <c r="M1695" s="5" t="b">
        <v>0</v>
      </c>
      <c r="N1695" s="5">
        <v>8</v>
      </c>
      <c r="O1695" s="5" t="b">
        <v>0</v>
      </c>
      <c r="P1695" s="8">
        <f t="shared" si="105"/>
        <v>9.3333333333333338E-2</v>
      </c>
      <c r="Q1695" s="9">
        <f t="shared" si="106"/>
        <v>35</v>
      </c>
      <c r="R1695" s="5" t="s">
        <v>3502</v>
      </c>
      <c r="S1695" s="5" t="s">
        <v>1656</v>
      </c>
      <c r="T1695" s="5" t="s">
        <v>3503</v>
      </c>
    </row>
    <row r="1696" spans="1:20" ht="43.2" x14ac:dyDescent="0.3">
      <c r="A1696" s="5">
        <v>1694</v>
      </c>
      <c r="B1696" s="6" t="s">
        <v>3528</v>
      </c>
      <c r="C1696" s="6" t="s">
        <v>3529</v>
      </c>
      <c r="D1696" s="5">
        <v>10000</v>
      </c>
      <c r="E1696" s="5">
        <v>5</v>
      </c>
      <c r="F1696" s="5" t="s">
        <v>3501</v>
      </c>
      <c r="G1696" s="5" t="s">
        <v>43</v>
      </c>
      <c r="H1696" s="5" t="s">
        <v>44</v>
      </c>
      <c r="I1696" s="5">
        <v>1490589360</v>
      </c>
      <c r="J1696" s="5">
        <v>1488038674</v>
      </c>
      <c r="K1696" s="7">
        <f t="shared" si="107"/>
        <v>42791.336504629631</v>
      </c>
      <c r="L1696" s="7">
        <f t="shared" si="104"/>
        <v>42820.85833333333</v>
      </c>
      <c r="M1696" s="5" t="b">
        <v>0</v>
      </c>
      <c r="N1696" s="5">
        <v>1</v>
      </c>
      <c r="O1696" s="5" t="b">
        <v>0</v>
      </c>
      <c r="P1696" s="8">
        <f t="shared" si="105"/>
        <v>5.0000000000000001E-4</v>
      </c>
      <c r="Q1696" s="9">
        <f t="shared" si="106"/>
        <v>5</v>
      </c>
      <c r="R1696" s="5" t="s">
        <v>3502</v>
      </c>
      <c r="S1696" s="5" t="s">
        <v>1656</v>
      </c>
      <c r="T1696" s="5" t="s">
        <v>3503</v>
      </c>
    </row>
    <row r="1697" spans="1:20" ht="43.2" x14ac:dyDescent="0.3">
      <c r="A1697" s="5">
        <v>1695</v>
      </c>
      <c r="B1697" s="6" t="s">
        <v>3530</v>
      </c>
      <c r="C1697" s="6" t="s">
        <v>3531</v>
      </c>
      <c r="D1697" s="5">
        <v>12000</v>
      </c>
      <c r="E1697" s="5">
        <v>1405</v>
      </c>
      <c r="F1697" s="5" t="s">
        <v>3501</v>
      </c>
      <c r="G1697" s="5" t="s">
        <v>43</v>
      </c>
      <c r="H1697" s="5" t="s">
        <v>44</v>
      </c>
      <c r="I1697" s="5">
        <v>1491786000</v>
      </c>
      <c r="J1697" s="5">
        <v>1488847514</v>
      </c>
      <c r="K1697" s="7">
        <f t="shared" si="107"/>
        <v>42800.698078703703</v>
      </c>
      <c r="L1697" s="7">
        <f t="shared" si="104"/>
        <v>42834.708333333336</v>
      </c>
      <c r="M1697" s="5" t="b">
        <v>0</v>
      </c>
      <c r="N1697" s="5">
        <v>23</v>
      </c>
      <c r="O1697" s="5" t="b">
        <v>0</v>
      </c>
      <c r="P1697" s="8">
        <f t="shared" si="105"/>
        <v>0.11708333333333333</v>
      </c>
      <c r="Q1697" s="9">
        <f t="shared" si="106"/>
        <v>61.086956521739133</v>
      </c>
      <c r="R1697" s="5" t="s">
        <v>3502</v>
      </c>
      <c r="S1697" s="5" t="s">
        <v>1656</v>
      </c>
      <c r="T1697" s="5" t="s">
        <v>3503</v>
      </c>
    </row>
    <row r="1698" spans="1:20" ht="43.2" x14ac:dyDescent="0.3">
      <c r="A1698" s="5">
        <v>1696</v>
      </c>
      <c r="B1698" s="6" t="s">
        <v>3532</v>
      </c>
      <c r="C1698" s="6" t="s">
        <v>3533</v>
      </c>
      <c r="D1698" s="5">
        <v>300000</v>
      </c>
      <c r="E1698" s="5">
        <v>0</v>
      </c>
      <c r="F1698" s="5" t="s">
        <v>3501</v>
      </c>
      <c r="G1698" s="5" t="s">
        <v>43</v>
      </c>
      <c r="H1698" s="5" t="s">
        <v>44</v>
      </c>
      <c r="I1698" s="5">
        <v>1491007211</v>
      </c>
      <c r="J1698" s="5">
        <v>1488418811</v>
      </c>
      <c r="K1698" s="7">
        <f t="shared" si="107"/>
        <v>42795.736238425925</v>
      </c>
      <c r="L1698" s="7">
        <f t="shared" si="104"/>
        <v>42825.694571759253</v>
      </c>
      <c r="M1698" s="5" t="b">
        <v>0</v>
      </c>
      <c r="N1698" s="5">
        <v>0</v>
      </c>
      <c r="O1698" s="5" t="b">
        <v>0</v>
      </c>
      <c r="P1698" s="8">
        <f t="shared" si="105"/>
        <v>0</v>
      </c>
      <c r="Q1698" s="9" t="e">
        <f t="shared" si="106"/>
        <v>#DIV/0!</v>
      </c>
      <c r="R1698" s="5" t="s">
        <v>3502</v>
      </c>
      <c r="S1698" s="5" t="s">
        <v>1656</v>
      </c>
      <c r="T1698" s="5" t="s">
        <v>3503</v>
      </c>
    </row>
    <row r="1699" spans="1:20" ht="43.2" x14ac:dyDescent="0.3">
      <c r="A1699" s="5">
        <v>1697</v>
      </c>
      <c r="B1699" s="6" t="s">
        <v>3534</v>
      </c>
      <c r="C1699" s="6" t="s">
        <v>3535</v>
      </c>
      <c r="D1699" s="5">
        <v>12500</v>
      </c>
      <c r="E1699" s="5">
        <v>2526</v>
      </c>
      <c r="F1699" s="5" t="s">
        <v>3501</v>
      </c>
      <c r="G1699" s="5" t="s">
        <v>43</v>
      </c>
      <c r="H1699" s="5" t="s">
        <v>44</v>
      </c>
      <c r="I1699" s="5">
        <v>1491781648</v>
      </c>
      <c r="J1699" s="5">
        <v>1489193248</v>
      </c>
      <c r="K1699" s="7">
        <f t="shared" si="107"/>
        <v>42804.699629629627</v>
      </c>
      <c r="L1699" s="7">
        <f t="shared" si="104"/>
        <v>42834.657962962963</v>
      </c>
      <c r="M1699" s="5" t="b">
        <v>0</v>
      </c>
      <c r="N1699" s="5">
        <v>22</v>
      </c>
      <c r="O1699" s="5" t="b">
        <v>0</v>
      </c>
      <c r="P1699" s="8">
        <f t="shared" si="105"/>
        <v>0.20208000000000001</v>
      </c>
      <c r="Q1699" s="9">
        <f t="shared" si="106"/>
        <v>114.81818181818181</v>
      </c>
      <c r="R1699" s="5" t="s">
        <v>3502</v>
      </c>
      <c r="S1699" s="5" t="s">
        <v>1656</v>
      </c>
      <c r="T1699" s="5" t="s">
        <v>3503</v>
      </c>
    </row>
    <row r="1700" spans="1:20" ht="72" x14ac:dyDescent="0.3">
      <c r="A1700" s="5">
        <v>1698</v>
      </c>
      <c r="B1700" s="6" t="s">
        <v>3536</v>
      </c>
      <c r="C1700" s="6" t="s">
        <v>3537</v>
      </c>
      <c r="D1700" s="5">
        <v>125000</v>
      </c>
      <c r="E1700" s="5">
        <v>0</v>
      </c>
      <c r="F1700" s="5" t="s">
        <v>3501</v>
      </c>
      <c r="G1700" s="5" t="s">
        <v>43</v>
      </c>
      <c r="H1700" s="5" t="s">
        <v>44</v>
      </c>
      <c r="I1700" s="5">
        <v>1490499180</v>
      </c>
      <c r="J1700" s="5">
        <v>1488430760</v>
      </c>
      <c r="K1700" s="7">
        <f t="shared" si="107"/>
        <v>42795.874537037038</v>
      </c>
      <c r="L1700" s="7">
        <f t="shared" si="104"/>
        <v>42819.814583333333</v>
      </c>
      <c r="M1700" s="5" t="b">
        <v>0</v>
      </c>
      <c r="N1700" s="5">
        <v>0</v>
      </c>
      <c r="O1700" s="5" t="b">
        <v>0</v>
      </c>
      <c r="P1700" s="8">
        <f t="shared" si="105"/>
        <v>0</v>
      </c>
      <c r="Q1700" s="9" t="e">
        <f t="shared" si="106"/>
        <v>#DIV/0!</v>
      </c>
      <c r="R1700" s="5" t="s">
        <v>3502</v>
      </c>
      <c r="S1700" s="5" t="s">
        <v>1656</v>
      </c>
      <c r="T1700" s="5" t="s">
        <v>3503</v>
      </c>
    </row>
    <row r="1701" spans="1:20" ht="43.2" x14ac:dyDescent="0.3">
      <c r="A1701" s="5">
        <v>1699</v>
      </c>
      <c r="B1701" s="6" t="s">
        <v>3538</v>
      </c>
      <c r="C1701" s="6" t="s">
        <v>3539</v>
      </c>
      <c r="D1701" s="5">
        <v>5105</v>
      </c>
      <c r="E1701" s="5">
        <v>216</v>
      </c>
      <c r="F1701" s="5" t="s">
        <v>3501</v>
      </c>
      <c r="G1701" s="5" t="s">
        <v>43</v>
      </c>
      <c r="H1701" s="5" t="s">
        <v>44</v>
      </c>
      <c r="I1701" s="5">
        <v>1491943445</v>
      </c>
      <c r="J1701" s="5">
        <v>1489351445</v>
      </c>
      <c r="K1701" s="7">
        <f t="shared" si="107"/>
        <v>42806.530613425923</v>
      </c>
      <c r="L1701" s="7">
        <f t="shared" si="104"/>
        <v>42836.530613425923</v>
      </c>
      <c r="M1701" s="5" t="b">
        <v>0</v>
      </c>
      <c r="N1701" s="5">
        <v>4</v>
      </c>
      <c r="O1701" s="5" t="b">
        <v>0</v>
      </c>
      <c r="P1701" s="8">
        <f t="shared" si="105"/>
        <v>4.2311459353574929E-2</v>
      </c>
      <c r="Q1701" s="9">
        <f t="shared" si="106"/>
        <v>54</v>
      </c>
      <c r="R1701" s="5" t="s">
        <v>3502</v>
      </c>
      <c r="S1701" s="5" t="s">
        <v>1656</v>
      </c>
      <c r="T1701" s="5" t="s">
        <v>3503</v>
      </c>
    </row>
    <row r="1702" spans="1:20" ht="43.2" x14ac:dyDescent="0.3">
      <c r="A1702" s="5">
        <v>1700</v>
      </c>
      <c r="B1702" s="6" t="s">
        <v>3540</v>
      </c>
      <c r="C1702" s="6" t="s">
        <v>3541</v>
      </c>
      <c r="D1702" s="5">
        <v>20000</v>
      </c>
      <c r="E1702" s="5">
        <v>5212</v>
      </c>
      <c r="F1702" s="5" t="s">
        <v>3501</v>
      </c>
      <c r="G1702" s="5" t="s">
        <v>43</v>
      </c>
      <c r="H1702" s="5" t="s">
        <v>44</v>
      </c>
      <c r="I1702" s="5">
        <v>1491019200</v>
      </c>
      <c r="J1702" s="5">
        <v>1488418990</v>
      </c>
      <c r="K1702" s="7">
        <f t="shared" si="107"/>
        <v>42795.738310185181</v>
      </c>
      <c r="L1702" s="7">
        <f t="shared" si="104"/>
        <v>42825.833333333336</v>
      </c>
      <c r="M1702" s="5" t="b">
        <v>0</v>
      </c>
      <c r="N1702" s="5">
        <v>79</v>
      </c>
      <c r="O1702" s="5" t="b">
        <v>0</v>
      </c>
      <c r="P1702" s="8">
        <f t="shared" si="105"/>
        <v>0.2606</v>
      </c>
      <c r="Q1702" s="9">
        <f t="shared" si="106"/>
        <v>65.974683544303801</v>
      </c>
      <c r="R1702" s="5" t="s">
        <v>3502</v>
      </c>
      <c r="S1702" s="5" t="s">
        <v>1656</v>
      </c>
      <c r="T1702" s="5" t="s">
        <v>3503</v>
      </c>
    </row>
    <row r="1703" spans="1:20" ht="43.2" x14ac:dyDescent="0.3">
      <c r="A1703" s="5">
        <v>1701</v>
      </c>
      <c r="B1703" s="6" t="s">
        <v>3542</v>
      </c>
      <c r="C1703" s="6" t="s">
        <v>3543</v>
      </c>
      <c r="D1703" s="5">
        <v>5050</v>
      </c>
      <c r="E1703" s="5">
        <v>10</v>
      </c>
      <c r="F1703" s="5" t="s">
        <v>387</v>
      </c>
      <c r="G1703" s="5" t="s">
        <v>43</v>
      </c>
      <c r="H1703" s="5" t="s">
        <v>44</v>
      </c>
      <c r="I1703" s="5">
        <v>1421337405</v>
      </c>
      <c r="J1703" s="5">
        <v>1418745405</v>
      </c>
      <c r="K1703" s="7">
        <f t="shared" si="107"/>
        <v>41989.331076388888</v>
      </c>
      <c r="L1703" s="7">
        <f t="shared" si="104"/>
        <v>42019.331076388888</v>
      </c>
      <c r="M1703" s="5" t="b">
        <v>0</v>
      </c>
      <c r="N1703" s="5">
        <v>2</v>
      </c>
      <c r="O1703" s="5" t="b">
        <v>0</v>
      </c>
      <c r="P1703" s="8">
        <f t="shared" si="105"/>
        <v>1.9801980198019802E-3</v>
      </c>
      <c r="Q1703" s="9">
        <f t="shared" si="106"/>
        <v>5</v>
      </c>
      <c r="R1703" s="5" t="s">
        <v>3502</v>
      </c>
      <c r="S1703" s="5" t="s">
        <v>1656</v>
      </c>
      <c r="T1703" s="5" t="s">
        <v>3503</v>
      </c>
    </row>
    <row r="1704" spans="1:20" x14ac:dyDescent="0.3">
      <c r="A1704" s="5">
        <v>1702</v>
      </c>
      <c r="B1704" s="6" t="s">
        <v>3544</v>
      </c>
      <c r="C1704" s="6" t="s">
        <v>3545</v>
      </c>
      <c r="D1704" s="5">
        <v>16500</v>
      </c>
      <c r="E1704" s="5">
        <v>1</v>
      </c>
      <c r="F1704" s="5" t="s">
        <v>387</v>
      </c>
      <c r="G1704" s="5" t="s">
        <v>43</v>
      </c>
      <c r="H1704" s="5" t="s">
        <v>44</v>
      </c>
      <c r="I1704" s="5">
        <v>1427745150</v>
      </c>
      <c r="J1704" s="5">
        <v>1425156750</v>
      </c>
      <c r="K1704" s="7">
        <f t="shared" si="107"/>
        <v>42063.536458333336</v>
      </c>
      <c r="L1704" s="7">
        <f t="shared" si="104"/>
        <v>42093.494791666664</v>
      </c>
      <c r="M1704" s="5" t="b">
        <v>0</v>
      </c>
      <c r="N1704" s="5">
        <v>1</v>
      </c>
      <c r="O1704" s="5" t="b">
        <v>0</v>
      </c>
      <c r="P1704" s="8">
        <f t="shared" si="105"/>
        <v>6.0606060606060605E-5</v>
      </c>
      <c r="Q1704" s="9">
        <f t="shared" si="106"/>
        <v>1</v>
      </c>
      <c r="R1704" s="5" t="s">
        <v>3502</v>
      </c>
      <c r="S1704" s="5" t="s">
        <v>1656</v>
      </c>
      <c r="T1704" s="5" t="s">
        <v>3503</v>
      </c>
    </row>
    <row r="1705" spans="1:20" ht="43.2" x14ac:dyDescent="0.3">
      <c r="A1705" s="5">
        <v>1703</v>
      </c>
      <c r="B1705" s="6" t="s">
        <v>3546</v>
      </c>
      <c r="C1705" s="6" t="s">
        <v>3547</v>
      </c>
      <c r="D1705" s="5">
        <v>5000</v>
      </c>
      <c r="E1705" s="5">
        <v>51</v>
      </c>
      <c r="F1705" s="5" t="s">
        <v>387</v>
      </c>
      <c r="G1705" s="5" t="s">
        <v>43</v>
      </c>
      <c r="H1705" s="5" t="s">
        <v>44</v>
      </c>
      <c r="I1705" s="5">
        <v>1441003537</v>
      </c>
      <c r="J1705" s="5">
        <v>1435819537</v>
      </c>
      <c r="K1705" s="7">
        <f t="shared" si="107"/>
        <v>42186.948344907403</v>
      </c>
      <c r="L1705" s="7">
        <f t="shared" si="104"/>
        <v>42246.948344907403</v>
      </c>
      <c r="M1705" s="5" t="b">
        <v>0</v>
      </c>
      <c r="N1705" s="5">
        <v>2</v>
      </c>
      <c r="O1705" s="5" t="b">
        <v>0</v>
      </c>
      <c r="P1705" s="8">
        <f t="shared" si="105"/>
        <v>1.0200000000000001E-2</v>
      </c>
      <c r="Q1705" s="9">
        <f t="shared" si="106"/>
        <v>25.5</v>
      </c>
      <c r="R1705" s="5" t="s">
        <v>3502</v>
      </c>
      <c r="S1705" s="5" t="s">
        <v>1656</v>
      </c>
      <c r="T1705" s="5" t="s">
        <v>3503</v>
      </c>
    </row>
    <row r="1706" spans="1:20" ht="28.8" x14ac:dyDescent="0.3">
      <c r="A1706" s="5">
        <v>1704</v>
      </c>
      <c r="B1706" s="6" t="s">
        <v>3548</v>
      </c>
      <c r="C1706" s="6" t="s">
        <v>3549</v>
      </c>
      <c r="D1706" s="5">
        <v>2000</v>
      </c>
      <c r="E1706" s="5">
        <v>1302</v>
      </c>
      <c r="F1706" s="5" t="s">
        <v>387</v>
      </c>
      <c r="G1706" s="5" t="s">
        <v>43</v>
      </c>
      <c r="H1706" s="5" t="s">
        <v>44</v>
      </c>
      <c r="I1706" s="5">
        <v>1424056873</v>
      </c>
      <c r="J1706" s="5">
        <v>1421464873</v>
      </c>
      <c r="K1706" s="7">
        <f t="shared" si="107"/>
        <v>42020.806400462963</v>
      </c>
      <c r="L1706" s="7">
        <f t="shared" si="104"/>
        <v>42050.806400462963</v>
      </c>
      <c r="M1706" s="5" t="b">
        <v>0</v>
      </c>
      <c r="N1706" s="5">
        <v>11</v>
      </c>
      <c r="O1706" s="5" t="b">
        <v>0</v>
      </c>
      <c r="P1706" s="8">
        <f t="shared" si="105"/>
        <v>0.65100000000000002</v>
      </c>
      <c r="Q1706" s="9">
        <f t="shared" si="106"/>
        <v>118.36363636363636</v>
      </c>
      <c r="R1706" s="5" t="s">
        <v>3502</v>
      </c>
      <c r="S1706" s="5" t="s">
        <v>1656</v>
      </c>
      <c r="T1706" s="5" t="s">
        <v>3503</v>
      </c>
    </row>
    <row r="1707" spans="1:20" ht="43.2" x14ac:dyDescent="0.3">
      <c r="A1707" s="5">
        <v>1705</v>
      </c>
      <c r="B1707" s="6" t="s">
        <v>3550</v>
      </c>
      <c r="C1707" s="6" t="s">
        <v>3551</v>
      </c>
      <c r="D1707" s="5">
        <v>2000</v>
      </c>
      <c r="E1707" s="5">
        <v>0</v>
      </c>
      <c r="F1707" s="5" t="s">
        <v>387</v>
      </c>
      <c r="G1707" s="5" t="s">
        <v>43</v>
      </c>
      <c r="H1707" s="5" t="s">
        <v>44</v>
      </c>
      <c r="I1707" s="5">
        <v>1441814400</v>
      </c>
      <c r="J1707" s="5">
        <v>1440807846</v>
      </c>
      <c r="K1707" s="7">
        <f t="shared" si="107"/>
        <v>42244.683402777773</v>
      </c>
      <c r="L1707" s="7">
        <f t="shared" si="104"/>
        <v>42256.333333333336</v>
      </c>
      <c r="M1707" s="5" t="b">
        <v>0</v>
      </c>
      <c r="N1707" s="5">
        <v>0</v>
      </c>
      <c r="O1707" s="5" t="b">
        <v>0</v>
      </c>
      <c r="P1707" s="8">
        <f t="shared" si="105"/>
        <v>0</v>
      </c>
      <c r="Q1707" s="9" t="e">
        <f t="shared" si="106"/>
        <v>#DIV/0!</v>
      </c>
      <c r="R1707" s="5" t="s">
        <v>3502</v>
      </c>
      <c r="S1707" s="5" t="s">
        <v>1656</v>
      </c>
      <c r="T1707" s="5" t="s">
        <v>3503</v>
      </c>
    </row>
    <row r="1708" spans="1:20" ht="43.2" x14ac:dyDescent="0.3">
      <c r="A1708" s="5">
        <v>1706</v>
      </c>
      <c r="B1708" s="6" t="s">
        <v>3552</v>
      </c>
      <c r="C1708" s="6" t="s">
        <v>3553</v>
      </c>
      <c r="D1708" s="5">
        <v>5500</v>
      </c>
      <c r="E1708" s="5">
        <v>0</v>
      </c>
      <c r="F1708" s="5" t="s">
        <v>387</v>
      </c>
      <c r="G1708" s="5" t="s">
        <v>533</v>
      </c>
      <c r="H1708" s="5" t="s">
        <v>83</v>
      </c>
      <c r="I1708" s="5">
        <v>1440314472</v>
      </c>
      <c r="J1708" s="5">
        <v>1435130472</v>
      </c>
      <c r="K1708" s="7">
        <f t="shared" si="107"/>
        <v>42178.973055555551</v>
      </c>
      <c r="L1708" s="7">
        <f t="shared" si="104"/>
        <v>42238.973055555551</v>
      </c>
      <c r="M1708" s="5" t="b">
        <v>0</v>
      </c>
      <c r="N1708" s="5">
        <v>0</v>
      </c>
      <c r="O1708" s="5" t="b">
        <v>0</v>
      </c>
      <c r="P1708" s="8">
        <f t="shared" si="105"/>
        <v>0</v>
      </c>
      <c r="Q1708" s="9" t="e">
        <f t="shared" si="106"/>
        <v>#DIV/0!</v>
      </c>
      <c r="R1708" s="5" t="s">
        <v>3502</v>
      </c>
      <c r="S1708" s="5" t="s">
        <v>1656</v>
      </c>
      <c r="T1708" s="5" t="s">
        <v>3503</v>
      </c>
    </row>
    <row r="1709" spans="1:20" ht="43.2" x14ac:dyDescent="0.3">
      <c r="A1709" s="5">
        <v>1707</v>
      </c>
      <c r="B1709" s="6" t="s">
        <v>3554</v>
      </c>
      <c r="C1709" s="6" t="s">
        <v>3555</v>
      </c>
      <c r="D1709" s="5">
        <v>5000</v>
      </c>
      <c r="E1709" s="5">
        <v>487</v>
      </c>
      <c r="F1709" s="5" t="s">
        <v>387</v>
      </c>
      <c r="G1709" s="5" t="s">
        <v>43</v>
      </c>
      <c r="H1709" s="5" t="s">
        <v>44</v>
      </c>
      <c r="I1709" s="5">
        <v>1459181895</v>
      </c>
      <c r="J1709" s="5">
        <v>1456593495</v>
      </c>
      <c r="K1709" s="7">
        <f t="shared" si="107"/>
        <v>42427.387673611105</v>
      </c>
      <c r="L1709" s="7">
        <f t="shared" si="104"/>
        <v>42457.346006944441</v>
      </c>
      <c r="M1709" s="5" t="b">
        <v>0</v>
      </c>
      <c r="N1709" s="5">
        <v>9</v>
      </c>
      <c r="O1709" s="5" t="b">
        <v>0</v>
      </c>
      <c r="P1709" s="8">
        <f t="shared" si="105"/>
        <v>9.74E-2</v>
      </c>
      <c r="Q1709" s="9">
        <f t="shared" si="106"/>
        <v>54.111111111111114</v>
      </c>
      <c r="R1709" s="5" t="s">
        <v>3502</v>
      </c>
      <c r="S1709" s="5" t="s">
        <v>1656</v>
      </c>
      <c r="T1709" s="5" t="s">
        <v>3503</v>
      </c>
    </row>
    <row r="1710" spans="1:20" ht="43.2" x14ac:dyDescent="0.3">
      <c r="A1710" s="5">
        <v>1708</v>
      </c>
      <c r="B1710" s="6" t="s">
        <v>3556</v>
      </c>
      <c r="C1710" s="6" t="s">
        <v>3557</v>
      </c>
      <c r="D1710" s="5">
        <v>7000</v>
      </c>
      <c r="E1710" s="5">
        <v>0</v>
      </c>
      <c r="F1710" s="5" t="s">
        <v>387</v>
      </c>
      <c r="G1710" s="5" t="s">
        <v>43</v>
      </c>
      <c r="H1710" s="5" t="s">
        <v>44</v>
      </c>
      <c r="I1710" s="5">
        <v>1462135706</v>
      </c>
      <c r="J1710" s="5">
        <v>1458679706</v>
      </c>
      <c r="K1710" s="7">
        <f t="shared" si="107"/>
        <v>42451.533634259256</v>
      </c>
      <c r="L1710" s="7">
        <f t="shared" si="104"/>
        <v>42491.533634259256</v>
      </c>
      <c r="M1710" s="5" t="b">
        <v>0</v>
      </c>
      <c r="N1710" s="5">
        <v>0</v>
      </c>
      <c r="O1710" s="5" t="b">
        <v>0</v>
      </c>
      <c r="P1710" s="8">
        <f t="shared" si="105"/>
        <v>0</v>
      </c>
      <c r="Q1710" s="9" t="e">
        <f t="shared" si="106"/>
        <v>#DIV/0!</v>
      </c>
      <c r="R1710" s="5" t="s">
        <v>3502</v>
      </c>
      <c r="S1710" s="5" t="s">
        <v>1656</v>
      </c>
      <c r="T1710" s="5" t="s">
        <v>3503</v>
      </c>
    </row>
    <row r="1711" spans="1:20" ht="43.2" x14ac:dyDescent="0.3">
      <c r="A1711" s="5">
        <v>1709</v>
      </c>
      <c r="B1711" s="6" t="s">
        <v>3558</v>
      </c>
      <c r="C1711" s="6" t="s">
        <v>3559</v>
      </c>
      <c r="D1711" s="5">
        <v>1750</v>
      </c>
      <c r="E1711" s="5">
        <v>85</v>
      </c>
      <c r="F1711" s="5" t="s">
        <v>387</v>
      </c>
      <c r="G1711" s="5" t="s">
        <v>43</v>
      </c>
      <c r="H1711" s="5" t="s">
        <v>44</v>
      </c>
      <c r="I1711" s="5">
        <v>1409513940</v>
      </c>
      <c r="J1711" s="5">
        <v>1405949514</v>
      </c>
      <c r="K1711" s="7">
        <f t="shared" si="107"/>
        <v>41841.230486111112</v>
      </c>
      <c r="L1711" s="7">
        <f t="shared" si="104"/>
        <v>41882.485416666663</v>
      </c>
      <c r="M1711" s="5" t="b">
        <v>0</v>
      </c>
      <c r="N1711" s="5">
        <v>4</v>
      </c>
      <c r="O1711" s="5" t="b">
        <v>0</v>
      </c>
      <c r="P1711" s="8">
        <f t="shared" si="105"/>
        <v>4.8571428571428571E-2</v>
      </c>
      <c r="Q1711" s="9">
        <f t="shared" si="106"/>
        <v>21.25</v>
      </c>
      <c r="R1711" s="5" t="s">
        <v>3502</v>
      </c>
      <c r="S1711" s="5" t="s">
        <v>1656</v>
      </c>
      <c r="T1711" s="5" t="s">
        <v>3503</v>
      </c>
    </row>
    <row r="1712" spans="1:20" ht="28.8" x14ac:dyDescent="0.3">
      <c r="A1712" s="5">
        <v>1710</v>
      </c>
      <c r="B1712" s="6" t="s">
        <v>3560</v>
      </c>
      <c r="C1712" s="6" t="s">
        <v>3561</v>
      </c>
      <c r="D1712" s="5">
        <v>5000</v>
      </c>
      <c r="E1712" s="5">
        <v>34</v>
      </c>
      <c r="F1712" s="5" t="s">
        <v>387</v>
      </c>
      <c r="G1712" s="5" t="s">
        <v>533</v>
      </c>
      <c r="H1712" s="5" t="s">
        <v>83</v>
      </c>
      <c r="I1712" s="5">
        <v>1453122000</v>
      </c>
      <c r="J1712" s="5">
        <v>1449151888</v>
      </c>
      <c r="K1712" s="7">
        <f t="shared" si="107"/>
        <v>42341.257962962962</v>
      </c>
      <c r="L1712" s="7">
        <f t="shared" si="104"/>
        <v>42387.208333333336</v>
      </c>
      <c r="M1712" s="5" t="b">
        <v>0</v>
      </c>
      <c r="N1712" s="5">
        <v>1</v>
      </c>
      <c r="O1712" s="5" t="b">
        <v>0</v>
      </c>
      <c r="P1712" s="8">
        <f t="shared" si="105"/>
        <v>6.7999999999999996E-3</v>
      </c>
      <c r="Q1712" s="9">
        <f t="shared" si="106"/>
        <v>34</v>
      </c>
      <c r="R1712" s="5" t="s">
        <v>3502</v>
      </c>
      <c r="S1712" s="5" t="s">
        <v>1656</v>
      </c>
      <c r="T1712" s="5" t="s">
        <v>3503</v>
      </c>
    </row>
    <row r="1713" spans="1:20" ht="43.2" x14ac:dyDescent="0.3">
      <c r="A1713" s="5">
        <v>1711</v>
      </c>
      <c r="B1713" s="6" t="s">
        <v>3562</v>
      </c>
      <c r="C1713" s="6" t="s">
        <v>3563</v>
      </c>
      <c r="D1713" s="5">
        <v>10000</v>
      </c>
      <c r="E1713" s="5">
        <v>1050</v>
      </c>
      <c r="F1713" s="5" t="s">
        <v>387</v>
      </c>
      <c r="G1713" s="5" t="s">
        <v>43</v>
      </c>
      <c r="H1713" s="5" t="s">
        <v>44</v>
      </c>
      <c r="I1713" s="5">
        <v>1409585434</v>
      </c>
      <c r="J1713" s="5">
        <v>1406907034</v>
      </c>
      <c r="K1713" s="7">
        <f t="shared" si="107"/>
        <v>41852.312893518516</v>
      </c>
      <c r="L1713" s="7">
        <f t="shared" si="104"/>
        <v>41883.312893518516</v>
      </c>
      <c r="M1713" s="5" t="b">
        <v>0</v>
      </c>
      <c r="N1713" s="5">
        <v>2</v>
      </c>
      <c r="O1713" s="5" t="b">
        <v>0</v>
      </c>
      <c r="P1713" s="8">
        <f t="shared" si="105"/>
        <v>0.105</v>
      </c>
      <c r="Q1713" s="9">
        <f t="shared" si="106"/>
        <v>525</v>
      </c>
      <c r="R1713" s="5" t="s">
        <v>3502</v>
      </c>
      <c r="S1713" s="5" t="s">
        <v>1656</v>
      </c>
      <c r="T1713" s="5" t="s">
        <v>3503</v>
      </c>
    </row>
    <row r="1714" spans="1:20" ht="43.2" x14ac:dyDescent="0.3">
      <c r="A1714" s="5">
        <v>1712</v>
      </c>
      <c r="B1714" s="6" t="s">
        <v>3564</v>
      </c>
      <c r="C1714" s="6" t="s">
        <v>3565</v>
      </c>
      <c r="D1714" s="5">
        <v>5000</v>
      </c>
      <c r="E1714" s="5">
        <v>0</v>
      </c>
      <c r="F1714" s="5" t="s">
        <v>387</v>
      </c>
      <c r="G1714" s="5" t="s">
        <v>43</v>
      </c>
      <c r="H1714" s="5" t="s">
        <v>44</v>
      </c>
      <c r="I1714" s="5">
        <v>1435701353</v>
      </c>
      <c r="J1714" s="5">
        <v>1430517353</v>
      </c>
      <c r="K1714" s="7">
        <f t="shared" si="107"/>
        <v>42125.580474537033</v>
      </c>
      <c r="L1714" s="7">
        <f t="shared" si="104"/>
        <v>42185.580474537033</v>
      </c>
      <c r="M1714" s="5" t="b">
        <v>0</v>
      </c>
      <c r="N1714" s="5">
        <v>0</v>
      </c>
      <c r="O1714" s="5" t="b">
        <v>0</v>
      </c>
      <c r="P1714" s="8">
        <f t="shared" si="105"/>
        <v>0</v>
      </c>
      <c r="Q1714" s="9" t="e">
        <f t="shared" si="106"/>
        <v>#DIV/0!</v>
      </c>
      <c r="R1714" s="5" t="s">
        <v>3502</v>
      </c>
      <c r="S1714" s="5" t="s">
        <v>1656</v>
      </c>
      <c r="T1714" s="5" t="s">
        <v>3503</v>
      </c>
    </row>
    <row r="1715" spans="1:20" ht="43.2" x14ac:dyDescent="0.3">
      <c r="A1715" s="5">
        <v>1713</v>
      </c>
      <c r="B1715" s="6" t="s">
        <v>3566</v>
      </c>
      <c r="C1715" s="6" t="s">
        <v>3567</v>
      </c>
      <c r="D1715" s="5">
        <v>3000</v>
      </c>
      <c r="E1715" s="5">
        <v>50</v>
      </c>
      <c r="F1715" s="5" t="s">
        <v>387</v>
      </c>
      <c r="G1715" s="5" t="s">
        <v>43</v>
      </c>
      <c r="H1715" s="5" t="s">
        <v>44</v>
      </c>
      <c r="I1715" s="5">
        <v>1412536412</v>
      </c>
      <c r="J1715" s="5">
        <v>1409944412</v>
      </c>
      <c r="K1715" s="7">
        <f t="shared" si="107"/>
        <v>41887.467731481483</v>
      </c>
      <c r="L1715" s="7">
        <f t="shared" si="104"/>
        <v>41917.467731481483</v>
      </c>
      <c r="M1715" s="5" t="b">
        <v>0</v>
      </c>
      <c r="N1715" s="5">
        <v>1</v>
      </c>
      <c r="O1715" s="5" t="b">
        <v>0</v>
      </c>
      <c r="P1715" s="8">
        <f t="shared" si="105"/>
        <v>1.6666666666666666E-2</v>
      </c>
      <c r="Q1715" s="9">
        <f t="shared" si="106"/>
        <v>50</v>
      </c>
      <c r="R1715" s="5" t="s">
        <v>3502</v>
      </c>
      <c r="S1715" s="5" t="s">
        <v>1656</v>
      </c>
      <c r="T1715" s="5" t="s">
        <v>3503</v>
      </c>
    </row>
    <row r="1716" spans="1:20" ht="43.2" x14ac:dyDescent="0.3">
      <c r="A1716" s="5">
        <v>1714</v>
      </c>
      <c r="B1716" s="6" t="s">
        <v>3568</v>
      </c>
      <c r="C1716" s="6" t="s">
        <v>3569</v>
      </c>
      <c r="D1716" s="5">
        <v>25000</v>
      </c>
      <c r="E1716" s="5">
        <v>1967</v>
      </c>
      <c r="F1716" s="5" t="s">
        <v>387</v>
      </c>
      <c r="G1716" s="5" t="s">
        <v>43</v>
      </c>
      <c r="H1716" s="5" t="s">
        <v>44</v>
      </c>
      <c r="I1716" s="5">
        <v>1430517761</v>
      </c>
      <c r="J1716" s="5">
        <v>1427925761</v>
      </c>
      <c r="K1716" s="7">
        <f t="shared" si="107"/>
        <v>42095.585196759253</v>
      </c>
      <c r="L1716" s="7">
        <f t="shared" si="104"/>
        <v>42125.585196759253</v>
      </c>
      <c r="M1716" s="5" t="b">
        <v>0</v>
      </c>
      <c r="N1716" s="5">
        <v>17</v>
      </c>
      <c r="O1716" s="5" t="b">
        <v>0</v>
      </c>
      <c r="P1716" s="8">
        <f t="shared" si="105"/>
        <v>7.868E-2</v>
      </c>
      <c r="Q1716" s="9">
        <f t="shared" si="106"/>
        <v>115.70588235294117</v>
      </c>
      <c r="R1716" s="5" t="s">
        <v>3502</v>
      </c>
      <c r="S1716" s="5" t="s">
        <v>1656</v>
      </c>
      <c r="T1716" s="5" t="s">
        <v>3503</v>
      </c>
    </row>
    <row r="1717" spans="1:20" ht="43.2" x14ac:dyDescent="0.3">
      <c r="A1717" s="5">
        <v>1715</v>
      </c>
      <c r="B1717" s="6" t="s">
        <v>3570</v>
      </c>
      <c r="C1717" s="6" t="s">
        <v>3571</v>
      </c>
      <c r="D1717" s="5">
        <v>5000</v>
      </c>
      <c r="E1717" s="5">
        <v>11</v>
      </c>
      <c r="F1717" s="5" t="s">
        <v>387</v>
      </c>
      <c r="G1717" s="5" t="s">
        <v>43</v>
      </c>
      <c r="H1717" s="5" t="s">
        <v>44</v>
      </c>
      <c r="I1717" s="5">
        <v>1427772120</v>
      </c>
      <c r="J1717" s="5">
        <v>1425186785</v>
      </c>
      <c r="K1717" s="7">
        <f t="shared" si="107"/>
        <v>42063.884085648147</v>
      </c>
      <c r="L1717" s="7">
        <f t="shared" si="104"/>
        <v>42093.806944444441</v>
      </c>
      <c r="M1717" s="5" t="b">
        <v>0</v>
      </c>
      <c r="N1717" s="5">
        <v>2</v>
      </c>
      <c r="O1717" s="5" t="b">
        <v>0</v>
      </c>
      <c r="P1717" s="8">
        <f t="shared" si="105"/>
        <v>2.2000000000000001E-3</v>
      </c>
      <c r="Q1717" s="9">
        <f t="shared" si="106"/>
        <v>5.5</v>
      </c>
      <c r="R1717" s="5" t="s">
        <v>3502</v>
      </c>
      <c r="S1717" s="5" t="s">
        <v>1656</v>
      </c>
      <c r="T1717" s="5" t="s">
        <v>3503</v>
      </c>
    </row>
    <row r="1718" spans="1:20" ht="43.2" x14ac:dyDescent="0.3">
      <c r="A1718" s="5">
        <v>1716</v>
      </c>
      <c r="B1718" s="6" t="s">
        <v>3572</v>
      </c>
      <c r="C1718" s="6" t="s">
        <v>3573</v>
      </c>
      <c r="D1718" s="5">
        <v>2000</v>
      </c>
      <c r="E1718" s="5">
        <v>150</v>
      </c>
      <c r="F1718" s="5" t="s">
        <v>387</v>
      </c>
      <c r="G1718" s="5" t="s">
        <v>43</v>
      </c>
      <c r="H1718" s="5" t="s">
        <v>44</v>
      </c>
      <c r="I1718" s="5">
        <v>1481295099</v>
      </c>
      <c r="J1718" s="5">
        <v>1477835499</v>
      </c>
      <c r="K1718" s="7">
        <f t="shared" si="107"/>
        <v>42673.244201388887</v>
      </c>
      <c r="L1718" s="7">
        <f t="shared" si="104"/>
        <v>42713.285868055558</v>
      </c>
      <c r="M1718" s="5" t="b">
        <v>0</v>
      </c>
      <c r="N1718" s="5">
        <v>3</v>
      </c>
      <c r="O1718" s="5" t="b">
        <v>0</v>
      </c>
      <c r="P1718" s="8">
        <f t="shared" si="105"/>
        <v>7.4999999999999997E-2</v>
      </c>
      <c r="Q1718" s="9">
        <f t="shared" si="106"/>
        <v>50</v>
      </c>
      <c r="R1718" s="5" t="s">
        <v>3502</v>
      </c>
      <c r="S1718" s="5" t="s">
        <v>1656</v>
      </c>
      <c r="T1718" s="5" t="s">
        <v>3503</v>
      </c>
    </row>
    <row r="1719" spans="1:20" ht="43.2" x14ac:dyDescent="0.3">
      <c r="A1719" s="5">
        <v>1717</v>
      </c>
      <c r="B1719" s="6" t="s">
        <v>3574</v>
      </c>
      <c r="C1719" s="6" t="s">
        <v>3575</v>
      </c>
      <c r="D1719" s="5">
        <v>3265</v>
      </c>
      <c r="E1719" s="5">
        <v>1395</v>
      </c>
      <c r="F1719" s="5" t="s">
        <v>387</v>
      </c>
      <c r="G1719" s="5" t="s">
        <v>43</v>
      </c>
      <c r="H1719" s="5" t="s">
        <v>44</v>
      </c>
      <c r="I1719" s="5">
        <v>1461211200</v>
      </c>
      <c r="J1719" s="5">
        <v>1459467238</v>
      </c>
      <c r="K1719" s="7">
        <f t="shared" si="107"/>
        <v>42460.648587962962</v>
      </c>
      <c r="L1719" s="7">
        <f t="shared" si="104"/>
        <v>42480.833333333336</v>
      </c>
      <c r="M1719" s="5" t="b">
        <v>0</v>
      </c>
      <c r="N1719" s="5">
        <v>41</v>
      </c>
      <c r="O1719" s="5" t="b">
        <v>0</v>
      </c>
      <c r="P1719" s="8">
        <f t="shared" si="105"/>
        <v>0.42725880551301687</v>
      </c>
      <c r="Q1719" s="9">
        <f t="shared" si="106"/>
        <v>34.024390243902438</v>
      </c>
      <c r="R1719" s="5" t="s">
        <v>3502</v>
      </c>
      <c r="S1719" s="5" t="s">
        <v>1656</v>
      </c>
      <c r="T1719" s="5" t="s">
        <v>3503</v>
      </c>
    </row>
    <row r="1720" spans="1:20" x14ac:dyDescent="0.3">
      <c r="A1720" s="5">
        <v>1718</v>
      </c>
      <c r="B1720" s="6" t="s">
        <v>3576</v>
      </c>
      <c r="C1720" s="6" t="s">
        <v>3577</v>
      </c>
      <c r="D1720" s="5">
        <v>35000</v>
      </c>
      <c r="E1720" s="5">
        <v>75</v>
      </c>
      <c r="F1720" s="5" t="s">
        <v>387</v>
      </c>
      <c r="G1720" s="5" t="s">
        <v>43</v>
      </c>
      <c r="H1720" s="5" t="s">
        <v>44</v>
      </c>
      <c r="I1720" s="5">
        <v>1463201940</v>
      </c>
      <c r="J1720" s="5">
        <v>1459435149</v>
      </c>
      <c r="K1720" s="7">
        <f t="shared" si="107"/>
        <v>42460.277187499996</v>
      </c>
      <c r="L1720" s="7">
        <f t="shared" si="104"/>
        <v>42503.874305555553</v>
      </c>
      <c r="M1720" s="5" t="b">
        <v>0</v>
      </c>
      <c r="N1720" s="5">
        <v>2</v>
      </c>
      <c r="O1720" s="5" t="b">
        <v>0</v>
      </c>
      <c r="P1720" s="8">
        <f t="shared" si="105"/>
        <v>2.142857142857143E-3</v>
      </c>
      <c r="Q1720" s="9">
        <f t="shared" si="106"/>
        <v>37.5</v>
      </c>
      <c r="R1720" s="5" t="s">
        <v>3502</v>
      </c>
      <c r="S1720" s="5" t="s">
        <v>1656</v>
      </c>
      <c r="T1720" s="5" t="s">
        <v>3503</v>
      </c>
    </row>
    <row r="1721" spans="1:20" ht="43.2" x14ac:dyDescent="0.3">
      <c r="A1721" s="5">
        <v>1719</v>
      </c>
      <c r="B1721" s="6" t="s">
        <v>3578</v>
      </c>
      <c r="C1721" s="6" t="s">
        <v>3579</v>
      </c>
      <c r="D1721" s="5">
        <v>4000</v>
      </c>
      <c r="E1721" s="5">
        <v>35</v>
      </c>
      <c r="F1721" s="5" t="s">
        <v>387</v>
      </c>
      <c r="G1721" s="5" t="s">
        <v>43</v>
      </c>
      <c r="H1721" s="5" t="s">
        <v>44</v>
      </c>
      <c r="I1721" s="5">
        <v>1410958191</v>
      </c>
      <c r="J1721" s="5">
        <v>1408366191</v>
      </c>
      <c r="K1721" s="7">
        <f t="shared" si="107"/>
        <v>41869.201284722221</v>
      </c>
      <c r="L1721" s="7">
        <f t="shared" si="104"/>
        <v>41899.201284722221</v>
      </c>
      <c r="M1721" s="5" t="b">
        <v>0</v>
      </c>
      <c r="N1721" s="5">
        <v>3</v>
      </c>
      <c r="O1721" s="5" t="b">
        <v>0</v>
      </c>
      <c r="P1721" s="8">
        <f t="shared" si="105"/>
        <v>8.7500000000000008E-3</v>
      </c>
      <c r="Q1721" s="9">
        <f t="shared" si="106"/>
        <v>11.666666666666666</v>
      </c>
      <c r="R1721" s="5" t="s">
        <v>3502</v>
      </c>
      <c r="S1721" s="5" t="s">
        <v>1656</v>
      </c>
      <c r="T1721" s="5" t="s">
        <v>3503</v>
      </c>
    </row>
    <row r="1722" spans="1:20" ht="43.2" x14ac:dyDescent="0.3">
      <c r="A1722" s="5">
        <v>1720</v>
      </c>
      <c r="B1722" s="6" t="s">
        <v>3580</v>
      </c>
      <c r="C1722" s="6" t="s">
        <v>3581</v>
      </c>
      <c r="D1722" s="5">
        <v>4000</v>
      </c>
      <c r="E1722" s="5">
        <v>225</v>
      </c>
      <c r="F1722" s="5" t="s">
        <v>387</v>
      </c>
      <c r="G1722" s="5" t="s">
        <v>43</v>
      </c>
      <c r="H1722" s="5" t="s">
        <v>44</v>
      </c>
      <c r="I1722" s="5">
        <v>1415562471</v>
      </c>
      <c r="J1722" s="5">
        <v>1412966871</v>
      </c>
      <c r="K1722" s="7">
        <f t="shared" si="107"/>
        <v>41922.449895833335</v>
      </c>
      <c r="L1722" s="7">
        <f t="shared" si="104"/>
        <v>41952.491562499999</v>
      </c>
      <c r="M1722" s="5" t="b">
        <v>0</v>
      </c>
      <c r="N1722" s="5">
        <v>8</v>
      </c>
      <c r="O1722" s="5" t="b">
        <v>0</v>
      </c>
      <c r="P1722" s="8">
        <f t="shared" si="105"/>
        <v>5.6250000000000001E-2</v>
      </c>
      <c r="Q1722" s="9">
        <f t="shared" si="106"/>
        <v>28.125</v>
      </c>
      <c r="R1722" s="5" t="s">
        <v>3502</v>
      </c>
      <c r="S1722" s="5" t="s">
        <v>1656</v>
      </c>
      <c r="T1722" s="5" t="s">
        <v>3503</v>
      </c>
    </row>
    <row r="1723" spans="1:20" ht="43.2" x14ac:dyDescent="0.3">
      <c r="A1723" s="5">
        <v>1721</v>
      </c>
      <c r="B1723" s="6" t="s">
        <v>3582</v>
      </c>
      <c r="C1723" s="6" t="s">
        <v>3583</v>
      </c>
      <c r="D1723" s="5">
        <v>5000</v>
      </c>
      <c r="E1723" s="5">
        <v>0</v>
      </c>
      <c r="F1723" s="5" t="s">
        <v>387</v>
      </c>
      <c r="G1723" s="5" t="s">
        <v>43</v>
      </c>
      <c r="H1723" s="5" t="s">
        <v>44</v>
      </c>
      <c r="I1723" s="5">
        <v>1449831863</v>
      </c>
      <c r="J1723" s="5">
        <v>1447239863</v>
      </c>
      <c r="K1723" s="7">
        <f t="shared" si="107"/>
        <v>42319.12804398148</v>
      </c>
      <c r="L1723" s="7">
        <f t="shared" si="104"/>
        <v>42349.12804398148</v>
      </c>
      <c r="M1723" s="5" t="b">
        <v>0</v>
      </c>
      <c r="N1723" s="5">
        <v>0</v>
      </c>
      <c r="O1723" s="5" t="b">
        <v>0</v>
      </c>
      <c r="P1723" s="8">
        <f t="shared" si="105"/>
        <v>0</v>
      </c>
      <c r="Q1723" s="9" t="e">
        <f t="shared" si="106"/>
        <v>#DIV/0!</v>
      </c>
      <c r="R1723" s="5" t="s">
        <v>3502</v>
      </c>
      <c r="S1723" s="5" t="s">
        <v>1656</v>
      </c>
      <c r="T1723" s="5" t="s">
        <v>3503</v>
      </c>
    </row>
    <row r="1724" spans="1:20" ht="43.2" x14ac:dyDescent="0.3">
      <c r="A1724" s="5">
        <v>1722</v>
      </c>
      <c r="B1724" s="6" t="s">
        <v>3584</v>
      </c>
      <c r="C1724" s="6" t="s">
        <v>3585</v>
      </c>
      <c r="D1724" s="5">
        <v>2880</v>
      </c>
      <c r="E1724" s="5">
        <v>1</v>
      </c>
      <c r="F1724" s="5" t="s">
        <v>387</v>
      </c>
      <c r="G1724" s="5" t="s">
        <v>43</v>
      </c>
      <c r="H1724" s="5" t="s">
        <v>44</v>
      </c>
      <c r="I1724" s="5">
        <v>1459642200</v>
      </c>
      <c r="J1724" s="5">
        <v>1456441429</v>
      </c>
      <c r="K1724" s="7">
        <f t="shared" si="107"/>
        <v>42425.627650462957</v>
      </c>
      <c r="L1724" s="7">
        <f t="shared" si="104"/>
        <v>42462.673611111109</v>
      </c>
      <c r="M1724" s="5" t="b">
        <v>0</v>
      </c>
      <c r="N1724" s="5">
        <v>1</v>
      </c>
      <c r="O1724" s="5" t="b">
        <v>0</v>
      </c>
      <c r="P1724" s="8">
        <f t="shared" si="105"/>
        <v>3.4722222222222224E-4</v>
      </c>
      <c r="Q1724" s="9">
        <f t="shared" si="106"/>
        <v>1</v>
      </c>
      <c r="R1724" s="5" t="s">
        <v>3502</v>
      </c>
      <c r="S1724" s="5" t="s">
        <v>1656</v>
      </c>
      <c r="T1724" s="5" t="s">
        <v>3503</v>
      </c>
    </row>
    <row r="1725" spans="1:20" ht="43.2" x14ac:dyDescent="0.3">
      <c r="A1725" s="5">
        <v>1723</v>
      </c>
      <c r="B1725" s="6" t="s">
        <v>3586</v>
      </c>
      <c r="C1725" s="6" t="s">
        <v>3587</v>
      </c>
      <c r="D1725" s="5">
        <v>10000</v>
      </c>
      <c r="E1725" s="5">
        <v>650</v>
      </c>
      <c r="F1725" s="5" t="s">
        <v>387</v>
      </c>
      <c r="G1725" s="5" t="s">
        <v>43</v>
      </c>
      <c r="H1725" s="5" t="s">
        <v>44</v>
      </c>
      <c r="I1725" s="5">
        <v>1435730400</v>
      </c>
      <c r="J1725" s="5">
        <v>1430855315</v>
      </c>
      <c r="K1725" s="7">
        <f t="shared" si="107"/>
        <v>42129.492071759254</v>
      </c>
      <c r="L1725" s="7">
        <f t="shared" si="104"/>
        <v>42185.916666666664</v>
      </c>
      <c r="M1725" s="5" t="b">
        <v>0</v>
      </c>
      <c r="N1725" s="5">
        <v>3</v>
      </c>
      <c r="O1725" s="5" t="b">
        <v>0</v>
      </c>
      <c r="P1725" s="8">
        <f t="shared" si="105"/>
        <v>6.5000000000000002E-2</v>
      </c>
      <c r="Q1725" s="9">
        <f t="shared" si="106"/>
        <v>216.66666666666666</v>
      </c>
      <c r="R1725" s="5" t="s">
        <v>3502</v>
      </c>
      <c r="S1725" s="5" t="s">
        <v>1656</v>
      </c>
      <c r="T1725" s="5" t="s">
        <v>3503</v>
      </c>
    </row>
    <row r="1726" spans="1:20" ht="43.2" x14ac:dyDescent="0.3">
      <c r="A1726" s="5">
        <v>1724</v>
      </c>
      <c r="B1726" s="6" t="s">
        <v>3588</v>
      </c>
      <c r="C1726" s="6" t="s">
        <v>3589</v>
      </c>
      <c r="D1726" s="5">
        <v>6000</v>
      </c>
      <c r="E1726" s="5">
        <v>35</v>
      </c>
      <c r="F1726" s="5" t="s">
        <v>387</v>
      </c>
      <c r="G1726" s="5" t="s">
        <v>43</v>
      </c>
      <c r="H1726" s="5" t="s">
        <v>44</v>
      </c>
      <c r="I1726" s="5">
        <v>1414707762</v>
      </c>
      <c r="J1726" s="5">
        <v>1412115762</v>
      </c>
      <c r="K1726" s="7">
        <f t="shared" si="107"/>
        <v>41912.599097222221</v>
      </c>
      <c r="L1726" s="7">
        <f t="shared" si="104"/>
        <v>41942.599097222221</v>
      </c>
      <c r="M1726" s="5" t="b">
        <v>0</v>
      </c>
      <c r="N1726" s="5">
        <v>4</v>
      </c>
      <c r="O1726" s="5" t="b">
        <v>0</v>
      </c>
      <c r="P1726" s="8">
        <f t="shared" si="105"/>
        <v>5.8333333333333336E-3</v>
      </c>
      <c r="Q1726" s="9">
        <f t="shared" si="106"/>
        <v>8.75</v>
      </c>
      <c r="R1726" s="5" t="s">
        <v>3502</v>
      </c>
      <c r="S1726" s="5" t="s">
        <v>1656</v>
      </c>
      <c r="T1726" s="5" t="s">
        <v>3503</v>
      </c>
    </row>
    <row r="1727" spans="1:20" ht="43.2" x14ac:dyDescent="0.3">
      <c r="A1727" s="5">
        <v>1725</v>
      </c>
      <c r="B1727" s="6" t="s">
        <v>3590</v>
      </c>
      <c r="C1727" s="6" t="s">
        <v>3591</v>
      </c>
      <c r="D1727" s="5">
        <v>5500</v>
      </c>
      <c r="E1727" s="5">
        <v>560</v>
      </c>
      <c r="F1727" s="5" t="s">
        <v>387</v>
      </c>
      <c r="G1727" s="5" t="s">
        <v>43</v>
      </c>
      <c r="H1727" s="5" t="s">
        <v>44</v>
      </c>
      <c r="I1727" s="5">
        <v>1408922049</v>
      </c>
      <c r="J1727" s="5">
        <v>1406330049</v>
      </c>
      <c r="K1727" s="7">
        <f t="shared" si="107"/>
        <v>41845.634826388887</v>
      </c>
      <c r="L1727" s="7">
        <f t="shared" si="104"/>
        <v>41875.634826388887</v>
      </c>
      <c r="M1727" s="5" t="b">
        <v>0</v>
      </c>
      <c r="N1727" s="5">
        <v>9</v>
      </c>
      <c r="O1727" s="5" t="b">
        <v>0</v>
      </c>
      <c r="P1727" s="8">
        <f t="shared" si="105"/>
        <v>0.10181818181818182</v>
      </c>
      <c r="Q1727" s="9">
        <f t="shared" si="106"/>
        <v>62.222222222222221</v>
      </c>
      <c r="R1727" s="5" t="s">
        <v>3502</v>
      </c>
      <c r="S1727" s="5" t="s">
        <v>1656</v>
      </c>
      <c r="T1727" s="5" t="s">
        <v>3503</v>
      </c>
    </row>
    <row r="1728" spans="1:20" ht="28.8" x14ac:dyDescent="0.3">
      <c r="A1728" s="5">
        <v>1726</v>
      </c>
      <c r="B1728" s="6" t="s">
        <v>3592</v>
      </c>
      <c r="C1728" s="6" t="s">
        <v>3593</v>
      </c>
      <c r="D1728" s="5">
        <v>6500</v>
      </c>
      <c r="E1728" s="5">
        <v>2196</v>
      </c>
      <c r="F1728" s="5" t="s">
        <v>387</v>
      </c>
      <c r="G1728" s="5" t="s">
        <v>43</v>
      </c>
      <c r="H1728" s="5" t="s">
        <v>44</v>
      </c>
      <c r="I1728" s="5">
        <v>1403906664</v>
      </c>
      <c r="J1728" s="5">
        <v>1401401064</v>
      </c>
      <c r="K1728" s="7">
        <f t="shared" si="107"/>
        <v>41788.586388888885</v>
      </c>
      <c r="L1728" s="7">
        <f t="shared" si="104"/>
        <v>41817.586388888885</v>
      </c>
      <c r="M1728" s="5" t="b">
        <v>0</v>
      </c>
      <c r="N1728" s="5">
        <v>16</v>
      </c>
      <c r="O1728" s="5" t="b">
        <v>0</v>
      </c>
      <c r="P1728" s="8">
        <f t="shared" si="105"/>
        <v>0.33784615384615385</v>
      </c>
      <c r="Q1728" s="9">
        <f t="shared" si="106"/>
        <v>137.25</v>
      </c>
      <c r="R1728" s="5" t="s">
        <v>3502</v>
      </c>
      <c r="S1728" s="5" t="s">
        <v>1656</v>
      </c>
      <c r="T1728" s="5" t="s">
        <v>3503</v>
      </c>
    </row>
    <row r="1729" spans="1:20" ht="43.2" x14ac:dyDescent="0.3">
      <c r="A1729" s="5">
        <v>1727</v>
      </c>
      <c r="B1729" s="6" t="s">
        <v>3594</v>
      </c>
      <c r="C1729" s="6" t="s">
        <v>3595</v>
      </c>
      <c r="D1729" s="5">
        <v>3000</v>
      </c>
      <c r="E1729" s="5">
        <v>1</v>
      </c>
      <c r="F1729" s="5" t="s">
        <v>387</v>
      </c>
      <c r="G1729" s="5" t="s">
        <v>52</v>
      </c>
      <c r="H1729" s="5" t="s">
        <v>53</v>
      </c>
      <c r="I1729" s="5">
        <v>1428231600</v>
      </c>
      <c r="J1729" s="5">
        <v>1423520177</v>
      </c>
      <c r="K1729" s="7">
        <f t="shared" si="107"/>
        <v>42044.594641203701</v>
      </c>
      <c r="L1729" s="7">
        <f t="shared" si="104"/>
        <v>42099.124999999993</v>
      </c>
      <c r="M1729" s="5" t="b">
        <v>0</v>
      </c>
      <c r="N1729" s="5">
        <v>1</v>
      </c>
      <c r="O1729" s="5" t="b">
        <v>0</v>
      </c>
      <c r="P1729" s="8">
        <f t="shared" si="105"/>
        <v>3.3333333333333332E-4</v>
      </c>
      <c r="Q1729" s="9">
        <f t="shared" si="106"/>
        <v>1</v>
      </c>
      <c r="R1729" s="5" t="s">
        <v>3502</v>
      </c>
      <c r="S1729" s="5" t="s">
        <v>1656</v>
      </c>
      <c r="T1729" s="5" t="s">
        <v>3503</v>
      </c>
    </row>
    <row r="1730" spans="1:20" ht="43.2" x14ac:dyDescent="0.3">
      <c r="A1730" s="5">
        <v>1728</v>
      </c>
      <c r="B1730" s="6" t="s">
        <v>3596</v>
      </c>
      <c r="C1730" s="6" t="s">
        <v>3597</v>
      </c>
      <c r="D1730" s="5">
        <v>1250</v>
      </c>
      <c r="E1730" s="5">
        <v>855</v>
      </c>
      <c r="F1730" s="5" t="s">
        <v>387</v>
      </c>
      <c r="G1730" s="5" t="s">
        <v>43</v>
      </c>
      <c r="H1730" s="5" t="s">
        <v>44</v>
      </c>
      <c r="I1730" s="5">
        <v>1445439674</v>
      </c>
      <c r="J1730" s="5">
        <v>1442847674</v>
      </c>
      <c r="K1730" s="7">
        <f t="shared" si="107"/>
        <v>42268.292523148142</v>
      </c>
      <c r="L1730" s="7">
        <f t="shared" ref="L1730:L1793" si="108">(I1730/86400)+25569+(-8/24)</f>
        <v>42298.292523148142</v>
      </c>
      <c r="M1730" s="5" t="b">
        <v>0</v>
      </c>
      <c r="N1730" s="5">
        <v>7</v>
      </c>
      <c r="O1730" s="5" t="b">
        <v>0</v>
      </c>
      <c r="P1730" s="8">
        <f t="shared" ref="P1730:P1793" si="109">E1730/D1730</f>
        <v>0.68400000000000005</v>
      </c>
      <c r="Q1730" s="9">
        <f t="shared" ref="Q1730:Q1793" si="110">E1730/N1730</f>
        <v>122.14285714285714</v>
      </c>
      <c r="R1730" s="5" t="s">
        <v>3502</v>
      </c>
      <c r="S1730" s="5" t="s">
        <v>1656</v>
      </c>
      <c r="T1730" s="5" t="s">
        <v>3503</v>
      </c>
    </row>
    <row r="1731" spans="1:20" ht="43.2" x14ac:dyDescent="0.3">
      <c r="A1731" s="5">
        <v>1729</v>
      </c>
      <c r="B1731" s="6" t="s">
        <v>3598</v>
      </c>
      <c r="C1731" s="6" t="s">
        <v>3599</v>
      </c>
      <c r="D1731" s="5">
        <v>10000</v>
      </c>
      <c r="E1731" s="5">
        <v>0</v>
      </c>
      <c r="F1731" s="5" t="s">
        <v>387</v>
      </c>
      <c r="G1731" s="5" t="s">
        <v>43</v>
      </c>
      <c r="H1731" s="5" t="s">
        <v>44</v>
      </c>
      <c r="I1731" s="5">
        <v>1465521306</v>
      </c>
      <c r="J1731" s="5">
        <v>1460337306</v>
      </c>
      <c r="K1731" s="7">
        <f t="shared" ref="K1731:K1794" si="111">(J1731/86400)+25569+(-8/24)</f>
        <v>42470.718819444439</v>
      </c>
      <c r="L1731" s="7">
        <f t="shared" si="108"/>
        <v>42530.718819444439</v>
      </c>
      <c r="M1731" s="5" t="b">
        <v>0</v>
      </c>
      <c r="N1731" s="5">
        <v>0</v>
      </c>
      <c r="O1731" s="5" t="b">
        <v>0</v>
      </c>
      <c r="P1731" s="8">
        <f t="shared" si="109"/>
        <v>0</v>
      </c>
      <c r="Q1731" s="9" t="e">
        <f t="shared" si="110"/>
        <v>#DIV/0!</v>
      </c>
      <c r="R1731" s="5" t="s">
        <v>3502</v>
      </c>
      <c r="S1731" s="5" t="s">
        <v>1656</v>
      </c>
      <c r="T1731" s="5" t="s">
        <v>3503</v>
      </c>
    </row>
    <row r="1732" spans="1:20" ht="43.2" x14ac:dyDescent="0.3">
      <c r="A1732" s="5">
        <v>1730</v>
      </c>
      <c r="B1732" s="6" t="s">
        <v>3600</v>
      </c>
      <c r="C1732" s="6" t="s">
        <v>3601</v>
      </c>
      <c r="D1732" s="5">
        <v>3000</v>
      </c>
      <c r="E1732" s="5">
        <v>0</v>
      </c>
      <c r="F1732" s="5" t="s">
        <v>387</v>
      </c>
      <c r="G1732" s="5" t="s">
        <v>43</v>
      </c>
      <c r="H1732" s="5" t="s">
        <v>44</v>
      </c>
      <c r="I1732" s="5">
        <v>1445738783</v>
      </c>
      <c r="J1732" s="5">
        <v>1443146783</v>
      </c>
      <c r="K1732" s="7">
        <f t="shared" si="111"/>
        <v>42271.754432870366</v>
      </c>
      <c r="L1732" s="7">
        <f t="shared" si="108"/>
        <v>42301.754432870366</v>
      </c>
      <c r="M1732" s="5" t="b">
        <v>0</v>
      </c>
      <c r="N1732" s="5">
        <v>0</v>
      </c>
      <c r="O1732" s="5" t="b">
        <v>0</v>
      </c>
      <c r="P1732" s="8">
        <f t="shared" si="109"/>
        <v>0</v>
      </c>
      <c r="Q1732" s="9" t="e">
        <f t="shared" si="110"/>
        <v>#DIV/0!</v>
      </c>
      <c r="R1732" s="5" t="s">
        <v>3502</v>
      </c>
      <c r="S1732" s="5" t="s">
        <v>1656</v>
      </c>
      <c r="T1732" s="5" t="s">
        <v>3503</v>
      </c>
    </row>
    <row r="1733" spans="1:20" ht="28.8" x14ac:dyDescent="0.3">
      <c r="A1733" s="5">
        <v>1731</v>
      </c>
      <c r="B1733" s="6" t="s">
        <v>3602</v>
      </c>
      <c r="C1733" s="6" t="s">
        <v>3603</v>
      </c>
      <c r="D1733" s="5">
        <v>1000</v>
      </c>
      <c r="E1733" s="5">
        <v>0</v>
      </c>
      <c r="F1733" s="5" t="s">
        <v>387</v>
      </c>
      <c r="G1733" s="5" t="s">
        <v>43</v>
      </c>
      <c r="H1733" s="5" t="s">
        <v>44</v>
      </c>
      <c r="I1733" s="5">
        <v>1434034800</v>
      </c>
      <c r="J1733" s="5">
        <v>1432849552</v>
      </c>
      <c r="K1733" s="7">
        <f t="shared" si="111"/>
        <v>42152.573518518511</v>
      </c>
      <c r="L1733" s="7">
        <f t="shared" si="108"/>
        <v>42166.291666666664</v>
      </c>
      <c r="M1733" s="5" t="b">
        <v>0</v>
      </c>
      <c r="N1733" s="5">
        <v>0</v>
      </c>
      <c r="O1733" s="5" t="b">
        <v>0</v>
      </c>
      <c r="P1733" s="8">
        <f t="shared" si="109"/>
        <v>0</v>
      </c>
      <c r="Q1733" s="9" t="e">
        <f t="shared" si="110"/>
        <v>#DIV/0!</v>
      </c>
      <c r="R1733" s="5" t="s">
        <v>3502</v>
      </c>
      <c r="S1733" s="5" t="s">
        <v>1656</v>
      </c>
      <c r="T1733" s="5" t="s">
        <v>3503</v>
      </c>
    </row>
    <row r="1734" spans="1:20" ht="43.2" x14ac:dyDescent="0.3">
      <c r="A1734" s="5">
        <v>1732</v>
      </c>
      <c r="B1734" s="6" t="s">
        <v>3604</v>
      </c>
      <c r="C1734" s="6" t="s">
        <v>3605</v>
      </c>
      <c r="D1734" s="5">
        <v>4000</v>
      </c>
      <c r="E1734" s="5">
        <v>0</v>
      </c>
      <c r="F1734" s="5" t="s">
        <v>387</v>
      </c>
      <c r="G1734" s="5" t="s">
        <v>43</v>
      </c>
      <c r="H1734" s="5" t="s">
        <v>44</v>
      </c>
      <c r="I1734" s="5">
        <v>1452920400</v>
      </c>
      <c r="J1734" s="5">
        <v>1447777481</v>
      </c>
      <c r="K1734" s="7">
        <f t="shared" si="111"/>
        <v>42325.350474537037</v>
      </c>
      <c r="L1734" s="7">
        <f t="shared" si="108"/>
        <v>42384.874999999993</v>
      </c>
      <c r="M1734" s="5" t="b">
        <v>0</v>
      </c>
      <c r="N1734" s="5">
        <v>0</v>
      </c>
      <c r="O1734" s="5" t="b">
        <v>0</v>
      </c>
      <c r="P1734" s="8">
        <f t="shared" si="109"/>
        <v>0</v>
      </c>
      <c r="Q1734" s="9" t="e">
        <f t="shared" si="110"/>
        <v>#DIV/0!</v>
      </c>
      <c r="R1734" s="5" t="s">
        <v>3502</v>
      </c>
      <c r="S1734" s="5" t="s">
        <v>1656</v>
      </c>
      <c r="T1734" s="5" t="s">
        <v>3503</v>
      </c>
    </row>
    <row r="1735" spans="1:20" ht="43.2" x14ac:dyDescent="0.3">
      <c r="A1735" s="5">
        <v>1733</v>
      </c>
      <c r="B1735" s="6" t="s">
        <v>3606</v>
      </c>
      <c r="C1735" s="6" t="s">
        <v>3607</v>
      </c>
      <c r="D1735" s="5">
        <v>10000</v>
      </c>
      <c r="E1735" s="5">
        <v>0</v>
      </c>
      <c r="F1735" s="5" t="s">
        <v>387</v>
      </c>
      <c r="G1735" s="5" t="s">
        <v>43</v>
      </c>
      <c r="H1735" s="5" t="s">
        <v>44</v>
      </c>
      <c r="I1735" s="5">
        <v>1473802200</v>
      </c>
      <c r="J1735" s="5">
        <v>1472746374</v>
      </c>
      <c r="K1735" s="7">
        <f t="shared" si="111"/>
        <v>42614.342291666668</v>
      </c>
      <c r="L1735" s="7">
        <f t="shared" si="108"/>
        <v>42626.562499999993</v>
      </c>
      <c r="M1735" s="5" t="b">
        <v>0</v>
      </c>
      <c r="N1735" s="5">
        <v>0</v>
      </c>
      <c r="O1735" s="5" t="b">
        <v>0</v>
      </c>
      <c r="P1735" s="8">
        <f t="shared" si="109"/>
        <v>0</v>
      </c>
      <c r="Q1735" s="9" t="e">
        <f t="shared" si="110"/>
        <v>#DIV/0!</v>
      </c>
      <c r="R1735" s="5" t="s">
        <v>3502</v>
      </c>
      <c r="S1735" s="5" t="s">
        <v>1656</v>
      </c>
      <c r="T1735" s="5" t="s">
        <v>3503</v>
      </c>
    </row>
    <row r="1736" spans="1:20" ht="43.2" x14ac:dyDescent="0.3">
      <c r="A1736" s="5">
        <v>1734</v>
      </c>
      <c r="B1736" s="6" t="s">
        <v>3608</v>
      </c>
      <c r="C1736" s="6" t="s">
        <v>3609</v>
      </c>
      <c r="D1736" s="5">
        <v>4500</v>
      </c>
      <c r="E1736" s="5">
        <v>1</v>
      </c>
      <c r="F1736" s="5" t="s">
        <v>387</v>
      </c>
      <c r="G1736" s="5" t="s">
        <v>43</v>
      </c>
      <c r="H1736" s="5" t="s">
        <v>44</v>
      </c>
      <c r="I1736" s="5">
        <v>1431046356</v>
      </c>
      <c r="J1736" s="5">
        <v>1428454356</v>
      </c>
      <c r="K1736" s="7">
        <f t="shared" si="111"/>
        <v>42101.703194444439</v>
      </c>
      <c r="L1736" s="7">
        <f t="shared" si="108"/>
        <v>42131.703194444439</v>
      </c>
      <c r="M1736" s="5" t="b">
        <v>0</v>
      </c>
      <c r="N1736" s="5">
        <v>1</v>
      </c>
      <c r="O1736" s="5" t="b">
        <v>0</v>
      </c>
      <c r="P1736" s="8">
        <f t="shared" si="109"/>
        <v>2.2222222222222223E-4</v>
      </c>
      <c r="Q1736" s="9">
        <f t="shared" si="110"/>
        <v>1</v>
      </c>
      <c r="R1736" s="5" t="s">
        <v>3502</v>
      </c>
      <c r="S1736" s="5" t="s">
        <v>1656</v>
      </c>
      <c r="T1736" s="5" t="s">
        <v>3503</v>
      </c>
    </row>
    <row r="1737" spans="1:20" ht="43.2" x14ac:dyDescent="0.3">
      <c r="A1737" s="5">
        <v>1735</v>
      </c>
      <c r="B1737" s="6" t="s">
        <v>3610</v>
      </c>
      <c r="C1737" s="6" t="s">
        <v>3611</v>
      </c>
      <c r="D1737" s="5">
        <v>1000</v>
      </c>
      <c r="E1737" s="5">
        <v>110</v>
      </c>
      <c r="F1737" s="5" t="s">
        <v>387</v>
      </c>
      <c r="G1737" s="5" t="s">
        <v>43</v>
      </c>
      <c r="H1737" s="5" t="s">
        <v>44</v>
      </c>
      <c r="I1737" s="5">
        <v>1470598345</v>
      </c>
      <c r="J1737" s="5">
        <v>1468006345</v>
      </c>
      <c r="K1737" s="7">
        <f t="shared" si="111"/>
        <v>42559.480844907404</v>
      </c>
      <c r="L1737" s="7">
        <f t="shared" si="108"/>
        <v>42589.480844907404</v>
      </c>
      <c r="M1737" s="5" t="b">
        <v>0</v>
      </c>
      <c r="N1737" s="5">
        <v>2</v>
      </c>
      <c r="O1737" s="5" t="b">
        <v>0</v>
      </c>
      <c r="P1737" s="8">
        <f t="shared" si="109"/>
        <v>0.11</v>
      </c>
      <c r="Q1737" s="9">
        <f t="shared" si="110"/>
        <v>55</v>
      </c>
      <c r="R1737" s="5" t="s">
        <v>3502</v>
      </c>
      <c r="S1737" s="5" t="s">
        <v>1656</v>
      </c>
      <c r="T1737" s="5" t="s">
        <v>3503</v>
      </c>
    </row>
    <row r="1738" spans="1:20" ht="28.8" x14ac:dyDescent="0.3">
      <c r="A1738" s="5">
        <v>1736</v>
      </c>
      <c r="B1738" s="6" t="s">
        <v>3612</v>
      </c>
      <c r="C1738" s="6" t="s">
        <v>3613</v>
      </c>
      <c r="D1738" s="5">
        <v>3000</v>
      </c>
      <c r="E1738" s="5">
        <v>22</v>
      </c>
      <c r="F1738" s="5" t="s">
        <v>387</v>
      </c>
      <c r="G1738" s="5" t="s">
        <v>43</v>
      </c>
      <c r="H1738" s="5" t="s">
        <v>44</v>
      </c>
      <c r="I1738" s="5">
        <v>1447018833</v>
      </c>
      <c r="J1738" s="5">
        <v>1444423233</v>
      </c>
      <c r="K1738" s="7">
        <f t="shared" si="111"/>
        <v>42286.52815972222</v>
      </c>
      <c r="L1738" s="7">
        <f t="shared" si="108"/>
        <v>42316.569826388884</v>
      </c>
      <c r="M1738" s="5" t="b">
        <v>0</v>
      </c>
      <c r="N1738" s="5">
        <v>1</v>
      </c>
      <c r="O1738" s="5" t="b">
        <v>0</v>
      </c>
      <c r="P1738" s="8">
        <f t="shared" si="109"/>
        <v>7.3333333333333332E-3</v>
      </c>
      <c r="Q1738" s="9">
        <f t="shared" si="110"/>
        <v>22</v>
      </c>
      <c r="R1738" s="5" t="s">
        <v>3502</v>
      </c>
      <c r="S1738" s="5" t="s">
        <v>1656</v>
      </c>
      <c r="T1738" s="5" t="s">
        <v>3503</v>
      </c>
    </row>
    <row r="1739" spans="1:20" ht="43.2" x14ac:dyDescent="0.3">
      <c r="A1739" s="5">
        <v>1737</v>
      </c>
      <c r="B1739" s="6" t="s">
        <v>3614</v>
      </c>
      <c r="C1739" s="6" t="s">
        <v>3615</v>
      </c>
      <c r="D1739" s="5">
        <v>4000</v>
      </c>
      <c r="E1739" s="5">
        <v>850</v>
      </c>
      <c r="F1739" s="5" t="s">
        <v>387</v>
      </c>
      <c r="G1739" s="5" t="s">
        <v>43</v>
      </c>
      <c r="H1739" s="5" t="s">
        <v>44</v>
      </c>
      <c r="I1739" s="5">
        <v>1437432392</v>
      </c>
      <c r="J1739" s="5">
        <v>1434840392</v>
      </c>
      <c r="K1739" s="7">
        <f t="shared" si="111"/>
        <v>42175.615648148145</v>
      </c>
      <c r="L1739" s="7">
        <f t="shared" si="108"/>
        <v>42205.615648148145</v>
      </c>
      <c r="M1739" s="5" t="b">
        <v>0</v>
      </c>
      <c r="N1739" s="5">
        <v>15</v>
      </c>
      <c r="O1739" s="5" t="b">
        <v>0</v>
      </c>
      <c r="P1739" s="8">
        <f t="shared" si="109"/>
        <v>0.21249999999999999</v>
      </c>
      <c r="Q1739" s="9">
        <f t="shared" si="110"/>
        <v>56.666666666666664</v>
      </c>
      <c r="R1739" s="5" t="s">
        <v>3502</v>
      </c>
      <c r="S1739" s="5" t="s">
        <v>1656</v>
      </c>
      <c r="T1739" s="5" t="s">
        <v>3503</v>
      </c>
    </row>
    <row r="1740" spans="1:20" ht="28.8" x14ac:dyDescent="0.3">
      <c r="A1740" s="5">
        <v>1738</v>
      </c>
      <c r="B1740" s="6" t="s">
        <v>3616</v>
      </c>
      <c r="C1740" s="6" t="s">
        <v>3617</v>
      </c>
      <c r="D1740" s="5">
        <v>5000</v>
      </c>
      <c r="E1740" s="5">
        <v>20</v>
      </c>
      <c r="F1740" s="5" t="s">
        <v>387</v>
      </c>
      <c r="G1740" s="5" t="s">
        <v>43</v>
      </c>
      <c r="H1740" s="5" t="s">
        <v>44</v>
      </c>
      <c r="I1740" s="5">
        <v>1412283542</v>
      </c>
      <c r="J1740" s="5">
        <v>1409691542</v>
      </c>
      <c r="K1740" s="7">
        <f t="shared" si="111"/>
        <v>41884.540995370371</v>
      </c>
      <c r="L1740" s="7">
        <f t="shared" si="108"/>
        <v>41914.540995370371</v>
      </c>
      <c r="M1740" s="5" t="b">
        <v>0</v>
      </c>
      <c r="N1740" s="5">
        <v>1</v>
      </c>
      <c r="O1740" s="5" t="b">
        <v>0</v>
      </c>
      <c r="P1740" s="8">
        <f t="shared" si="109"/>
        <v>4.0000000000000001E-3</v>
      </c>
      <c r="Q1740" s="9">
        <f t="shared" si="110"/>
        <v>20</v>
      </c>
      <c r="R1740" s="5" t="s">
        <v>3502</v>
      </c>
      <c r="S1740" s="5" t="s">
        <v>1656</v>
      </c>
      <c r="T1740" s="5" t="s">
        <v>3503</v>
      </c>
    </row>
    <row r="1741" spans="1:20" ht="43.2" x14ac:dyDescent="0.3">
      <c r="A1741" s="5">
        <v>1739</v>
      </c>
      <c r="B1741" s="6" t="s">
        <v>3618</v>
      </c>
      <c r="C1741" s="6" t="s">
        <v>3619</v>
      </c>
      <c r="D1741" s="5">
        <v>1000</v>
      </c>
      <c r="E1741" s="5">
        <v>1</v>
      </c>
      <c r="F1741" s="5" t="s">
        <v>387</v>
      </c>
      <c r="G1741" s="5" t="s">
        <v>43</v>
      </c>
      <c r="H1741" s="5" t="s">
        <v>44</v>
      </c>
      <c r="I1741" s="5">
        <v>1462391932</v>
      </c>
      <c r="J1741" s="5">
        <v>1457297932</v>
      </c>
      <c r="K1741" s="7">
        <f t="shared" si="111"/>
        <v>42435.540879629632</v>
      </c>
      <c r="L1741" s="7">
        <f t="shared" si="108"/>
        <v>42494.499212962961</v>
      </c>
      <c r="M1741" s="5" t="b">
        <v>0</v>
      </c>
      <c r="N1741" s="5">
        <v>1</v>
      </c>
      <c r="O1741" s="5" t="b">
        <v>0</v>
      </c>
      <c r="P1741" s="8">
        <f t="shared" si="109"/>
        <v>1E-3</v>
      </c>
      <c r="Q1741" s="9">
        <f t="shared" si="110"/>
        <v>1</v>
      </c>
      <c r="R1741" s="5" t="s">
        <v>3502</v>
      </c>
      <c r="S1741" s="5" t="s">
        <v>1656</v>
      </c>
      <c r="T1741" s="5" t="s">
        <v>3503</v>
      </c>
    </row>
    <row r="1742" spans="1:20" ht="43.2" x14ac:dyDescent="0.3">
      <c r="A1742" s="5">
        <v>1740</v>
      </c>
      <c r="B1742" s="6" t="s">
        <v>3620</v>
      </c>
      <c r="C1742" s="6" t="s">
        <v>3621</v>
      </c>
      <c r="D1742" s="5">
        <v>3000</v>
      </c>
      <c r="E1742" s="5">
        <v>0</v>
      </c>
      <c r="F1742" s="5" t="s">
        <v>387</v>
      </c>
      <c r="G1742" s="5" t="s">
        <v>43</v>
      </c>
      <c r="H1742" s="5" t="s">
        <v>44</v>
      </c>
      <c r="I1742" s="5">
        <v>1437075422</v>
      </c>
      <c r="J1742" s="5">
        <v>1434483422</v>
      </c>
      <c r="K1742" s="7">
        <f t="shared" si="111"/>
        <v>42171.484050925923</v>
      </c>
      <c r="L1742" s="7">
        <f t="shared" si="108"/>
        <v>42201.484050925923</v>
      </c>
      <c r="M1742" s="5" t="b">
        <v>0</v>
      </c>
      <c r="N1742" s="5">
        <v>0</v>
      </c>
      <c r="O1742" s="5" t="b">
        <v>0</v>
      </c>
      <c r="P1742" s="8">
        <f t="shared" si="109"/>
        <v>0</v>
      </c>
      <c r="Q1742" s="9" t="e">
        <f t="shared" si="110"/>
        <v>#DIV/0!</v>
      </c>
      <c r="R1742" s="5" t="s">
        <v>3502</v>
      </c>
      <c r="S1742" s="5" t="s">
        <v>1656</v>
      </c>
      <c r="T1742" s="5" t="s">
        <v>3503</v>
      </c>
    </row>
    <row r="1743" spans="1:20" ht="28.8" x14ac:dyDescent="0.3">
      <c r="A1743" s="5">
        <v>1741</v>
      </c>
      <c r="B1743" s="6" t="s">
        <v>3622</v>
      </c>
      <c r="C1743" s="6" t="s">
        <v>3623</v>
      </c>
      <c r="D1743" s="5">
        <v>1200</v>
      </c>
      <c r="E1743" s="5">
        <v>1330</v>
      </c>
      <c r="F1743" s="5" t="s">
        <v>42</v>
      </c>
      <c r="G1743" s="5" t="s">
        <v>52</v>
      </c>
      <c r="H1743" s="5" t="s">
        <v>53</v>
      </c>
      <c r="I1743" s="5">
        <v>1433948671</v>
      </c>
      <c r="J1743" s="5">
        <v>1430060671</v>
      </c>
      <c r="K1743" s="7">
        <f t="shared" si="111"/>
        <v>42120.294803240737</v>
      </c>
      <c r="L1743" s="7">
        <f t="shared" si="108"/>
        <v>42165.294803240737</v>
      </c>
      <c r="M1743" s="5" t="b">
        <v>0</v>
      </c>
      <c r="N1743" s="5">
        <v>52</v>
      </c>
      <c r="O1743" s="5" t="b">
        <v>1</v>
      </c>
      <c r="P1743" s="8">
        <f t="shared" si="109"/>
        <v>1.1083333333333334</v>
      </c>
      <c r="Q1743" s="9">
        <f t="shared" si="110"/>
        <v>25.576923076923077</v>
      </c>
      <c r="R1743" s="5" t="s">
        <v>2488</v>
      </c>
      <c r="S1743" s="5" t="s">
        <v>2489</v>
      </c>
      <c r="T1743" s="5" t="s">
        <v>2490</v>
      </c>
    </row>
    <row r="1744" spans="1:20" ht="43.2" x14ac:dyDescent="0.3">
      <c r="A1744" s="5">
        <v>1742</v>
      </c>
      <c r="B1744" s="6" t="s">
        <v>3624</v>
      </c>
      <c r="C1744" s="6" t="s">
        <v>3625</v>
      </c>
      <c r="D1744" s="5">
        <v>2000</v>
      </c>
      <c r="E1744" s="5">
        <v>2175</v>
      </c>
      <c r="F1744" s="5" t="s">
        <v>42</v>
      </c>
      <c r="G1744" s="5" t="s">
        <v>43</v>
      </c>
      <c r="H1744" s="5" t="s">
        <v>44</v>
      </c>
      <c r="I1744" s="5">
        <v>1483822800</v>
      </c>
      <c r="J1744" s="5">
        <v>1481058170</v>
      </c>
      <c r="K1744" s="7">
        <f t="shared" si="111"/>
        <v>42710.543634259258</v>
      </c>
      <c r="L1744" s="7">
        <f t="shared" si="108"/>
        <v>42742.541666666664</v>
      </c>
      <c r="M1744" s="5" t="b">
        <v>0</v>
      </c>
      <c r="N1744" s="5">
        <v>34</v>
      </c>
      <c r="O1744" s="5" t="b">
        <v>1</v>
      </c>
      <c r="P1744" s="8">
        <f t="shared" si="109"/>
        <v>1.0874999999999999</v>
      </c>
      <c r="Q1744" s="9">
        <f t="shared" si="110"/>
        <v>63.970588235294116</v>
      </c>
      <c r="R1744" s="5" t="s">
        <v>2488</v>
      </c>
      <c r="S1744" s="5" t="s">
        <v>2489</v>
      </c>
      <c r="T1744" s="5" t="s">
        <v>2490</v>
      </c>
    </row>
    <row r="1745" spans="1:20" ht="43.2" x14ac:dyDescent="0.3">
      <c r="A1745" s="5">
        <v>1743</v>
      </c>
      <c r="B1745" s="6" t="s">
        <v>3626</v>
      </c>
      <c r="C1745" s="6" t="s">
        <v>3627</v>
      </c>
      <c r="D1745" s="5">
        <v>6000</v>
      </c>
      <c r="E1745" s="5">
        <v>6025</v>
      </c>
      <c r="F1745" s="5" t="s">
        <v>42</v>
      </c>
      <c r="G1745" s="5" t="s">
        <v>43</v>
      </c>
      <c r="H1745" s="5" t="s">
        <v>44</v>
      </c>
      <c r="I1745" s="5">
        <v>1472270340</v>
      </c>
      <c r="J1745" s="5">
        <v>1470348775</v>
      </c>
      <c r="K1745" s="7">
        <f t="shared" si="111"/>
        <v>42586.592303240737</v>
      </c>
      <c r="L1745" s="7">
        <f t="shared" si="108"/>
        <v>42608.832638888889</v>
      </c>
      <c r="M1745" s="5" t="b">
        <v>0</v>
      </c>
      <c r="N1745" s="5">
        <v>67</v>
      </c>
      <c r="O1745" s="5" t="b">
        <v>1</v>
      </c>
      <c r="P1745" s="8">
        <f t="shared" si="109"/>
        <v>1.0041666666666667</v>
      </c>
      <c r="Q1745" s="9">
        <f t="shared" si="110"/>
        <v>89.925373134328353</v>
      </c>
      <c r="R1745" s="5" t="s">
        <v>2488</v>
      </c>
      <c r="S1745" s="5" t="s">
        <v>2489</v>
      </c>
      <c r="T1745" s="5" t="s">
        <v>2490</v>
      </c>
    </row>
    <row r="1746" spans="1:20" ht="43.2" x14ac:dyDescent="0.3">
      <c r="A1746" s="5">
        <v>1744</v>
      </c>
      <c r="B1746" s="6" t="s">
        <v>3628</v>
      </c>
      <c r="C1746" s="6" t="s">
        <v>3629</v>
      </c>
      <c r="D1746" s="5">
        <v>5500</v>
      </c>
      <c r="E1746" s="5">
        <v>6515</v>
      </c>
      <c r="F1746" s="5" t="s">
        <v>42</v>
      </c>
      <c r="G1746" s="5" t="s">
        <v>52</v>
      </c>
      <c r="H1746" s="5" t="s">
        <v>53</v>
      </c>
      <c r="I1746" s="5">
        <v>1425821477</v>
      </c>
      <c r="J1746" s="5">
        <v>1421937077</v>
      </c>
      <c r="K1746" s="7">
        <f t="shared" si="111"/>
        <v>42026.271724537037</v>
      </c>
      <c r="L1746" s="7">
        <f t="shared" si="108"/>
        <v>42071.230057870365</v>
      </c>
      <c r="M1746" s="5" t="b">
        <v>0</v>
      </c>
      <c r="N1746" s="5">
        <v>70</v>
      </c>
      <c r="O1746" s="5" t="b">
        <v>1</v>
      </c>
      <c r="P1746" s="8">
        <f t="shared" si="109"/>
        <v>1.1845454545454546</v>
      </c>
      <c r="Q1746" s="9">
        <f t="shared" si="110"/>
        <v>93.071428571428569</v>
      </c>
      <c r="R1746" s="5" t="s">
        <v>2488</v>
      </c>
      <c r="S1746" s="5" t="s">
        <v>2489</v>
      </c>
      <c r="T1746" s="5" t="s">
        <v>2490</v>
      </c>
    </row>
    <row r="1747" spans="1:20" ht="43.2" x14ac:dyDescent="0.3">
      <c r="A1747" s="5">
        <v>1745</v>
      </c>
      <c r="B1747" s="6" t="s">
        <v>3630</v>
      </c>
      <c r="C1747" s="6" t="s">
        <v>3631</v>
      </c>
      <c r="D1747" s="5">
        <v>7000</v>
      </c>
      <c r="E1747" s="5">
        <v>7981</v>
      </c>
      <c r="F1747" s="5" t="s">
        <v>42</v>
      </c>
      <c r="G1747" s="5" t="s">
        <v>43</v>
      </c>
      <c r="H1747" s="5" t="s">
        <v>44</v>
      </c>
      <c r="I1747" s="5">
        <v>1482372000</v>
      </c>
      <c r="J1747" s="5">
        <v>1479276838</v>
      </c>
      <c r="K1747" s="7">
        <f t="shared" si="111"/>
        <v>42689.926365740735</v>
      </c>
      <c r="L1747" s="7">
        <f t="shared" si="108"/>
        <v>42725.749999999993</v>
      </c>
      <c r="M1747" s="5" t="b">
        <v>0</v>
      </c>
      <c r="N1747" s="5">
        <v>89</v>
      </c>
      <c r="O1747" s="5" t="b">
        <v>1</v>
      </c>
      <c r="P1747" s="8">
        <f t="shared" si="109"/>
        <v>1.1401428571428571</v>
      </c>
      <c r="Q1747" s="9">
        <f t="shared" si="110"/>
        <v>89.674157303370791</v>
      </c>
      <c r="R1747" s="5" t="s">
        <v>2488</v>
      </c>
      <c r="S1747" s="5" t="s">
        <v>2489</v>
      </c>
      <c r="T1747" s="5" t="s">
        <v>2490</v>
      </c>
    </row>
    <row r="1748" spans="1:20" ht="43.2" x14ac:dyDescent="0.3">
      <c r="A1748" s="5">
        <v>1746</v>
      </c>
      <c r="B1748" s="6" t="s">
        <v>3632</v>
      </c>
      <c r="C1748" s="6" t="s">
        <v>3633</v>
      </c>
      <c r="D1748" s="5">
        <v>15000</v>
      </c>
      <c r="E1748" s="5">
        <v>22215</v>
      </c>
      <c r="F1748" s="5" t="s">
        <v>42</v>
      </c>
      <c r="G1748" s="5" t="s">
        <v>43</v>
      </c>
      <c r="H1748" s="5" t="s">
        <v>44</v>
      </c>
      <c r="I1748" s="5">
        <v>1479952800</v>
      </c>
      <c r="J1748" s="5">
        <v>1477368867</v>
      </c>
      <c r="K1748" s="7">
        <f t="shared" si="111"/>
        <v>42667.843368055554</v>
      </c>
      <c r="L1748" s="7">
        <f t="shared" si="108"/>
        <v>42697.749999999993</v>
      </c>
      <c r="M1748" s="5" t="b">
        <v>0</v>
      </c>
      <c r="N1748" s="5">
        <v>107</v>
      </c>
      <c r="O1748" s="5" t="b">
        <v>1</v>
      </c>
      <c r="P1748" s="8">
        <f t="shared" si="109"/>
        <v>1.4810000000000001</v>
      </c>
      <c r="Q1748" s="9">
        <f t="shared" si="110"/>
        <v>207.61682242990653</v>
      </c>
      <c r="R1748" s="5" t="s">
        <v>2488</v>
      </c>
      <c r="S1748" s="5" t="s">
        <v>2489</v>
      </c>
      <c r="T1748" s="5" t="s">
        <v>2490</v>
      </c>
    </row>
    <row r="1749" spans="1:20" ht="43.2" x14ac:dyDescent="0.3">
      <c r="A1749" s="5">
        <v>1747</v>
      </c>
      <c r="B1749" s="6" t="s">
        <v>3634</v>
      </c>
      <c r="C1749" s="6" t="s">
        <v>3635</v>
      </c>
      <c r="D1749" s="5">
        <v>9000</v>
      </c>
      <c r="E1749" s="5">
        <v>9446</v>
      </c>
      <c r="F1749" s="5" t="s">
        <v>42</v>
      </c>
      <c r="G1749" s="5" t="s">
        <v>52</v>
      </c>
      <c r="H1749" s="5" t="s">
        <v>53</v>
      </c>
      <c r="I1749" s="5">
        <v>1447426800</v>
      </c>
      <c r="J1749" s="5">
        <v>1444904830</v>
      </c>
      <c r="K1749" s="7">
        <f t="shared" si="111"/>
        <v>42292.10219907407</v>
      </c>
      <c r="L1749" s="7">
        <f t="shared" si="108"/>
        <v>42321.291666666664</v>
      </c>
      <c r="M1749" s="5" t="b">
        <v>0</v>
      </c>
      <c r="N1749" s="5">
        <v>159</v>
      </c>
      <c r="O1749" s="5" t="b">
        <v>1</v>
      </c>
      <c r="P1749" s="8">
        <f t="shared" si="109"/>
        <v>1.0495555555555556</v>
      </c>
      <c r="Q1749" s="9">
        <f t="shared" si="110"/>
        <v>59.408805031446541</v>
      </c>
      <c r="R1749" s="5" t="s">
        <v>2488</v>
      </c>
      <c r="S1749" s="5" t="s">
        <v>2489</v>
      </c>
      <c r="T1749" s="5" t="s">
        <v>2490</v>
      </c>
    </row>
    <row r="1750" spans="1:20" ht="28.8" x14ac:dyDescent="0.3">
      <c r="A1750" s="5">
        <v>1748</v>
      </c>
      <c r="B1750" s="6" t="s">
        <v>3636</v>
      </c>
      <c r="C1750" s="6" t="s">
        <v>3637</v>
      </c>
      <c r="D1750" s="5">
        <v>50000</v>
      </c>
      <c r="E1750" s="5">
        <v>64974</v>
      </c>
      <c r="F1750" s="5" t="s">
        <v>42</v>
      </c>
      <c r="G1750" s="5" t="s">
        <v>188</v>
      </c>
      <c r="H1750" s="5" t="s">
        <v>189</v>
      </c>
      <c r="I1750" s="5">
        <v>1441234143</v>
      </c>
      <c r="J1750" s="5">
        <v>1438642143</v>
      </c>
      <c r="K1750" s="7">
        <f t="shared" si="111"/>
        <v>42219.617395833331</v>
      </c>
      <c r="L1750" s="7">
        <f t="shared" si="108"/>
        <v>42249.617395833331</v>
      </c>
      <c r="M1750" s="5" t="b">
        <v>0</v>
      </c>
      <c r="N1750" s="5">
        <v>181</v>
      </c>
      <c r="O1750" s="5" t="b">
        <v>1</v>
      </c>
      <c r="P1750" s="8">
        <f t="shared" si="109"/>
        <v>1.29948</v>
      </c>
      <c r="Q1750" s="9">
        <f t="shared" si="110"/>
        <v>358.97237569060775</v>
      </c>
      <c r="R1750" s="5" t="s">
        <v>2488</v>
      </c>
      <c r="S1750" s="5" t="s">
        <v>2489</v>
      </c>
      <c r="T1750" s="5" t="s">
        <v>2490</v>
      </c>
    </row>
    <row r="1751" spans="1:20" ht="28.8" x14ac:dyDescent="0.3">
      <c r="A1751" s="5">
        <v>1749</v>
      </c>
      <c r="B1751" s="6" t="s">
        <v>3638</v>
      </c>
      <c r="C1751" s="6" t="s">
        <v>3639</v>
      </c>
      <c r="D1751" s="5">
        <v>10050</v>
      </c>
      <c r="E1751" s="5">
        <v>12410.5</v>
      </c>
      <c r="F1751" s="5" t="s">
        <v>42</v>
      </c>
      <c r="G1751" s="5" t="s">
        <v>3640</v>
      </c>
      <c r="H1751" s="5" t="s">
        <v>83</v>
      </c>
      <c r="I1751" s="5">
        <v>1488394800</v>
      </c>
      <c r="J1751" s="5">
        <v>1485213921</v>
      </c>
      <c r="K1751" s="7">
        <f t="shared" si="111"/>
        <v>42758.642604166664</v>
      </c>
      <c r="L1751" s="7">
        <f t="shared" si="108"/>
        <v>42795.458333333336</v>
      </c>
      <c r="M1751" s="5" t="b">
        <v>0</v>
      </c>
      <c r="N1751" s="5">
        <v>131</v>
      </c>
      <c r="O1751" s="5" t="b">
        <v>1</v>
      </c>
      <c r="P1751" s="8">
        <f t="shared" si="109"/>
        <v>1.2348756218905472</v>
      </c>
      <c r="Q1751" s="9">
        <f t="shared" si="110"/>
        <v>94.736641221374043</v>
      </c>
      <c r="R1751" s="5" t="s">
        <v>2488</v>
      </c>
      <c r="S1751" s="5" t="s">
        <v>2489</v>
      </c>
      <c r="T1751" s="5" t="s">
        <v>2490</v>
      </c>
    </row>
    <row r="1752" spans="1:20" ht="43.2" x14ac:dyDescent="0.3">
      <c r="A1752" s="5">
        <v>1750</v>
      </c>
      <c r="B1752" s="6" t="s">
        <v>3641</v>
      </c>
      <c r="C1752" s="6" t="s">
        <v>3642</v>
      </c>
      <c r="D1752" s="5">
        <v>5000</v>
      </c>
      <c r="E1752" s="5">
        <v>10081</v>
      </c>
      <c r="F1752" s="5" t="s">
        <v>42</v>
      </c>
      <c r="G1752" s="5" t="s">
        <v>43</v>
      </c>
      <c r="H1752" s="5" t="s">
        <v>44</v>
      </c>
      <c r="I1752" s="5">
        <v>1461096304</v>
      </c>
      <c r="J1752" s="5">
        <v>1458936304</v>
      </c>
      <c r="K1752" s="7">
        <f t="shared" si="111"/>
        <v>42454.503518518519</v>
      </c>
      <c r="L1752" s="7">
        <f t="shared" si="108"/>
        <v>42479.503518518519</v>
      </c>
      <c r="M1752" s="5" t="b">
        <v>0</v>
      </c>
      <c r="N1752" s="5">
        <v>125</v>
      </c>
      <c r="O1752" s="5" t="b">
        <v>1</v>
      </c>
      <c r="P1752" s="8">
        <f t="shared" si="109"/>
        <v>2.0162</v>
      </c>
      <c r="Q1752" s="9">
        <f t="shared" si="110"/>
        <v>80.647999999999996</v>
      </c>
      <c r="R1752" s="5" t="s">
        <v>2488</v>
      </c>
      <c r="S1752" s="5" t="s">
        <v>2489</v>
      </c>
      <c r="T1752" s="5" t="s">
        <v>2490</v>
      </c>
    </row>
    <row r="1753" spans="1:20" ht="28.8" x14ac:dyDescent="0.3">
      <c r="A1753" s="5">
        <v>1751</v>
      </c>
      <c r="B1753" s="6" t="s">
        <v>3643</v>
      </c>
      <c r="C1753" s="6" t="s">
        <v>3644</v>
      </c>
      <c r="D1753" s="5">
        <v>10000</v>
      </c>
      <c r="E1753" s="5">
        <v>10290</v>
      </c>
      <c r="F1753" s="5" t="s">
        <v>42</v>
      </c>
      <c r="G1753" s="5" t="s">
        <v>43</v>
      </c>
      <c r="H1753" s="5" t="s">
        <v>44</v>
      </c>
      <c r="I1753" s="5">
        <v>1426787123</v>
      </c>
      <c r="J1753" s="5">
        <v>1424198723</v>
      </c>
      <c r="K1753" s="7">
        <f t="shared" si="111"/>
        <v>42052.448182870365</v>
      </c>
      <c r="L1753" s="7">
        <f t="shared" si="108"/>
        <v>42082.4065162037</v>
      </c>
      <c r="M1753" s="5" t="b">
        <v>0</v>
      </c>
      <c r="N1753" s="5">
        <v>61</v>
      </c>
      <c r="O1753" s="5" t="b">
        <v>1</v>
      </c>
      <c r="P1753" s="8">
        <f t="shared" si="109"/>
        <v>1.0289999999999999</v>
      </c>
      <c r="Q1753" s="9">
        <f t="shared" si="110"/>
        <v>168.68852459016392</v>
      </c>
      <c r="R1753" s="5" t="s">
        <v>2488</v>
      </c>
      <c r="S1753" s="5" t="s">
        <v>2489</v>
      </c>
      <c r="T1753" s="5" t="s">
        <v>2490</v>
      </c>
    </row>
    <row r="1754" spans="1:20" ht="28.8" x14ac:dyDescent="0.3">
      <c r="A1754" s="5">
        <v>1752</v>
      </c>
      <c r="B1754" s="6" t="s">
        <v>3645</v>
      </c>
      <c r="C1754" s="6" t="s">
        <v>3646</v>
      </c>
      <c r="D1754" s="5">
        <v>1200</v>
      </c>
      <c r="E1754" s="5">
        <v>3122</v>
      </c>
      <c r="F1754" s="5" t="s">
        <v>42</v>
      </c>
      <c r="G1754" s="5" t="s">
        <v>52</v>
      </c>
      <c r="H1754" s="5" t="s">
        <v>53</v>
      </c>
      <c r="I1754" s="5">
        <v>1476425082</v>
      </c>
      <c r="J1754" s="5">
        <v>1473833082</v>
      </c>
      <c r="K1754" s="7">
        <f t="shared" si="111"/>
        <v>42626.919930555552</v>
      </c>
      <c r="L1754" s="7">
        <f t="shared" si="108"/>
        <v>42656.919930555552</v>
      </c>
      <c r="M1754" s="5" t="b">
        <v>0</v>
      </c>
      <c r="N1754" s="5">
        <v>90</v>
      </c>
      <c r="O1754" s="5" t="b">
        <v>1</v>
      </c>
      <c r="P1754" s="8">
        <f t="shared" si="109"/>
        <v>2.6016666666666666</v>
      </c>
      <c r="Q1754" s="9">
        <f t="shared" si="110"/>
        <v>34.68888888888889</v>
      </c>
      <c r="R1754" s="5" t="s">
        <v>2488</v>
      </c>
      <c r="S1754" s="5" t="s">
        <v>2489</v>
      </c>
      <c r="T1754" s="5" t="s">
        <v>2490</v>
      </c>
    </row>
    <row r="1755" spans="1:20" ht="43.2" x14ac:dyDescent="0.3">
      <c r="A1755" s="5">
        <v>1753</v>
      </c>
      <c r="B1755" s="6" t="s">
        <v>3647</v>
      </c>
      <c r="C1755" s="6" t="s">
        <v>3648</v>
      </c>
      <c r="D1755" s="5">
        <v>15000</v>
      </c>
      <c r="E1755" s="5">
        <v>16200</v>
      </c>
      <c r="F1755" s="5" t="s">
        <v>42</v>
      </c>
      <c r="G1755" s="5" t="s">
        <v>339</v>
      </c>
      <c r="H1755" s="5" t="s">
        <v>340</v>
      </c>
      <c r="I1755" s="5">
        <v>1458579568</v>
      </c>
      <c r="J1755" s="5">
        <v>1455991168</v>
      </c>
      <c r="K1755" s="7">
        <f t="shared" si="111"/>
        <v>42420.416296296295</v>
      </c>
      <c r="L1755" s="7">
        <f t="shared" si="108"/>
        <v>42450.374629629623</v>
      </c>
      <c r="M1755" s="5" t="b">
        <v>0</v>
      </c>
      <c r="N1755" s="5">
        <v>35</v>
      </c>
      <c r="O1755" s="5" t="b">
        <v>1</v>
      </c>
      <c r="P1755" s="8">
        <f t="shared" si="109"/>
        <v>1.08</v>
      </c>
      <c r="Q1755" s="9">
        <f t="shared" si="110"/>
        <v>462.85714285714283</v>
      </c>
      <c r="R1755" s="5" t="s">
        <v>2488</v>
      </c>
      <c r="S1755" s="5" t="s">
        <v>2489</v>
      </c>
      <c r="T1755" s="5" t="s">
        <v>2490</v>
      </c>
    </row>
    <row r="1756" spans="1:20" ht="43.2" x14ac:dyDescent="0.3">
      <c r="A1756" s="5">
        <v>1754</v>
      </c>
      <c r="B1756" s="6" t="s">
        <v>3649</v>
      </c>
      <c r="C1756" s="6" t="s">
        <v>3650</v>
      </c>
      <c r="D1756" s="5">
        <v>8500</v>
      </c>
      <c r="E1756" s="5">
        <v>9395</v>
      </c>
      <c r="F1756" s="5" t="s">
        <v>42</v>
      </c>
      <c r="G1756" s="5" t="s">
        <v>188</v>
      </c>
      <c r="H1756" s="5" t="s">
        <v>189</v>
      </c>
      <c r="I1756" s="5">
        <v>1428091353</v>
      </c>
      <c r="J1756" s="5">
        <v>1425502953</v>
      </c>
      <c r="K1756" s="7">
        <f t="shared" si="111"/>
        <v>42067.543437499997</v>
      </c>
      <c r="L1756" s="7">
        <f t="shared" si="108"/>
        <v>42097.501770833333</v>
      </c>
      <c r="M1756" s="5" t="b">
        <v>0</v>
      </c>
      <c r="N1756" s="5">
        <v>90</v>
      </c>
      <c r="O1756" s="5" t="b">
        <v>1</v>
      </c>
      <c r="P1756" s="8">
        <f t="shared" si="109"/>
        <v>1.1052941176470588</v>
      </c>
      <c r="Q1756" s="9">
        <f t="shared" si="110"/>
        <v>104.38888888888889</v>
      </c>
      <c r="R1756" s="5" t="s">
        <v>2488</v>
      </c>
      <c r="S1756" s="5" t="s">
        <v>2489</v>
      </c>
      <c r="T1756" s="5" t="s">
        <v>2490</v>
      </c>
    </row>
    <row r="1757" spans="1:20" ht="43.2" x14ac:dyDescent="0.3">
      <c r="A1757" s="5">
        <v>1755</v>
      </c>
      <c r="B1757" s="6" t="s">
        <v>3651</v>
      </c>
      <c r="C1757" s="6" t="s">
        <v>3652</v>
      </c>
      <c r="D1757" s="5">
        <v>25</v>
      </c>
      <c r="E1757" s="5">
        <v>30</v>
      </c>
      <c r="F1757" s="5" t="s">
        <v>42</v>
      </c>
      <c r="G1757" s="5" t="s">
        <v>43</v>
      </c>
      <c r="H1757" s="5" t="s">
        <v>44</v>
      </c>
      <c r="I1757" s="5">
        <v>1444071361</v>
      </c>
      <c r="J1757" s="5">
        <v>1441479361</v>
      </c>
      <c r="K1757" s="7">
        <f t="shared" si="111"/>
        <v>42252.455567129626</v>
      </c>
      <c r="L1757" s="7">
        <f t="shared" si="108"/>
        <v>42282.455567129626</v>
      </c>
      <c r="M1757" s="5" t="b">
        <v>0</v>
      </c>
      <c r="N1757" s="5">
        <v>4</v>
      </c>
      <c r="O1757" s="5" t="b">
        <v>1</v>
      </c>
      <c r="P1757" s="8">
        <f t="shared" si="109"/>
        <v>1.2</v>
      </c>
      <c r="Q1757" s="9">
        <f t="shared" si="110"/>
        <v>7.5</v>
      </c>
      <c r="R1757" s="5" t="s">
        <v>2488</v>
      </c>
      <c r="S1757" s="5" t="s">
        <v>2489</v>
      </c>
      <c r="T1757" s="5" t="s">
        <v>2490</v>
      </c>
    </row>
    <row r="1758" spans="1:20" ht="43.2" x14ac:dyDescent="0.3">
      <c r="A1758" s="5">
        <v>1756</v>
      </c>
      <c r="B1758" s="6" t="s">
        <v>3653</v>
      </c>
      <c r="C1758" s="6" t="s">
        <v>3654</v>
      </c>
      <c r="D1758" s="5">
        <v>5500</v>
      </c>
      <c r="E1758" s="5">
        <v>5655.6</v>
      </c>
      <c r="F1758" s="5" t="s">
        <v>42</v>
      </c>
      <c r="G1758" s="5" t="s">
        <v>43</v>
      </c>
      <c r="H1758" s="5" t="s">
        <v>44</v>
      </c>
      <c r="I1758" s="5">
        <v>1472443269</v>
      </c>
      <c r="J1758" s="5">
        <v>1468987269</v>
      </c>
      <c r="K1758" s="7">
        <f t="shared" si="111"/>
        <v>42570.834131944437</v>
      </c>
      <c r="L1758" s="7">
        <f t="shared" si="108"/>
        <v>42610.834131944437</v>
      </c>
      <c r="M1758" s="5" t="b">
        <v>0</v>
      </c>
      <c r="N1758" s="5">
        <v>120</v>
      </c>
      <c r="O1758" s="5" t="b">
        <v>1</v>
      </c>
      <c r="P1758" s="8">
        <f t="shared" si="109"/>
        <v>1.0282909090909091</v>
      </c>
      <c r="Q1758" s="9">
        <f t="shared" si="110"/>
        <v>47.13</v>
      </c>
      <c r="R1758" s="5" t="s">
        <v>2488</v>
      </c>
      <c r="S1758" s="5" t="s">
        <v>2489</v>
      </c>
      <c r="T1758" s="5" t="s">
        <v>2490</v>
      </c>
    </row>
    <row r="1759" spans="1:20" ht="28.8" x14ac:dyDescent="0.3">
      <c r="A1759" s="5">
        <v>1757</v>
      </c>
      <c r="B1759" s="6" t="s">
        <v>3655</v>
      </c>
      <c r="C1759" s="6" t="s">
        <v>3656</v>
      </c>
      <c r="D1759" s="5">
        <v>5000</v>
      </c>
      <c r="E1759" s="5">
        <v>5800</v>
      </c>
      <c r="F1759" s="5" t="s">
        <v>42</v>
      </c>
      <c r="G1759" s="5" t="s">
        <v>43</v>
      </c>
      <c r="H1759" s="5" t="s">
        <v>44</v>
      </c>
      <c r="I1759" s="5">
        <v>1485631740</v>
      </c>
      <c r="J1759" s="5">
        <v>1483041083</v>
      </c>
      <c r="K1759" s="7">
        <f t="shared" si="111"/>
        <v>42733.494016203702</v>
      </c>
      <c r="L1759" s="7">
        <f t="shared" si="108"/>
        <v>42763.478472222218</v>
      </c>
      <c r="M1759" s="5" t="b">
        <v>0</v>
      </c>
      <c r="N1759" s="5">
        <v>14</v>
      </c>
      <c r="O1759" s="5" t="b">
        <v>1</v>
      </c>
      <c r="P1759" s="8">
        <f t="shared" si="109"/>
        <v>1.1599999999999999</v>
      </c>
      <c r="Q1759" s="9">
        <f t="shared" si="110"/>
        <v>414.28571428571428</v>
      </c>
      <c r="R1759" s="5" t="s">
        <v>2488</v>
      </c>
      <c r="S1759" s="5" t="s">
        <v>2489</v>
      </c>
      <c r="T1759" s="5" t="s">
        <v>2490</v>
      </c>
    </row>
    <row r="1760" spans="1:20" ht="43.2" x14ac:dyDescent="0.3">
      <c r="A1760" s="5">
        <v>1758</v>
      </c>
      <c r="B1760" s="6" t="s">
        <v>3657</v>
      </c>
      <c r="C1760" s="6" t="s">
        <v>3658</v>
      </c>
      <c r="D1760" s="5">
        <v>1000</v>
      </c>
      <c r="E1760" s="5">
        <v>1147</v>
      </c>
      <c r="F1760" s="5" t="s">
        <v>42</v>
      </c>
      <c r="G1760" s="5" t="s">
        <v>43</v>
      </c>
      <c r="H1760" s="5" t="s">
        <v>44</v>
      </c>
      <c r="I1760" s="5">
        <v>1468536992</v>
      </c>
      <c r="J1760" s="5">
        <v>1463352992</v>
      </c>
      <c r="K1760" s="7">
        <f t="shared" si="111"/>
        <v>42505.62259259259</v>
      </c>
      <c r="L1760" s="7">
        <f t="shared" si="108"/>
        <v>42565.62259259259</v>
      </c>
      <c r="M1760" s="5" t="b">
        <v>0</v>
      </c>
      <c r="N1760" s="5">
        <v>27</v>
      </c>
      <c r="O1760" s="5" t="b">
        <v>1</v>
      </c>
      <c r="P1760" s="8">
        <f t="shared" si="109"/>
        <v>1.147</v>
      </c>
      <c r="Q1760" s="9">
        <f t="shared" si="110"/>
        <v>42.481481481481481</v>
      </c>
      <c r="R1760" s="5" t="s">
        <v>2488</v>
      </c>
      <c r="S1760" s="5" t="s">
        <v>2489</v>
      </c>
      <c r="T1760" s="5" t="s">
        <v>2490</v>
      </c>
    </row>
    <row r="1761" spans="1:20" ht="28.8" x14ac:dyDescent="0.3">
      <c r="A1761" s="5">
        <v>1759</v>
      </c>
      <c r="B1761" s="6" t="s">
        <v>3659</v>
      </c>
      <c r="C1761" s="6" t="s">
        <v>3660</v>
      </c>
      <c r="D1761" s="5">
        <v>5000</v>
      </c>
      <c r="E1761" s="5">
        <v>5330</v>
      </c>
      <c r="F1761" s="5" t="s">
        <v>42</v>
      </c>
      <c r="G1761" s="5" t="s">
        <v>43</v>
      </c>
      <c r="H1761" s="5" t="s">
        <v>44</v>
      </c>
      <c r="I1761" s="5">
        <v>1427309629</v>
      </c>
      <c r="J1761" s="5">
        <v>1425585229</v>
      </c>
      <c r="K1761" s="7">
        <f t="shared" si="111"/>
        <v>42068.495706018519</v>
      </c>
      <c r="L1761" s="7">
        <f t="shared" si="108"/>
        <v>42088.454039351847</v>
      </c>
      <c r="M1761" s="5" t="b">
        <v>0</v>
      </c>
      <c r="N1761" s="5">
        <v>49</v>
      </c>
      <c r="O1761" s="5" t="b">
        <v>1</v>
      </c>
      <c r="P1761" s="8">
        <f t="shared" si="109"/>
        <v>1.0660000000000001</v>
      </c>
      <c r="Q1761" s="9">
        <f t="shared" si="110"/>
        <v>108.77551020408163</v>
      </c>
      <c r="R1761" s="5" t="s">
        <v>2488</v>
      </c>
      <c r="S1761" s="5" t="s">
        <v>2489</v>
      </c>
      <c r="T1761" s="5" t="s">
        <v>2490</v>
      </c>
    </row>
    <row r="1762" spans="1:20" ht="43.2" x14ac:dyDescent="0.3">
      <c r="A1762" s="5">
        <v>1760</v>
      </c>
      <c r="B1762" s="6" t="s">
        <v>3661</v>
      </c>
      <c r="C1762" s="6" t="s">
        <v>3662</v>
      </c>
      <c r="D1762" s="5">
        <v>5000</v>
      </c>
      <c r="E1762" s="5">
        <v>8272</v>
      </c>
      <c r="F1762" s="5" t="s">
        <v>42</v>
      </c>
      <c r="G1762" s="5" t="s">
        <v>43</v>
      </c>
      <c r="H1762" s="5" t="s">
        <v>44</v>
      </c>
      <c r="I1762" s="5">
        <v>1456416513</v>
      </c>
      <c r="J1762" s="5">
        <v>1454688513</v>
      </c>
      <c r="K1762" s="7">
        <f t="shared" si="111"/>
        <v>42405.339270833334</v>
      </c>
      <c r="L1762" s="7">
        <f t="shared" si="108"/>
        <v>42425.339270833334</v>
      </c>
      <c r="M1762" s="5" t="b">
        <v>0</v>
      </c>
      <c r="N1762" s="5">
        <v>102</v>
      </c>
      <c r="O1762" s="5" t="b">
        <v>1</v>
      </c>
      <c r="P1762" s="8">
        <f t="shared" si="109"/>
        <v>1.6544000000000001</v>
      </c>
      <c r="Q1762" s="9">
        <f t="shared" si="110"/>
        <v>81.098039215686271</v>
      </c>
      <c r="R1762" s="5" t="s">
        <v>2488</v>
      </c>
      <c r="S1762" s="5" t="s">
        <v>2489</v>
      </c>
      <c r="T1762" s="5" t="s">
        <v>2490</v>
      </c>
    </row>
    <row r="1763" spans="1:20" ht="28.8" x14ac:dyDescent="0.3">
      <c r="A1763" s="5">
        <v>1761</v>
      </c>
      <c r="B1763" s="6" t="s">
        <v>3663</v>
      </c>
      <c r="C1763" s="6" t="s">
        <v>3664</v>
      </c>
      <c r="D1763" s="5">
        <v>100</v>
      </c>
      <c r="E1763" s="5">
        <v>155</v>
      </c>
      <c r="F1763" s="5" t="s">
        <v>42</v>
      </c>
      <c r="G1763" s="5" t="s">
        <v>52</v>
      </c>
      <c r="H1763" s="5" t="s">
        <v>53</v>
      </c>
      <c r="I1763" s="5">
        <v>1442065060</v>
      </c>
      <c r="J1763" s="5">
        <v>1437745060</v>
      </c>
      <c r="K1763" s="7">
        <f t="shared" si="111"/>
        <v>42209.234490740739</v>
      </c>
      <c r="L1763" s="7">
        <f t="shared" si="108"/>
        <v>42259.234490740739</v>
      </c>
      <c r="M1763" s="5" t="b">
        <v>0</v>
      </c>
      <c r="N1763" s="5">
        <v>3</v>
      </c>
      <c r="O1763" s="5" t="b">
        <v>1</v>
      </c>
      <c r="P1763" s="8">
        <f t="shared" si="109"/>
        <v>1.55</v>
      </c>
      <c r="Q1763" s="9">
        <f t="shared" si="110"/>
        <v>51.666666666666664</v>
      </c>
      <c r="R1763" s="5" t="s">
        <v>2488</v>
      </c>
      <c r="S1763" s="5" t="s">
        <v>2489</v>
      </c>
      <c r="T1763" s="5" t="s">
        <v>2490</v>
      </c>
    </row>
    <row r="1764" spans="1:20" x14ac:dyDescent="0.3">
      <c r="A1764" s="5">
        <v>1762</v>
      </c>
      <c r="B1764" s="6" t="s">
        <v>3665</v>
      </c>
      <c r="C1764" s="6" t="s">
        <v>3666</v>
      </c>
      <c r="D1764" s="5">
        <v>100</v>
      </c>
      <c r="E1764" s="5">
        <v>885</v>
      </c>
      <c r="F1764" s="5" t="s">
        <v>42</v>
      </c>
      <c r="G1764" s="5" t="s">
        <v>43</v>
      </c>
      <c r="H1764" s="5" t="s">
        <v>44</v>
      </c>
      <c r="I1764" s="5">
        <v>1457739245</v>
      </c>
      <c r="J1764" s="5">
        <v>1455147245</v>
      </c>
      <c r="K1764" s="7">
        <f t="shared" si="111"/>
        <v>42410.648668981477</v>
      </c>
      <c r="L1764" s="7">
        <f t="shared" si="108"/>
        <v>42440.648668981477</v>
      </c>
      <c r="M1764" s="5" t="b">
        <v>0</v>
      </c>
      <c r="N1764" s="5">
        <v>25</v>
      </c>
      <c r="O1764" s="5" t="b">
        <v>1</v>
      </c>
      <c r="P1764" s="8">
        <f t="shared" si="109"/>
        <v>8.85</v>
      </c>
      <c r="Q1764" s="9">
        <f t="shared" si="110"/>
        <v>35.4</v>
      </c>
      <c r="R1764" s="5" t="s">
        <v>2488</v>
      </c>
      <c r="S1764" s="5" t="s">
        <v>2489</v>
      </c>
      <c r="T1764" s="5" t="s">
        <v>2490</v>
      </c>
    </row>
    <row r="1765" spans="1:20" ht="43.2" x14ac:dyDescent="0.3">
      <c r="A1765" s="5">
        <v>1763</v>
      </c>
      <c r="B1765" s="6" t="s">
        <v>3667</v>
      </c>
      <c r="C1765" s="6" t="s">
        <v>3668</v>
      </c>
      <c r="D1765" s="5">
        <v>12000</v>
      </c>
      <c r="E1765" s="5">
        <v>12229</v>
      </c>
      <c r="F1765" s="5" t="s">
        <v>42</v>
      </c>
      <c r="G1765" s="5" t="s">
        <v>43</v>
      </c>
      <c r="H1765" s="5" t="s">
        <v>44</v>
      </c>
      <c r="I1765" s="5">
        <v>1477255840</v>
      </c>
      <c r="J1765" s="5">
        <v>1474663840</v>
      </c>
      <c r="K1765" s="7">
        <f t="shared" si="111"/>
        <v>42636.535185185181</v>
      </c>
      <c r="L1765" s="7">
        <f t="shared" si="108"/>
        <v>42666.535185185181</v>
      </c>
      <c r="M1765" s="5" t="b">
        <v>0</v>
      </c>
      <c r="N1765" s="5">
        <v>118</v>
      </c>
      <c r="O1765" s="5" t="b">
        <v>1</v>
      </c>
      <c r="P1765" s="8">
        <f t="shared" si="109"/>
        <v>1.0190833333333333</v>
      </c>
      <c r="Q1765" s="9">
        <f t="shared" si="110"/>
        <v>103.63559322033899</v>
      </c>
      <c r="R1765" s="5" t="s">
        <v>2488</v>
      </c>
      <c r="S1765" s="5" t="s">
        <v>2489</v>
      </c>
      <c r="T1765" s="5" t="s">
        <v>2490</v>
      </c>
    </row>
    <row r="1766" spans="1:20" ht="43.2" x14ac:dyDescent="0.3">
      <c r="A1766" s="5">
        <v>1764</v>
      </c>
      <c r="B1766" s="6" t="s">
        <v>3669</v>
      </c>
      <c r="C1766" s="6" t="s">
        <v>3670</v>
      </c>
      <c r="D1766" s="5">
        <v>11000</v>
      </c>
      <c r="E1766" s="5">
        <v>2156</v>
      </c>
      <c r="F1766" s="5" t="s">
        <v>387</v>
      </c>
      <c r="G1766" s="5" t="s">
        <v>52</v>
      </c>
      <c r="H1766" s="5" t="s">
        <v>53</v>
      </c>
      <c r="I1766" s="5">
        <v>1407065979</v>
      </c>
      <c r="J1766" s="5">
        <v>1404560379</v>
      </c>
      <c r="K1766" s="7">
        <f t="shared" si="111"/>
        <v>41825.15253472222</v>
      </c>
      <c r="L1766" s="7">
        <f t="shared" si="108"/>
        <v>41854.15253472222</v>
      </c>
      <c r="M1766" s="5" t="b">
        <v>1</v>
      </c>
      <c r="N1766" s="5">
        <v>39</v>
      </c>
      <c r="O1766" s="5" t="b">
        <v>0</v>
      </c>
      <c r="P1766" s="8">
        <f t="shared" si="109"/>
        <v>0.19600000000000001</v>
      </c>
      <c r="Q1766" s="9">
        <f t="shared" si="110"/>
        <v>55.282051282051285</v>
      </c>
      <c r="R1766" s="5" t="s">
        <v>2488</v>
      </c>
      <c r="S1766" s="5" t="s">
        <v>2489</v>
      </c>
      <c r="T1766" s="5" t="s">
        <v>2490</v>
      </c>
    </row>
    <row r="1767" spans="1:20" ht="43.2" x14ac:dyDescent="0.3">
      <c r="A1767" s="5">
        <v>1765</v>
      </c>
      <c r="B1767" s="6" t="s">
        <v>3671</v>
      </c>
      <c r="C1767" s="6" t="s">
        <v>3672</v>
      </c>
      <c r="D1767" s="5">
        <v>12500</v>
      </c>
      <c r="E1767" s="5">
        <v>7433.48</v>
      </c>
      <c r="F1767" s="5" t="s">
        <v>387</v>
      </c>
      <c r="G1767" s="5" t="s">
        <v>43</v>
      </c>
      <c r="H1767" s="5" t="s">
        <v>44</v>
      </c>
      <c r="I1767" s="5">
        <v>1407972712</v>
      </c>
      <c r="J1767" s="5">
        <v>1405380712</v>
      </c>
      <c r="K1767" s="7">
        <f t="shared" si="111"/>
        <v>41834.647129629629</v>
      </c>
      <c r="L1767" s="7">
        <f t="shared" si="108"/>
        <v>41864.647129629629</v>
      </c>
      <c r="M1767" s="5" t="b">
        <v>1</v>
      </c>
      <c r="N1767" s="5">
        <v>103</v>
      </c>
      <c r="O1767" s="5" t="b">
        <v>0</v>
      </c>
      <c r="P1767" s="8">
        <f t="shared" si="109"/>
        <v>0.59467839999999994</v>
      </c>
      <c r="Q1767" s="9">
        <f t="shared" si="110"/>
        <v>72.16970873786407</v>
      </c>
      <c r="R1767" s="5" t="s">
        <v>2488</v>
      </c>
      <c r="S1767" s="5" t="s">
        <v>2489</v>
      </c>
      <c r="T1767" s="5" t="s">
        <v>2490</v>
      </c>
    </row>
    <row r="1768" spans="1:20" ht="28.8" x14ac:dyDescent="0.3">
      <c r="A1768" s="5">
        <v>1766</v>
      </c>
      <c r="B1768" s="6" t="s">
        <v>3673</v>
      </c>
      <c r="C1768" s="6" t="s">
        <v>3674</v>
      </c>
      <c r="D1768" s="5">
        <v>1500</v>
      </c>
      <c r="E1768" s="5">
        <v>0</v>
      </c>
      <c r="F1768" s="5" t="s">
        <v>387</v>
      </c>
      <c r="G1768" s="5" t="s">
        <v>78</v>
      </c>
      <c r="H1768" s="5" t="s">
        <v>79</v>
      </c>
      <c r="I1768" s="5">
        <v>1408999088</v>
      </c>
      <c r="J1768" s="5">
        <v>1407184688</v>
      </c>
      <c r="K1768" s="7">
        <f t="shared" si="111"/>
        <v>41855.52648148148</v>
      </c>
      <c r="L1768" s="7">
        <f t="shared" si="108"/>
        <v>41876.52648148148</v>
      </c>
      <c r="M1768" s="5" t="b">
        <v>1</v>
      </c>
      <c r="N1768" s="5">
        <v>0</v>
      </c>
      <c r="O1768" s="5" t="b">
        <v>0</v>
      </c>
      <c r="P1768" s="8">
        <f t="shared" si="109"/>
        <v>0</v>
      </c>
      <c r="Q1768" s="9" t="e">
        <f t="shared" si="110"/>
        <v>#DIV/0!</v>
      </c>
      <c r="R1768" s="5" t="s">
        <v>2488</v>
      </c>
      <c r="S1768" s="5" t="s">
        <v>2489</v>
      </c>
      <c r="T1768" s="5" t="s">
        <v>2490</v>
      </c>
    </row>
    <row r="1769" spans="1:20" ht="28.8" x14ac:dyDescent="0.3">
      <c r="A1769" s="5">
        <v>1767</v>
      </c>
      <c r="B1769" s="6" t="s">
        <v>3675</v>
      </c>
      <c r="C1769" s="6" t="s">
        <v>3676</v>
      </c>
      <c r="D1769" s="5">
        <v>5000</v>
      </c>
      <c r="E1769" s="5">
        <v>2286</v>
      </c>
      <c r="F1769" s="5" t="s">
        <v>387</v>
      </c>
      <c r="G1769" s="5" t="s">
        <v>43</v>
      </c>
      <c r="H1769" s="5" t="s">
        <v>44</v>
      </c>
      <c r="I1769" s="5">
        <v>1407080884</v>
      </c>
      <c r="J1769" s="5">
        <v>1404488884</v>
      </c>
      <c r="K1769" s="7">
        <f t="shared" si="111"/>
        <v>41824.325046296297</v>
      </c>
      <c r="L1769" s="7">
        <f t="shared" si="108"/>
        <v>41854.325046296297</v>
      </c>
      <c r="M1769" s="5" t="b">
        <v>1</v>
      </c>
      <c r="N1769" s="5">
        <v>39</v>
      </c>
      <c r="O1769" s="5" t="b">
        <v>0</v>
      </c>
      <c r="P1769" s="8">
        <f t="shared" si="109"/>
        <v>0.4572</v>
      </c>
      <c r="Q1769" s="9">
        <f t="shared" si="110"/>
        <v>58.615384615384613</v>
      </c>
      <c r="R1769" s="5" t="s">
        <v>2488</v>
      </c>
      <c r="S1769" s="5" t="s">
        <v>2489</v>
      </c>
      <c r="T1769" s="5" t="s">
        <v>2490</v>
      </c>
    </row>
    <row r="1770" spans="1:20" ht="43.2" x14ac:dyDescent="0.3">
      <c r="A1770" s="5">
        <v>1768</v>
      </c>
      <c r="B1770" s="6" t="s">
        <v>3677</v>
      </c>
      <c r="C1770" s="6" t="s">
        <v>3678</v>
      </c>
      <c r="D1770" s="5">
        <v>5000</v>
      </c>
      <c r="E1770" s="5">
        <v>187</v>
      </c>
      <c r="F1770" s="5" t="s">
        <v>387</v>
      </c>
      <c r="G1770" s="5" t="s">
        <v>43</v>
      </c>
      <c r="H1770" s="5" t="s">
        <v>44</v>
      </c>
      <c r="I1770" s="5">
        <v>1411824444</v>
      </c>
      <c r="J1770" s="5">
        <v>1406640444</v>
      </c>
      <c r="K1770" s="7">
        <f t="shared" si="111"/>
        <v>41849.227361111109</v>
      </c>
      <c r="L1770" s="7">
        <f t="shared" si="108"/>
        <v>41909.227361111109</v>
      </c>
      <c r="M1770" s="5" t="b">
        <v>1</v>
      </c>
      <c r="N1770" s="5">
        <v>15</v>
      </c>
      <c r="O1770" s="5" t="b">
        <v>0</v>
      </c>
      <c r="P1770" s="8">
        <f t="shared" si="109"/>
        <v>3.7400000000000003E-2</v>
      </c>
      <c r="Q1770" s="9">
        <f t="shared" si="110"/>
        <v>12.466666666666667</v>
      </c>
      <c r="R1770" s="5" t="s">
        <v>2488</v>
      </c>
      <c r="S1770" s="5" t="s">
        <v>2489</v>
      </c>
      <c r="T1770" s="5" t="s">
        <v>2490</v>
      </c>
    </row>
    <row r="1771" spans="1:20" ht="43.2" x14ac:dyDescent="0.3">
      <c r="A1771" s="5">
        <v>1769</v>
      </c>
      <c r="B1771" s="6" t="s">
        <v>3679</v>
      </c>
      <c r="C1771" s="6" t="s">
        <v>3680</v>
      </c>
      <c r="D1771" s="5">
        <v>40000</v>
      </c>
      <c r="E1771" s="5">
        <v>1081</v>
      </c>
      <c r="F1771" s="5" t="s">
        <v>387</v>
      </c>
      <c r="G1771" s="5" t="s">
        <v>43</v>
      </c>
      <c r="H1771" s="5" t="s">
        <v>44</v>
      </c>
      <c r="I1771" s="5">
        <v>1421177959</v>
      </c>
      <c r="J1771" s="5">
        <v>1418585959</v>
      </c>
      <c r="K1771" s="7">
        <f t="shared" si="111"/>
        <v>41987.485636574071</v>
      </c>
      <c r="L1771" s="7">
        <f t="shared" si="108"/>
        <v>42017.485636574071</v>
      </c>
      <c r="M1771" s="5" t="b">
        <v>1</v>
      </c>
      <c r="N1771" s="5">
        <v>22</v>
      </c>
      <c r="O1771" s="5" t="b">
        <v>0</v>
      </c>
      <c r="P1771" s="8">
        <f t="shared" si="109"/>
        <v>2.7025E-2</v>
      </c>
      <c r="Q1771" s="9">
        <f t="shared" si="110"/>
        <v>49.136363636363633</v>
      </c>
      <c r="R1771" s="5" t="s">
        <v>2488</v>
      </c>
      <c r="S1771" s="5" t="s">
        <v>2489</v>
      </c>
      <c r="T1771" s="5" t="s">
        <v>2490</v>
      </c>
    </row>
    <row r="1772" spans="1:20" ht="43.2" x14ac:dyDescent="0.3">
      <c r="A1772" s="5">
        <v>1770</v>
      </c>
      <c r="B1772" s="6" t="s">
        <v>3681</v>
      </c>
      <c r="C1772" s="6" t="s">
        <v>3682</v>
      </c>
      <c r="D1772" s="5">
        <v>24500</v>
      </c>
      <c r="E1772" s="5">
        <v>13846</v>
      </c>
      <c r="F1772" s="5" t="s">
        <v>387</v>
      </c>
      <c r="G1772" s="5" t="s">
        <v>43</v>
      </c>
      <c r="H1772" s="5" t="s">
        <v>44</v>
      </c>
      <c r="I1772" s="5">
        <v>1413312194</v>
      </c>
      <c r="J1772" s="5">
        <v>1410288194</v>
      </c>
      <c r="K1772" s="7">
        <f t="shared" si="111"/>
        <v>41891.446689814817</v>
      </c>
      <c r="L1772" s="7">
        <f t="shared" si="108"/>
        <v>41926.446689814817</v>
      </c>
      <c r="M1772" s="5" t="b">
        <v>1</v>
      </c>
      <c r="N1772" s="5">
        <v>92</v>
      </c>
      <c r="O1772" s="5" t="b">
        <v>0</v>
      </c>
      <c r="P1772" s="8">
        <f t="shared" si="109"/>
        <v>0.56514285714285717</v>
      </c>
      <c r="Q1772" s="9">
        <f t="shared" si="110"/>
        <v>150.5</v>
      </c>
      <c r="R1772" s="5" t="s">
        <v>2488</v>
      </c>
      <c r="S1772" s="5" t="s">
        <v>2489</v>
      </c>
      <c r="T1772" s="5" t="s">
        <v>2490</v>
      </c>
    </row>
    <row r="1773" spans="1:20" ht="43.2" x14ac:dyDescent="0.3">
      <c r="A1773" s="5">
        <v>1771</v>
      </c>
      <c r="B1773" s="6" t="s">
        <v>3683</v>
      </c>
      <c r="C1773" s="6" t="s">
        <v>3684</v>
      </c>
      <c r="D1773" s="5">
        <v>4200</v>
      </c>
      <c r="E1773" s="5">
        <v>895</v>
      </c>
      <c r="F1773" s="5" t="s">
        <v>387</v>
      </c>
      <c r="G1773" s="5" t="s">
        <v>52</v>
      </c>
      <c r="H1773" s="5" t="s">
        <v>53</v>
      </c>
      <c r="I1773" s="5">
        <v>1414107040</v>
      </c>
      <c r="J1773" s="5">
        <v>1411515040</v>
      </c>
      <c r="K1773" s="7">
        <f t="shared" si="111"/>
        <v>41905.646296296291</v>
      </c>
      <c r="L1773" s="7">
        <f t="shared" si="108"/>
        <v>41935.646296296291</v>
      </c>
      <c r="M1773" s="5" t="b">
        <v>1</v>
      </c>
      <c r="N1773" s="5">
        <v>25</v>
      </c>
      <c r="O1773" s="5" t="b">
        <v>0</v>
      </c>
      <c r="P1773" s="8">
        <f t="shared" si="109"/>
        <v>0.21309523809523809</v>
      </c>
      <c r="Q1773" s="9">
        <f t="shared" si="110"/>
        <v>35.799999999999997</v>
      </c>
      <c r="R1773" s="5" t="s">
        <v>2488</v>
      </c>
      <c r="S1773" s="5" t="s">
        <v>2489</v>
      </c>
      <c r="T1773" s="5" t="s">
        <v>2490</v>
      </c>
    </row>
    <row r="1774" spans="1:20" ht="28.8" x14ac:dyDescent="0.3">
      <c r="A1774" s="5">
        <v>1772</v>
      </c>
      <c r="B1774" s="6" t="s">
        <v>3685</v>
      </c>
      <c r="C1774" s="6" t="s">
        <v>3686</v>
      </c>
      <c r="D1774" s="5">
        <v>5500</v>
      </c>
      <c r="E1774" s="5">
        <v>858</v>
      </c>
      <c r="F1774" s="5" t="s">
        <v>387</v>
      </c>
      <c r="G1774" s="5" t="s">
        <v>52</v>
      </c>
      <c r="H1774" s="5" t="s">
        <v>53</v>
      </c>
      <c r="I1774" s="5">
        <v>1404666836</v>
      </c>
      <c r="J1774" s="5">
        <v>1399482836</v>
      </c>
      <c r="K1774" s="7">
        <f t="shared" si="111"/>
        <v>41766.384675925925</v>
      </c>
      <c r="L1774" s="7">
        <f t="shared" si="108"/>
        <v>41826.384675925925</v>
      </c>
      <c r="M1774" s="5" t="b">
        <v>1</v>
      </c>
      <c r="N1774" s="5">
        <v>19</v>
      </c>
      <c r="O1774" s="5" t="b">
        <v>0</v>
      </c>
      <c r="P1774" s="8">
        <f t="shared" si="109"/>
        <v>0.156</v>
      </c>
      <c r="Q1774" s="9">
        <f t="shared" si="110"/>
        <v>45.157894736842103</v>
      </c>
      <c r="R1774" s="5" t="s">
        <v>2488</v>
      </c>
      <c r="S1774" s="5" t="s">
        <v>2489</v>
      </c>
      <c r="T1774" s="5" t="s">
        <v>2490</v>
      </c>
    </row>
    <row r="1775" spans="1:20" ht="43.2" x14ac:dyDescent="0.3">
      <c r="A1775" s="5">
        <v>1773</v>
      </c>
      <c r="B1775" s="6" t="s">
        <v>3687</v>
      </c>
      <c r="C1775" s="6" t="s">
        <v>3688</v>
      </c>
      <c r="D1775" s="5">
        <v>30000</v>
      </c>
      <c r="E1775" s="5">
        <v>1877</v>
      </c>
      <c r="F1775" s="5" t="s">
        <v>387</v>
      </c>
      <c r="G1775" s="5" t="s">
        <v>43</v>
      </c>
      <c r="H1775" s="5" t="s">
        <v>44</v>
      </c>
      <c r="I1775" s="5">
        <v>1421691298</v>
      </c>
      <c r="J1775" s="5">
        <v>1417803298</v>
      </c>
      <c r="K1775" s="7">
        <f t="shared" si="111"/>
        <v>41978.427060185182</v>
      </c>
      <c r="L1775" s="7">
        <f t="shared" si="108"/>
        <v>42023.427060185182</v>
      </c>
      <c r="M1775" s="5" t="b">
        <v>1</v>
      </c>
      <c r="N1775" s="5">
        <v>19</v>
      </c>
      <c r="O1775" s="5" t="b">
        <v>0</v>
      </c>
      <c r="P1775" s="8">
        <f t="shared" si="109"/>
        <v>6.2566666666666673E-2</v>
      </c>
      <c r="Q1775" s="9">
        <f t="shared" si="110"/>
        <v>98.78947368421052</v>
      </c>
      <c r="R1775" s="5" t="s">
        <v>2488</v>
      </c>
      <c r="S1775" s="5" t="s">
        <v>2489</v>
      </c>
      <c r="T1775" s="5" t="s">
        <v>2490</v>
      </c>
    </row>
    <row r="1776" spans="1:20" ht="43.2" x14ac:dyDescent="0.3">
      <c r="A1776" s="5">
        <v>1774</v>
      </c>
      <c r="B1776" s="6" t="s">
        <v>3689</v>
      </c>
      <c r="C1776" s="6" t="s">
        <v>3690</v>
      </c>
      <c r="D1776" s="5">
        <v>2500</v>
      </c>
      <c r="E1776" s="5">
        <v>1148</v>
      </c>
      <c r="F1776" s="5" t="s">
        <v>387</v>
      </c>
      <c r="G1776" s="5" t="s">
        <v>43</v>
      </c>
      <c r="H1776" s="5" t="s">
        <v>44</v>
      </c>
      <c r="I1776" s="5">
        <v>1417273140</v>
      </c>
      <c r="J1776" s="5">
        <v>1413609292</v>
      </c>
      <c r="K1776" s="7">
        <f t="shared" si="111"/>
        <v>41929.885324074072</v>
      </c>
      <c r="L1776" s="7">
        <f t="shared" si="108"/>
        <v>41972.290972222218</v>
      </c>
      <c r="M1776" s="5" t="b">
        <v>1</v>
      </c>
      <c r="N1776" s="5">
        <v>13</v>
      </c>
      <c r="O1776" s="5" t="b">
        <v>0</v>
      </c>
      <c r="P1776" s="8">
        <f t="shared" si="109"/>
        <v>0.4592</v>
      </c>
      <c r="Q1776" s="9">
        <f t="shared" si="110"/>
        <v>88.307692307692307</v>
      </c>
      <c r="R1776" s="5" t="s">
        <v>2488</v>
      </c>
      <c r="S1776" s="5" t="s">
        <v>2489</v>
      </c>
      <c r="T1776" s="5" t="s">
        <v>2490</v>
      </c>
    </row>
    <row r="1777" spans="1:20" ht="43.2" x14ac:dyDescent="0.3">
      <c r="A1777" s="5">
        <v>1775</v>
      </c>
      <c r="B1777" s="6" t="s">
        <v>3691</v>
      </c>
      <c r="C1777" s="6" t="s">
        <v>3692</v>
      </c>
      <c r="D1777" s="5">
        <v>32500</v>
      </c>
      <c r="E1777" s="5">
        <v>21158</v>
      </c>
      <c r="F1777" s="5" t="s">
        <v>387</v>
      </c>
      <c r="G1777" s="5" t="s">
        <v>43</v>
      </c>
      <c r="H1777" s="5" t="s">
        <v>44</v>
      </c>
      <c r="I1777" s="5">
        <v>1414193160</v>
      </c>
      <c r="J1777" s="5">
        <v>1410305160</v>
      </c>
      <c r="K1777" s="7">
        <f t="shared" si="111"/>
        <v>41891.643055555549</v>
      </c>
      <c r="L1777" s="7">
        <f t="shared" si="108"/>
        <v>41936.643055555549</v>
      </c>
      <c r="M1777" s="5" t="b">
        <v>1</v>
      </c>
      <c r="N1777" s="5">
        <v>124</v>
      </c>
      <c r="O1777" s="5" t="b">
        <v>0</v>
      </c>
      <c r="P1777" s="8">
        <f t="shared" si="109"/>
        <v>0.65101538461538466</v>
      </c>
      <c r="Q1777" s="9">
        <f t="shared" si="110"/>
        <v>170.62903225806451</v>
      </c>
      <c r="R1777" s="5" t="s">
        <v>2488</v>
      </c>
      <c r="S1777" s="5" t="s">
        <v>2489</v>
      </c>
      <c r="T1777" s="5" t="s">
        <v>2490</v>
      </c>
    </row>
    <row r="1778" spans="1:20" ht="43.2" x14ac:dyDescent="0.3">
      <c r="A1778" s="5">
        <v>1776</v>
      </c>
      <c r="B1778" s="6" t="s">
        <v>3693</v>
      </c>
      <c r="C1778" s="6" t="s">
        <v>3694</v>
      </c>
      <c r="D1778" s="5">
        <v>5000</v>
      </c>
      <c r="E1778" s="5">
        <v>335</v>
      </c>
      <c r="F1778" s="5" t="s">
        <v>387</v>
      </c>
      <c r="G1778" s="5" t="s">
        <v>52</v>
      </c>
      <c r="H1778" s="5" t="s">
        <v>53</v>
      </c>
      <c r="I1778" s="5">
        <v>1414623471</v>
      </c>
      <c r="J1778" s="5">
        <v>1411513071</v>
      </c>
      <c r="K1778" s="7">
        <f t="shared" si="111"/>
        <v>41905.623506944445</v>
      </c>
      <c r="L1778" s="7">
        <f t="shared" si="108"/>
        <v>41941.623506944445</v>
      </c>
      <c r="M1778" s="5" t="b">
        <v>1</v>
      </c>
      <c r="N1778" s="5">
        <v>4</v>
      </c>
      <c r="O1778" s="5" t="b">
        <v>0</v>
      </c>
      <c r="P1778" s="8">
        <f t="shared" si="109"/>
        <v>6.7000000000000004E-2</v>
      </c>
      <c r="Q1778" s="9">
        <f t="shared" si="110"/>
        <v>83.75</v>
      </c>
      <c r="R1778" s="5" t="s">
        <v>2488</v>
      </c>
      <c r="S1778" s="5" t="s">
        <v>2489</v>
      </c>
      <c r="T1778" s="5" t="s">
        <v>2490</v>
      </c>
    </row>
    <row r="1779" spans="1:20" ht="43.2" x14ac:dyDescent="0.3">
      <c r="A1779" s="5">
        <v>1777</v>
      </c>
      <c r="B1779" s="6" t="s">
        <v>3695</v>
      </c>
      <c r="C1779" s="6" t="s">
        <v>3696</v>
      </c>
      <c r="D1779" s="5">
        <v>4800</v>
      </c>
      <c r="E1779" s="5">
        <v>651</v>
      </c>
      <c r="F1779" s="5" t="s">
        <v>387</v>
      </c>
      <c r="G1779" s="5" t="s">
        <v>418</v>
      </c>
      <c r="H1779" s="5" t="s">
        <v>83</v>
      </c>
      <c r="I1779" s="5">
        <v>1424421253</v>
      </c>
      <c r="J1779" s="5">
        <v>1421829253</v>
      </c>
      <c r="K1779" s="7">
        <f t="shared" si="111"/>
        <v>42025.02376157407</v>
      </c>
      <c r="L1779" s="7">
        <f t="shared" si="108"/>
        <v>42055.02376157407</v>
      </c>
      <c r="M1779" s="5" t="b">
        <v>1</v>
      </c>
      <c r="N1779" s="5">
        <v>10</v>
      </c>
      <c r="O1779" s="5" t="b">
        <v>0</v>
      </c>
      <c r="P1779" s="8">
        <f t="shared" si="109"/>
        <v>0.135625</v>
      </c>
      <c r="Q1779" s="9">
        <f t="shared" si="110"/>
        <v>65.099999999999994</v>
      </c>
      <c r="R1779" s="5" t="s">
        <v>2488</v>
      </c>
      <c r="S1779" s="5" t="s">
        <v>2489</v>
      </c>
      <c r="T1779" s="5" t="s">
        <v>2490</v>
      </c>
    </row>
    <row r="1780" spans="1:20" ht="43.2" x14ac:dyDescent="0.3">
      <c r="A1780" s="5">
        <v>1778</v>
      </c>
      <c r="B1780" s="6" t="s">
        <v>3697</v>
      </c>
      <c r="C1780" s="6" t="s">
        <v>3698</v>
      </c>
      <c r="D1780" s="5">
        <v>50000</v>
      </c>
      <c r="E1780" s="5">
        <v>995</v>
      </c>
      <c r="F1780" s="5" t="s">
        <v>387</v>
      </c>
      <c r="G1780" s="5" t="s">
        <v>43</v>
      </c>
      <c r="H1780" s="5" t="s">
        <v>44</v>
      </c>
      <c r="I1780" s="5">
        <v>1427485395</v>
      </c>
      <c r="J1780" s="5">
        <v>1423600995</v>
      </c>
      <c r="K1780" s="7">
        <f t="shared" si="111"/>
        <v>42045.530034722215</v>
      </c>
      <c r="L1780" s="7">
        <f t="shared" si="108"/>
        <v>42090.488368055558</v>
      </c>
      <c r="M1780" s="5" t="b">
        <v>1</v>
      </c>
      <c r="N1780" s="5">
        <v>15</v>
      </c>
      <c r="O1780" s="5" t="b">
        <v>0</v>
      </c>
      <c r="P1780" s="8">
        <f t="shared" si="109"/>
        <v>1.9900000000000001E-2</v>
      </c>
      <c r="Q1780" s="9">
        <f t="shared" si="110"/>
        <v>66.333333333333329</v>
      </c>
      <c r="R1780" s="5" t="s">
        <v>2488</v>
      </c>
      <c r="S1780" s="5" t="s">
        <v>2489</v>
      </c>
      <c r="T1780" s="5" t="s">
        <v>2490</v>
      </c>
    </row>
    <row r="1781" spans="1:20" ht="43.2" x14ac:dyDescent="0.3">
      <c r="A1781" s="5">
        <v>1779</v>
      </c>
      <c r="B1781" s="6" t="s">
        <v>3699</v>
      </c>
      <c r="C1781" s="6" t="s">
        <v>3700</v>
      </c>
      <c r="D1781" s="5">
        <v>11000</v>
      </c>
      <c r="E1781" s="5">
        <v>3986</v>
      </c>
      <c r="F1781" s="5" t="s">
        <v>387</v>
      </c>
      <c r="G1781" s="5" t="s">
        <v>43</v>
      </c>
      <c r="H1781" s="5" t="s">
        <v>44</v>
      </c>
      <c r="I1781" s="5">
        <v>1472834180</v>
      </c>
      <c r="J1781" s="5">
        <v>1470242180</v>
      </c>
      <c r="K1781" s="7">
        <f t="shared" si="111"/>
        <v>42585.358564814807</v>
      </c>
      <c r="L1781" s="7">
        <f t="shared" si="108"/>
        <v>42615.358564814807</v>
      </c>
      <c r="M1781" s="5" t="b">
        <v>1</v>
      </c>
      <c r="N1781" s="5">
        <v>38</v>
      </c>
      <c r="O1781" s="5" t="b">
        <v>0</v>
      </c>
      <c r="P1781" s="8">
        <f t="shared" si="109"/>
        <v>0.36236363636363639</v>
      </c>
      <c r="Q1781" s="9">
        <f t="shared" si="110"/>
        <v>104.89473684210526</v>
      </c>
      <c r="R1781" s="5" t="s">
        <v>2488</v>
      </c>
      <c r="S1781" s="5" t="s">
        <v>2489</v>
      </c>
      <c r="T1781" s="5" t="s">
        <v>2490</v>
      </c>
    </row>
    <row r="1782" spans="1:20" ht="43.2" x14ac:dyDescent="0.3">
      <c r="A1782" s="5">
        <v>1780</v>
      </c>
      <c r="B1782" s="6" t="s">
        <v>3701</v>
      </c>
      <c r="C1782" s="6" t="s">
        <v>3702</v>
      </c>
      <c r="D1782" s="5">
        <v>30000</v>
      </c>
      <c r="E1782" s="5">
        <v>11923</v>
      </c>
      <c r="F1782" s="5" t="s">
        <v>387</v>
      </c>
      <c r="G1782" s="5" t="s">
        <v>43</v>
      </c>
      <c r="H1782" s="5" t="s">
        <v>44</v>
      </c>
      <c r="I1782" s="5">
        <v>1467469510</v>
      </c>
      <c r="J1782" s="5">
        <v>1462285510</v>
      </c>
      <c r="K1782" s="7">
        <f t="shared" si="111"/>
        <v>42493.267476851848</v>
      </c>
      <c r="L1782" s="7">
        <f t="shared" si="108"/>
        <v>42553.267476851848</v>
      </c>
      <c r="M1782" s="5" t="b">
        <v>1</v>
      </c>
      <c r="N1782" s="5">
        <v>152</v>
      </c>
      <c r="O1782" s="5" t="b">
        <v>0</v>
      </c>
      <c r="P1782" s="8">
        <f t="shared" si="109"/>
        <v>0.39743333333333336</v>
      </c>
      <c r="Q1782" s="9">
        <f t="shared" si="110"/>
        <v>78.440789473684205</v>
      </c>
      <c r="R1782" s="5" t="s">
        <v>2488</v>
      </c>
      <c r="S1782" s="5" t="s">
        <v>2489</v>
      </c>
      <c r="T1782" s="5" t="s">
        <v>2490</v>
      </c>
    </row>
    <row r="1783" spans="1:20" ht="43.2" x14ac:dyDescent="0.3">
      <c r="A1783" s="5">
        <v>1781</v>
      </c>
      <c r="B1783" s="6" t="s">
        <v>3703</v>
      </c>
      <c r="C1783" s="6" t="s">
        <v>3704</v>
      </c>
      <c r="D1783" s="5">
        <v>5500</v>
      </c>
      <c r="E1783" s="5">
        <v>1417</v>
      </c>
      <c r="F1783" s="5" t="s">
        <v>387</v>
      </c>
      <c r="G1783" s="5" t="s">
        <v>43</v>
      </c>
      <c r="H1783" s="5" t="s">
        <v>44</v>
      </c>
      <c r="I1783" s="5">
        <v>1473950945</v>
      </c>
      <c r="J1783" s="5">
        <v>1471272545</v>
      </c>
      <c r="K1783" s="7">
        <f t="shared" si="111"/>
        <v>42597.284085648142</v>
      </c>
      <c r="L1783" s="7">
        <f t="shared" si="108"/>
        <v>42628.284085648142</v>
      </c>
      <c r="M1783" s="5" t="b">
        <v>1</v>
      </c>
      <c r="N1783" s="5">
        <v>24</v>
      </c>
      <c r="O1783" s="5" t="b">
        <v>0</v>
      </c>
      <c r="P1783" s="8">
        <f t="shared" si="109"/>
        <v>0.25763636363636366</v>
      </c>
      <c r="Q1783" s="9">
        <f t="shared" si="110"/>
        <v>59.041666666666664</v>
      </c>
      <c r="R1783" s="5" t="s">
        <v>2488</v>
      </c>
      <c r="S1783" s="5" t="s">
        <v>2489</v>
      </c>
      <c r="T1783" s="5" t="s">
        <v>2490</v>
      </c>
    </row>
    <row r="1784" spans="1:20" ht="43.2" x14ac:dyDescent="0.3">
      <c r="A1784" s="5">
        <v>1782</v>
      </c>
      <c r="B1784" s="6" t="s">
        <v>3705</v>
      </c>
      <c r="C1784" s="6" t="s">
        <v>3706</v>
      </c>
      <c r="D1784" s="5">
        <v>35000</v>
      </c>
      <c r="E1784" s="5">
        <v>5422</v>
      </c>
      <c r="F1784" s="5" t="s">
        <v>387</v>
      </c>
      <c r="G1784" s="5" t="s">
        <v>43</v>
      </c>
      <c r="H1784" s="5" t="s">
        <v>44</v>
      </c>
      <c r="I1784" s="5">
        <v>1456062489</v>
      </c>
      <c r="J1784" s="5">
        <v>1453211289</v>
      </c>
      <c r="K1784" s="7">
        <f t="shared" si="111"/>
        <v>42388.241770833331</v>
      </c>
      <c r="L1784" s="7">
        <f t="shared" si="108"/>
        <v>42421.241770833331</v>
      </c>
      <c r="M1784" s="5" t="b">
        <v>1</v>
      </c>
      <c r="N1784" s="5">
        <v>76</v>
      </c>
      <c r="O1784" s="5" t="b">
        <v>0</v>
      </c>
      <c r="P1784" s="8">
        <f t="shared" si="109"/>
        <v>0.15491428571428573</v>
      </c>
      <c r="Q1784" s="9">
        <f t="shared" si="110"/>
        <v>71.34210526315789</v>
      </c>
      <c r="R1784" s="5" t="s">
        <v>2488</v>
      </c>
      <c r="S1784" s="5" t="s">
        <v>2489</v>
      </c>
      <c r="T1784" s="5" t="s">
        <v>2490</v>
      </c>
    </row>
    <row r="1785" spans="1:20" ht="43.2" x14ac:dyDescent="0.3">
      <c r="A1785" s="5">
        <v>1783</v>
      </c>
      <c r="B1785" s="6" t="s">
        <v>3707</v>
      </c>
      <c r="C1785" s="6" t="s">
        <v>3708</v>
      </c>
      <c r="D1785" s="5">
        <v>40000</v>
      </c>
      <c r="E1785" s="5">
        <v>9477</v>
      </c>
      <c r="F1785" s="5" t="s">
        <v>387</v>
      </c>
      <c r="G1785" s="5" t="s">
        <v>43</v>
      </c>
      <c r="H1785" s="5" t="s">
        <v>44</v>
      </c>
      <c r="I1785" s="5">
        <v>1432248478</v>
      </c>
      <c r="J1785" s="5">
        <v>1429656478</v>
      </c>
      <c r="K1785" s="7">
        <f t="shared" si="111"/>
        <v>42115.616643518515</v>
      </c>
      <c r="L1785" s="7">
        <f t="shared" si="108"/>
        <v>42145.616643518515</v>
      </c>
      <c r="M1785" s="5" t="b">
        <v>1</v>
      </c>
      <c r="N1785" s="5">
        <v>185</v>
      </c>
      <c r="O1785" s="5" t="b">
        <v>0</v>
      </c>
      <c r="P1785" s="8">
        <f t="shared" si="109"/>
        <v>0.236925</v>
      </c>
      <c r="Q1785" s="9">
        <f t="shared" si="110"/>
        <v>51.227027027027027</v>
      </c>
      <c r="R1785" s="5" t="s">
        <v>2488</v>
      </c>
      <c r="S1785" s="5" t="s">
        <v>2489</v>
      </c>
      <c r="T1785" s="5" t="s">
        <v>2490</v>
      </c>
    </row>
    <row r="1786" spans="1:20" ht="43.2" x14ac:dyDescent="0.3">
      <c r="A1786" s="5">
        <v>1784</v>
      </c>
      <c r="B1786" s="6" t="s">
        <v>3709</v>
      </c>
      <c r="C1786" s="6" t="s">
        <v>3710</v>
      </c>
      <c r="D1786" s="5">
        <v>5000</v>
      </c>
      <c r="E1786" s="5">
        <v>1988</v>
      </c>
      <c r="F1786" s="5" t="s">
        <v>387</v>
      </c>
      <c r="G1786" s="5" t="s">
        <v>43</v>
      </c>
      <c r="H1786" s="5" t="s">
        <v>44</v>
      </c>
      <c r="I1786" s="5">
        <v>1422674700</v>
      </c>
      <c r="J1786" s="5">
        <v>1419954240</v>
      </c>
      <c r="K1786" s="7">
        <f t="shared" si="111"/>
        <v>42003.322222222218</v>
      </c>
      <c r="L1786" s="7">
        <f t="shared" si="108"/>
        <v>42034.809027777774</v>
      </c>
      <c r="M1786" s="5" t="b">
        <v>1</v>
      </c>
      <c r="N1786" s="5">
        <v>33</v>
      </c>
      <c r="O1786" s="5" t="b">
        <v>0</v>
      </c>
      <c r="P1786" s="8">
        <f t="shared" si="109"/>
        <v>0.39760000000000001</v>
      </c>
      <c r="Q1786" s="9">
        <f t="shared" si="110"/>
        <v>60.242424242424242</v>
      </c>
      <c r="R1786" s="5" t="s">
        <v>2488</v>
      </c>
      <c r="S1786" s="5" t="s">
        <v>2489</v>
      </c>
      <c r="T1786" s="5" t="s">
        <v>2490</v>
      </c>
    </row>
    <row r="1787" spans="1:20" ht="43.2" x14ac:dyDescent="0.3">
      <c r="A1787" s="5">
        <v>1785</v>
      </c>
      <c r="B1787" s="6" t="s">
        <v>3711</v>
      </c>
      <c r="C1787" s="6" t="s">
        <v>3712</v>
      </c>
      <c r="D1787" s="5">
        <v>24000</v>
      </c>
      <c r="E1787" s="5">
        <v>4853</v>
      </c>
      <c r="F1787" s="5" t="s">
        <v>387</v>
      </c>
      <c r="G1787" s="5" t="s">
        <v>43</v>
      </c>
      <c r="H1787" s="5" t="s">
        <v>44</v>
      </c>
      <c r="I1787" s="5">
        <v>1413417600</v>
      </c>
      <c r="J1787" s="5">
        <v>1410750855</v>
      </c>
      <c r="K1787" s="7">
        <f t="shared" si="111"/>
        <v>41896.801562499997</v>
      </c>
      <c r="L1787" s="7">
        <f t="shared" si="108"/>
        <v>41927.666666666664</v>
      </c>
      <c r="M1787" s="5" t="b">
        <v>1</v>
      </c>
      <c r="N1787" s="5">
        <v>108</v>
      </c>
      <c r="O1787" s="5" t="b">
        <v>0</v>
      </c>
      <c r="P1787" s="8">
        <f t="shared" si="109"/>
        <v>0.20220833333333332</v>
      </c>
      <c r="Q1787" s="9">
        <f t="shared" si="110"/>
        <v>44.935185185185183</v>
      </c>
      <c r="R1787" s="5" t="s">
        <v>2488</v>
      </c>
      <c r="S1787" s="5" t="s">
        <v>2489</v>
      </c>
      <c r="T1787" s="5" t="s">
        <v>2490</v>
      </c>
    </row>
    <row r="1788" spans="1:20" ht="43.2" x14ac:dyDescent="0.3">
      <c r="A1788" s="5">
        <v>1786</v>
      </c>
      <c r="B1788" s="6" t="s">
        <v>3713</v>
      </c>
      <c r="C1788" s="6" t="s">
        <v>3714</v>
      </c>
      <c r="D1788" s="5">
        <v>1900</v>
      </c>
      <c r="E1788" s="5">
        <v>905</v>
      </c>
      <c r="F1788" s="5" t="s">
        <v>387</v>
      </c>
      <c r="G1788" s="5" t="s">
        <v>418</v>
      </c>
      <c r="H1788" s="5" t="s">
        <v>83</v>
      </c>
      <c r="I1788" s="5">
        <v>1418649177</v>
      </c>
      <c r="J1788" s="5">
        <v>1416057177</v>
      </c>
      <c r="K1788" s="7">
        <f t="shared" si="111"/>
        <v>41958.217326388891</v>
      </c>
      <c r="L1788" s="7">
        <f t="shared" si="108"/>
        <v>41988.217326388891</v>
      </c>
      <c r="M1788" s="5" t="b">
        <v>1</v>
      </c>
      <c r="N1788" s="5">
        <v>29</v>
      </c>
      <c r="O1788" s="5" t="b">
        <v>0</v>
      </c>
      <c r="P1788" s="8">
        <f t="shared" si="109"/>
        <v>0.47631578947368419</v>
      </c>
      <c r="Q1788" s="9">
        <f t="shared" si="110"/>
        <v>31.206896551724139</v>
      </c>
      <c r="R1788" s="5" t="s">
        <v>2488</v>
      </c>
      <c r="S1788" s="5" t="s">
        <v>2489</v>
      </c>
      <c r="T1788" s="5" t="s">
        <v>2490</v>
      </c>
    </row>
    <row r="1789" spans="1:20" ht="43.2" x14ac:dyDescent="0.3">
      <c r="A1789" s="5">
        <v>1787</v>
      </c>
      <c r="B1789" s="6" t="s">
        <v>3715</v>
      </c>
      <c r="C1789" s="6" t="s">
        <v>3716</v>
      </c>
      <c r="D1789" s="5">
        <v>10000</v>
      </c>
      <c r="E1789" s="5">
        <v>1533</v>
      </c>
      <c r="F1789" s="5" t="s">
        <v>387</v>
      </c>
      <c r="G1789" s="5" t="s">
        <v>43</v>
      </c>
      <c r="H1789" s="5" t="s">
        <v>44</v>
      </c>
      <c r="I1789" s="5">
        <v>1428158637</v>
      </c>
      <c r="J1789" s="5">
        <v>1425570237</v>
      </c>
      <c r="K1789" s="7">
        <f t="shared" si="111"/>
        <v>42068.322187499994</v>
      </c>
      <c r="L1789" s="7">
        <f t="shared" si="108"/>
        <v>42098.28052083333</v>
      </c>
      <c r="M1789" s="5" t="b">
        <v>1</v>
      </c>
      <c r="N1789" s="5">
        <v>24</v>
      </c>
      <c r="O1789" s="5" t="b">
        <v>0</v>
      </c>
      <c r="P1789" s="8">
        <f t="shared" si="109"/>
        <v>0.15329999999999999</v>
      </c>
      <c r="Q1789" s="9">
        <f t="shared" si="110"/>
        <v>63.875</v>
      </c>
      <c r="R1789" s="5" t="s">
        <v>2488</v>
      </c>
      <c r="S1789" s="5" t="s">
        <v>2489</v>
      </c>
      <c r="T1789" s="5" t="s">
        <v>2490</v>
      </c>
    </row>
    <row r="1790" spans="1:20" ht="43.2" x14ac:dyDescent="0.3">
      <c r="A1790" s="5">
        <v>1788</v>
      </c>
      <c r="B1790" s="6" t="s">
        <v>3717</v>
      </c>
      <c r="C1790" s="6" t="s">
        <v>3718</v>
      </c>
      <c r="D1790" s="5">
        <v>5500</v>
      </c>
      <c r="E1790" s="5">
        <v>76</v>
      </c>
      <c r="F1790" s="5" t="s">
        <v>387</v>
      </c>
      <c r="G1790" s="5" t="s">
        <v>52</v>
      </c>
      <c r="H1790" s="5" t="s">
        <v>53</v>
      </c>
      <c r="I1790" s="5">
        <v>1414795542</v>
      </c>
      <c r="J1790" s="5">
        <v>1412203542</v>
      </c>
      <c r="K1790" s="7">
        <f t="shared" si="111"/>
        <v>41913.615069444444</v>
      </c>
      <c r="L1790" s="7">
        <f t="shared" si="108"/>
        <v>41943.615069444444</v>
      </c>
      <c r="M1790" s="5" t="b">
        <v>1</v>
      </c>
      <c r="N1790" s="5">
        <v>4</v>
      </c>
      <c r="O1790" s="5" t="b">
        <v>0</v>
      </c>
      <c r="P1790" s="8">
        <f t="shared" si="109"/>
        <v>1.3818181818181818E-2</v>
      </c>
      <c r="Q1790" s="9">
        <f t="shared" si="110"/>
        <v>19</v>
      </c>
      <c r="R1790" s="5" t="s">
        <v>2488</v>
      </c>
      <c r="S1790" s="5" t="s">
        <v>2489</v>
      </c>
      <c r="T1790" s="5" t="s">
        <v>2490</v>
      </c>
    </row>
    <row r="1791" spans="1:20" ht="43.2" x14ac:dyDescent="0.3">
      <c r="A1791" s="5">
        <v>1789</v>
      </c>
      <c r="B1791" s="6" t="s">
        <v>3719</v>
      </c>
      <c r="C1791" s="6" t="s">
        <v>3720</v>
      </c>
      <c r="D1791" s="5">
        <v>8000</v>
      </c>
      <c r="E1791" s="5">
        <v>40</v>
      </c>
      <c r="F1791" s="5" t="s">
        <v>387</v>
      </c>
      <c r="G1791" s="5" t="s">
        <v>43</v>
      </c>
      <c r="H1791" s="5" t="s">
        <v>44</v>
      </c>
      <c r="I1791" s="5">
        <v>1421042403</v>
      </c>
      <c r="J1791" s="5">
        <v>1415858403</v>
      </c>
      <c r="K1791" s="7">
        <f t="shared" si="111"/>
        <v>41955.916701388887</v>
      </c>
      <c r="L1791" s="7">
        <f t="shared" si="108"/>
        <v>42015.916701388887</v>
      </c>
      <c r="M1791" s="5" t="b">
        <v>1</v>
      </c>
      <c r="N1791" s="5">
        <v>4</v>
      </c>
      <c r="O1791" s="5" t="b">
        <v>0</v>
      </c>
      <c r="P1791" s="8">
        <f t="shared" si="109"/>
        <v>5.0000000000000001E-3</v>
      </c>
      <c r="Q1791" s="9">
        <f t="shared" si="110"/>
        <v>10</v>
      </c>
      <c r="R1791" s="5" t="s">
        <v>2488</v>
      </c>
      <c r="S1791" s="5" t="s">
        <v>2489</v>
      </c>
      <c r="T1791" s="5" t="s">
        <v>2490</v>
      </c>
    </row>
    <row r="1792" spans="1:20" ht="43.2" x14ac:dyDescent="0.3">
      <c r="A1792" s="5">
        <v>1790</v>
      </c>
      <c r="B1792" s="6" t="s">
        <v>3721</v>
      </c>
      <c r="C1792" s="6" t="s">
        <v>3722</v>
      </c>
      <c r="D1792" s="5">
        <v>33000</v>
      </c>
      <c r="E1792" s="5">
        <v>1636</v>
      </c>
      <c r="F1792" s="5" t="s">
        <v>387</v>
      </c>
      <c r="G1792" s="5" t="s">
        <v>43</v>
      </c>
      <c r="H1792" s="5" t="s">
        <v>44</v>
      </c>
      <c r="I1792" s="5">
        <v>1423152678</v>
      </c>
      <c r="J1792" s="5">
        <v>1420560678</v>
      </c>
      <c r="K1792" s="7">
        <f t="shared" si="111"/>
        <v>42010.341180555552</v>
      </c>
      <c r="L1792" s="7">
        <f t="shared" si="108"/>
        <v>42040.341180555552</v>
      </c>
      <c r="M1792" s="5" t="b">
        <v>1</v>
      </c>
      <c r="N1792" s="5">
        <v>15</v>
      </c>
      <c r="O1792" s="5" t="b">
        <v>0</v>
      </c>
      <c r="P1792" s="8">
        <f t="shared" si="109"/>
        <v>4.9575757575757579E-2</v>
      </c>
      <c r="Q1792" s="9">
        <f t="shared" si="110"/>
        <v>109.06666666666666</v>
      </c>
      <c r="R1792" s="5" t="s">
        <v>2488</v>
      </c>
      <c r="S1792" s="5" t="s">
        <v>2489</v>
      </c>
      <c r="T1792" s="5" t="s">
        <v>2490</v>
      </c>
    </row>
    <row r="1793" spans="1:20" ht="28.8" x14ac:dyDescent="0.3">
      <c r="A1793" s="5">
        <v>1791</v>
      </c>
      <c r="B1793" s="6" t="s">
        <v>3723</v>
      </c>
      <c r="C1793" s="6" t="s">
        <v>3724</v>
      </c>
      <c r="D1793" s="5">
        <v>3000</v>
      </c>
      <c r="E1793" s="5">
        <v>107</v>
      </c>
      <c r="F1793" s="5" t="s">
        <v>387</v>
      </c>
      <c r="G1793" s="5" t="s">
        <v>52</v>
      </c>
      <c r="H1793" s="5" t="s">
        <v>53</v>
      </c>
      <c r="I1793" s="5">
        <v>1422553565</v>
      </c>
      <c r="J1793" s="5">
        <v>1417369565</v>
      </c>
      <c r="K1793" s="7">
        <f t="shared" si="111"/>
        <v>41973.407002314816</v>
      </c>
      <c r="L1793" s="7">
        <f t="shared" si="108"/>
        <v>42033.407002314816</v>
      </c>
      <c r="M1793" s="5" t="b">
        <v>1</v>
      </c>
      <c r="N1793" s="5">
        <v>4</v>
      </c>
      <c r="O1793" s="5" t="b">
        <v>0</v>
      </c>
      <c r="P1793" s="8">
        <f t="shared" si="109"/>
        <v>3.5666666666666666E-2</v>
      </c>
      <c r="Q1793" s="9">
        <f t="shared" si="110"/>
        <v>26.75</v>
      </c>
      <c r="R1793" s="5" t="s">
        <v>2488</v>
      </c>
      <c r="S1793" s="5" t="s">
        <v>2489</v>
      </c>
      <c r="T1793" s="5" t="s">
        <v>2490</v>
      </c>
    </row>
    <row r="1794" spans="1:20" ht="28.8" x14ac:dyDescent="0.3">
      <c r="A1794" s="5">
        <v>1792</v>
      </c>
      <c r="B1794" s="6" t="s">
        <v>3725</v>
      </c>
      <c r="C1794" s="6" t="s">
        <v>3726</v>
      </c>
      <c r="D1794" s="5">
        <v>25000</v>
      </c>
      <c r="E1794" s="5">
        <v>15281</v>
      </c>
      <c r="F1794" s="5" t="s">
        <v>387</v>
      </c>
      <c r="G1794" s="5" t="s">
        <v>43</v>
      </c>
      <c r="H1794" s="5" t="s">
        <v>44</v>
      </c>
      <c r="I1794" s="5">
        <v>1439189940</v>
      </c>
      <c r="J1794" s="5">
        <v>1435970682</v>
      </c>
      <c r="K1794" s="7">
        <f t="shared" si="111"/>
        <v>42188.697708333326</v>
      </c>
      <c r="L1794" s="7">
        <f t="shared" ref="L1794:L1857" si="112">(I1794/86400)+25569+(-8/24)</f>
        <v>42225.957638888889</v>
      </c>
      <c r="M1794" s="5" t="b">
        <v>1</v>
      </c>
      <c r="N1794" s="5">
        <v>139</v>
      </c>
      <c r="O1794" s="5" t="b">
        <v>0</v>
      </c>
      <c r="P1794" s="8">
        <f t="shared" ref="P1794:P1857" si="113">E1794/D1794</f>
        <v>0.61124000000000001</v>
      </c>
      <c r="Q1794" s="9">
        <f t="shared" ref="Q1794:Q1857" si="114">E1794/N1794</f>
        <v>109.93525179856115</v>
      </c>
      <c r="R1794" s="5" t="s">
        <v>2488</v>
      </c>
      <c r="S1794" s="5" t="s">
        <v>2489</v>
      </c>
      <c r="T1794" s="5" t="s">
        <v>2490</v>
      </c>
    </row>
    <row r="1795" spans="1:20" ht="43.2" x14ac:dyDescent="0.3">
      <c r="A1795" s="5">
        <v>1793</v>
      </c>
      <c r="B1795" s="6" t="s">
        <v>3727</v>
      </c>
      <c r="C1795" s="6" t="s">
        <v>3728</v>
      </c>
      <c r="D1795" s="5">
        <v>3000</v>
      </c>
      <c r="E1795" s="5">
        <v>40</v>
      </c>
      <c r="F1795" s="5" t="s">
        <v>387</v>
      </c>
      <c r="G1795" s="5" t="s">
        <v>78</v>
      </c>
      <c r="H1795" s="5" t="s">
        <v>79</v>
      </c>
      <c r="I1795" s="5">
        <v>1417127040</v>
      </c>
      <c r="J1795" s="5">
        <v>1414531440</v>
      </c>
      <c r="K1795" s="7">
        <f t="shared" ref="K1795:K1858" si="115">(J1795/86400)+25569+(-8/24)</f>
        <v>41940.558333333327</v>
      </c>
      <c r="L1795" s="7">
        <f t="shared" si="112"/>
        <v>41970.6</v>
      </c>
      <c r="M1795" s="5" t="b">
        <v>1</v>
      </c>
      <c r="N1795" s="5">
        <v>2</v>
      </c>
      <c r="O1795" s="5" t="b">
        <v>0</v>
      </c>
      <c r="P1795" s="8">
        <f t="shared" si="113"/>
        <v>1.3333333333333334E-2</v>
      </c>
      <c r="Q1795" s="9">
        <f t="shared" si="114"/>
        <v>20</v>
      </c>
      <c r="R1795" s="5" t="s">
        <v>2488</v>
      </c>
      <c r="S1795" s="5" t="s">
        <v>2489</v>
      </c>
      <c r="T1795" s="5" t="s">
        <v>2490</v>
      </c>
    </row>
    <row r="1796" spans="1:20" ht="43.2" x14ac:dyDescent="0.3">
      <c r="A1796" s="5">
        <v>1794</v>
      </c>
      <c r="B1796" s="6" t="s">
        <v>3729</v>
      </c>
      <c r="C1796" s="6" t="s">
        <v>3730</v>
      </c>
      <c r="D1796" s="5">
        <v>9000</v>
      </c>
      <c r="E1796" s="5">
        <v>997</v>
      </c>
      <c r="F1796" s="5" t="s">
        <v>387</v>
      </c>
      <c r="G1796" s="5" t="s">
        <v>43</v>
      </c>
      <c r="H1796" s="5" t="s">
        <v>44</v>
      </c>
      <c r="I1796" s="5">
        <v>1423660422</v>
      </c>
      <c r="J1796" s="5">
        <v>1420636422</v>
      </c>
      <c r="K1796" s="7">
        <f t="shared" si="115"/>
        <v>42011.217847222222</v>
      </c>
      <c r="L1796" s="7">
        <f t="shared" si="112"/>
        <v>42046.217847222222</v>
      </c>
      <c r="M1796" s="5" t="b">
        <v>1</v>
      </c>
      <c r="N1796" s="5">
        <v>18</v>
      </c>
      <c r="O1796" s="5" t="b">
        <v>0</v>
      </c>
      <c r="P1796" s="8">
        <f t="shared" si="113"/>
        <v>0.11077777777777778</v>
      </c>
      <c r="Q1796" s="9">
        <f t="shared" si="114"/>
        <v>55.388888888888886</v>
      </c>
      <c r="R1796" s="5" t="s">
        <v>2488</v>
      </c>
      <c r="S1796" s="5" t="s">
        <v>2489</v>
      </c>
      <c r="T1796" s="5" t="s">
        <v>2490</v>
      </c>
    </row>
    <row r="1797" spans="1:20" ht="43.2" x14ac:dyDescent="0.3">
      <c r="A1797" s="5">
        <v>1795</v>
      </c>
      <c r="B1797" s="6" t="s">
        <v>3731</v>
      </c>
      <c r="C1797" s="6" t="s">
        <v>3732</v>
      </c>
      <c r="D1797" s="5">
        <v>28000</v>
      </c>
      <c r="E1797" s="5">
        <v>10846</v>
      </c>
      <c r="F1797" s="5" t="s">
        <v>387</v>
      </c>
      <c r="G1797" s="5" t="s">
        <v>533</v>
      </c>
      <c r="H1797" s="5" t="s">
        <v>83</v>
      </c>
      <c r="I1797" s="5">
        <v>1476460800</v>
      </c>
      <c r="J1797" s="5">
        <v>1473922541</v>
      </c>
      <c r="K1797" s="7">
        <f t="shared" si="115"/>
        <v>42627.955335648141</v>
      </c>
      <c r="L1797" s="7">
        <f t="shared" si="112"/>
        <v>42657.333333333336</v>
      </c>
      <c r="M1797" s="5" t="b">
        <v>1</v>
      </c>
      <c r="N1797" s="5">
        <v>81</v>
      </c>
      <c r="O1797" s="5" t="b">
        <v>0</v>
      </c>
      <c r="P1797" s="8">
        <f t="shared" si="113"/>
        <v>0.38735714285714284</v>
      </c>
      <c r="Q1797" s="9">
        <f t="shared" si="114"/>
        <v>133.90123456790124</v>
      </c>
      <c r="R1797" s="5" t="s">
        <v>2488</v>
      </c>
      <c r="S1797" s="5" t="s">
        <v>2489</v>
      </c>
      <c r="T1797" s="5" t="s">
        <v>2490</v>
      </c>
    </row>
    <row r="1798" spans="1:20" ht="43.2" x14ac:dyDescent="0.3">
      <c r="A1798" s="5">
        <v>1796</v>
      </c>
      <c r="B1798" s="6" t="s">
        <v>3733</v>
      </c>
      <c r="C1798" s="6" t="s">
        <v>3734</v>
      </c>
      <c r="D1798" s="5">
        <v>19000</v>
      </c>
      <c r="E1798" s="5">
        <v>4190</v>
      </c>
      <c r="F1798" s="5" t="s">
        <v>387</v>
      </c>
      <c r="G1798" s="5" t="s">
        <v>52</v>
      </c>
      <c r="H1798" s="5" t="s">
        <v>53</v>
      </c>
      <c r="I1798" s="5">
        <v>1469356366</v>
      </c>
      <c r="J1798" s="5">
        <v>1464172366</v>
      </c>
      <c r="K1798" s="7">
        <f t="shared" si="115"/>
        <v>42515.106087962959</v>
      </c>
      <c r="L1798" s="7">
        <f t="shared" si="112"/>
        <v>42575.106087962959</v>
      </c>
      <c r="M1798" s="5" t="b">
        <v>1</v>
      </c>
      <c r="N1798" s="5">
        <v>86</v>
      </c>
      <c r="O1798" s="5" t="b">
        <v>0</v>
      </c>
      <c r="P1798" s="8">
        <f t="shared" si="113"/>
        <v>0.22052631578947368</v>
      </c>
      <c r="Q1798" s="9">
        <f t="shared" si="114"/>
        <v>48.720930232558139</v>
      </c>
      <c r="R1798" s="5" t="s">
        <v>2488</v>
      </c>
      <c r="S1798" s="5" t="s">
        <v>2489</v>
      </c>
      <c r="T1798" s="5" t="s">
        <v>2490</v>
      </c>
    </row>
    <row r="1799" spans="1:20" ht="43.2" x14ac:dyDescent="0.3">
      <c r="A1799" s="5">
        <v>1797</v>
      </c>
      <c r="B1799" s="6" t="s">
        <v>3735</v>
      </c>
      <c r="C1799" s="6" t="s">
        <v>3736</v>
      </c>
      <c r="D1799" s="5">
        <v>10000</v>
      </c>
      <c r="E1799" s="5">
        <v>6755</v>
      </c>
      <c r="F1799" s="5" t="s">
        <v>387</v>
      </c>
      <c r="G1799" s="5" t="s">
        <v>43</v>
      </c>
      <c r="H1799" s="5" t="s">
        <v>44</v>
      </c>
      <c r="I1799" s="5">
        <v>1481809189</v>
      </c>
      <c r="J1799" s="5">
        <v>1479217189</v>
      </c>
      <c r="K1799" s="7">
        <f t="shared" si="115"/>
        <v>42689.235983796294</v>
      </c>
      <c r="L1799" s="7">
        <f t="shared" si="112"/>
        <v>42719.235983796294</v>
      </c>
      <c r="M1799" s="5" t="b">
        <v>1</v>
      </c>
      <c r="N1799" s="5">
        <v>140</v>
      </c>
      <c r="O1799" s="5" t="b">
        <v>0</v>
      </c>
      <c r="P1799" s="8">
        <f t="shared" si="113"/>
        <v>0.67549999999999999</v>
      </c>
      <c r="Q1799" s="9">
        <f t="shared" si="114"/>
        <v>48.25</v>
      </c>
      <c r="R1799" s="5" t="s">
        <v>2488</v>
      </c>
      <c r="S1799" s="5" t="s">
        <v>2489</v>
      </c>
      <c r="T1799" s="5" t="s">
        <v>2490</v>
      </c>
    </row>
    <row r="1800" spans="1:20" ht="43.2" x14ac:dyDescent="0.3">
      <c r="A1800" s="5">
        <v>1798</v>
      </c>
      <c r="B1800" s="6" t="s">
        <v>3737</v>
      </c>
      <c r="C1800" s="6" t="s">
        <v>3738</v>
      </c>
      <c r="D1800" s="5">
        <v>16000</v>
      </c>
      <c r="E1800" s="5">
        <v>2182</v>
      </c>
      <c r="F1800" s="5" t="s">
        <v>387</v>
      </c>
      <c r="G1800" s="5" t="s">
        <v>43</v>
      </c>
      <c r="H1800" s="5" t="s">
        <v>44</v>
      </c>
      <c r="I1800" s="5">
        <v>1454572233</v>
      </c>
      <c r="J1800" s="5">
        <v>1449388233</v>
      </c>
      <c r="K1800" s="7">
        <f t="shared" si="115"/>
        <v>42343.993437499994</v>
      </c>
      <c r="L1800" s="7">
        <f t="shared" si="112"/>
        <v>42403.993437499994</v>
      </c>
      <c r="M1800" s="5" t="b">
        <v>1</v>
      </c>
      <c r="N1800" s="5">
        <v>37</v>
      </c>
      <c r="O1800" s="5" t="b">
        <v>0</v>
      </c>
      <c r="P1800" s="8">
        <f t="shared" si="113"/>
        <v>0.136375</v>
      </c>
      <c r="Q1800" s="9">
        <f t="shared" si="114"/>
        <v>58.972972972972975</v>
      </c>
      <c r="R1800" s="5" t="s">
        <v>2488</v>
      </c>
      <c r="S1800" s="5" t="s">
        <v>2489</v>
      </c>
      <c r="T1800" s="5" t="s">
        <v>2490</v>
      </c>
    </row>
    <row r="1801" spans="1:20" ht="28.8" x14ac:dyDescent="0.3">
      <c r="A1801" s="5">
        <v>1799</v>
      </c>
      <c r="B1801" s="6" t="s">
        <v>3739</v>
      </c>
      <c r="C1801" s="6" t="s">
        <v>3740</v>
      </c>
      <c r="D1801" s="5">
        <v>4000</v>
      </c>
      <c r="E1801" s="5">
        <v>69.83</v>
      </c>
      <c r="F1801" s="5" t="s">
        <v>387</v>
      </c>
      <c r="G1801" s="5" t="s">
        <v>52</v>
      </c>
      <c r="H1801" s="5" t="s">
        <v>53</v>
      </c>
      <c r="I1801" s="5">
        <v>1415740408</v>
      </c>
      <c r="J1801" s="5">
        <v>1414008808</v>
      </c>
      <c r="K1801" s="7">
        <f t="shared" si="115"/>
        <v>41934.509351851848</v>
      </c>
      <c r="L1801" s="7">
        <f t="shared" si="112"/>
        <v>41954.551018518519</v>
      </c>
      <c r="M1801" s="5" t="b">
        <v>1</v>
      </c>
      <c r="N1801" s="5">
        <v>6</v>
      </c>
      <c r="O1801" s="5" t="b">
        <v>0</v>
      </c>
      <c r="P1801" s="8">
        <f t="shared" si="113"/>
        <v>1.7457500000000001E-2</v>
      </c>
      <c r="Q1801" s="9">
        <f t="shared" si="114"/>
        <v>11.638333333333334</v>
      </c>
      <c r="R1801" s="5" t="s">
        <v>2488</v>
      </c>
      <c r="S1801" s="5" t="s">
        <v>2489</v>
      </c>
      <c r="T1801" s="5" t="s">
        <v>2490</v>
      </c>
    </row>
    <row r="1802" spans="1:20" ht="43.2" x14ac:dyDescent="0.3">
      <c r="A1802" s="5">
        <v>1800</v>
      </c>
      <c r="B1802" s="6" t="s">
        <v>3741</v>
      </c>
      <c r="C1802" s="6" t="s">
        <v>3742</v>
      </c>
      <c r="D1802" s="5">
        <v>46260</v>
      </c>
      <c r="E1802" s="5">
        <v>9460</v>
      </c>
      <c r="F1802" s="5" t="s">
        <v>387</v>
      </c>
      <c r="G1802" s="5" t="s">
        <v>52</v>
      </c>
      <c r="H1802" s="5" t="s">
        <v>53</v>
      </c>
      <c r="I1802" s="5">
        <v>1476109970</v>
      </c>
      <c r="J1802" s="5">
        <v>1473517970</v>
      </c>
      <c r="K1802" s="7">
        <f t="shared" si="115"/>
        <v>42623.272800925923</v>
      </c>
      <c r="L1802" s="7">
        <f t="shared" si="112"/>
        <v>42653.272800925923</v>
      </c>
      <c r="M1802" s="5" t="b">
        <v>1</v>
      </c>
      <c r="N1802" s="5">
        <v>113</v>
      </c>
      <c r="O1802" s="5" t="b">
        <v>0</v>
      </c>
      <c r="P1802" s="8">
        <f t="shared" si="113"/>
        <v>0.20449632511889321</v>
      </c>
      <c r="Q1802" s="9">
        <f t="shared" si="114"/>
        <v>83.716814159292042</v>
      </c>
      <c r="R1802" s="5" t="s">
        <v>2488</v>
      </c>
      <c r="S1802" s="5" t="s">
        <v>2489</v>
      </c>
      <c r="T1802" s="5" t="s">
        <v>2490</v>
      </c>
    </row>
    <row r="1803" spans="1:20" ht="43.2" x14ac:dyDescent="0.3">
      <c r="A1803" s="5">
        <v>1801</v>
      </c>
      <c r="B1803" s="6" t="s">
        <v>3743</v>
      </c>
      <c r="C1803" s="6" t="s">
        <v>3744</v>
      </c>
      <c r="D1803" s="5">
        <v>17000</v>
      </c>
      <c r="E1803" s="5">
        <v>2355</v>
      </c>
      <c r="F1803" s="5" t="s">
        <v>387</v>
      </c>
      <c r="G1803" s="5" t="s">
        <v>52</v>
      </c>
      <c r="H1803" s="5" t="s">
        <v>53</v>
      </c>
      <c r="I1803" s="5">
        <v>1450181400</v>
      </c>
      <c r="J1803" s="5">
        <v>1447429868</v>
      </c>
      <c r="K1803" s="7">
        <f t="shared" si="115"/>
        <v>42321.327175925922</v>
      </c>
      <c r="L1803" s="7">
        <f t="shared" si="112"/>
        <v>42353.173611111109</v>
      </c>
      <c r="M1803" s="5" t="b">
        <v>1</v>
      </c>
      <c r="N1803" s="5">
        <v>37</v>
      </c>
      <c r="O1803" s="5" t="b">
        <v>0</v>
      </c>
      <c r="P1803" s="8">
        <f t="shared" si="113"/>
        <v>0.13852941176470587</v>
      </c>
      <c r="Q1803" s="9">
        <f t="shared" si="114"/>
        <v>63.648648648648646</v>
      </c>
      <c r="R1803" s="5" t="s">
        <v>2488</v>
      </c>
      <c r="S1803" s="5" t="s">
        <v>2489</v>
      </c>
      <c r="T1803" s="5" t="s">
        <v>2490</v>
      </c>
    </row>
    <row r="1804" spans="1:20" ht="28.8" x14ac:dyDescent="0.3">
      <c r="A1804" s="5">
        <v>1802</v>
      </c>
      <c r="B1804" s="6" t="s">
        <v>3745</v>
      </c>
      <c r="C1804" s="6" t="s">
        <v>3746</v>
      </c>
      <c r="D1804" s="5">
        <v>3500</v>
      </c>
      <c r="E1804" s="5">
        <v>1697</v>
      </c>
      <c r="F1804" s="5" t="s">
        <v>387</v>
      </c>
      <c r="G1804" s="5" t="s">
        <v>533</v>
      </c>
      <c r="H1804" s="5" t="s">
        <v>83</v>
      </c>
      <c r="I1804" s="5">
        <v>1435442340</v>
      </c>
      <c r="J1804" s="5">
        <v>1433416830</v>
      </c>
      <c r="K1804" s="7">
        <f t="shared" si="115"/>
        <v>42159.139236111114</v>
      </c>
      <c r="L1804" s="7">
        <f t="shared" si="112"/>
        <v>42182.582638888889</v>
      </c>
      <c r="M1804" s="5" t="b">
        <v>1</v>
      </c>
      <c r="N1804" s="5">
        <v>18</v>
      </c>
      <c r="O1804" s="5" t="b">
        <v>0</v>
      </c>
      <c r="P1804" s="8">
        <f t="shared" si="113"/>
        <v>0.48485714285714288</v>
      </c>
      <c r="Q1804" s="9">
        <f t="shared" si="114"/>
        <v>94.277777777777771</v>
      </c>
      <c r="R1804" s="5" t="s">
        <v>2488</v>
      </c>
      <c r="S1804" s="5" t="s">
        <v>2489</v>
      </c>
      <c r="T1804" s="5" t="s">
        <v>2490</v>
      </c>
    </row>
    <row r="1805" spans="1:20" ht="43.2" x14ac:dyDescent="0.3">
      <c r="A1805" s="5">
        <v>1803</v>
      </c>
      <c r="B1805" s="6" t="s">
        <v>3747</v>
      </c>
      <c r="C1805" s="6" t="s">
        <v>3748</v>
      </c>
      <c r="D1805" s="5">
        <v>17500</v>
      </c>
      <c r="E1805" s="5">
        <v>5390</v>
      </c>
      <c r="F1805" s="5" t="s">
        <v>387</v>
      </c>
      <c r="G1805" s="5" t="s">
        <v>43</v>
      </c>
      <c r="H1805" s="5" t="s">
        <v>44</v>
      </c>
      <c r="I1805" s="5">
        <v>1423878182</v>
      </c>
      <c r="J1805" s="5">
        <v>1421199782</v>
      </c>
      <c r="K1805" s="7">
        <f t="shared" si="115"/>
        <v>42017.738217592589</v>
      </c>
      <c r="L1805" s="7">
        <f t="shared" si="112"/>
        <v>42048.738217592589</v>
      </c>
      <c r="M1805" s="5" t="b">
        <v>1</v>
      </c>
      <c r="N1805" s="5">
        <v>75</v>
      </c>
      <c r="O1805" s="5" t="b">
        <v>0</v>
      </c>
      <c r="P1805" s="8">
        <f t="shared" si="113"/>
        <v>0.308</v>
      </c>
      <c r="Q1805" s="9">
        <f t="shared" si="114"/>
        <v>71.86666666666666</v>
      </c>
      <c r="R1805" s="5" t="s">
        <v>2488</v>
      </c>
      <c r="S1805" s="5" t="s">
        <v>2489</v>
      </c>
      <c r="T1805" s="5" t="s">
        <v>2490</v>
      </c>
    </row>
    <row r="1806" spans="1:20" ht="43.2" x14ac:dyDescent="0.3">
      <c r="A1806" s="5">
        <v>1804</v>
      </c>
      <c r="B1806" s="6" t="s">
        <v>3749</v>
      </c>
      <c r="C1806" s="6" t="s">
        <v>3750</v>
      </c>
      <c r="D1806" s="5">
        <v>15500</v>
      </c>
      <c r="E1806" s="5">
        <v>5452</v>
      </c>
      <c r="F1806" s="5" t="s">
        <v>387</v>
      </c>
      <c r="G1806" s="5" t="s">
        <v>43</v>
      </c>
      <c r="H1806" s="5" t="s">
        <v>44</v>
      </c>
      <c r="I1806" s="5">
        <v>1447521404</v>
      </c>
      <c r="J1806" s="5">
        <v>1444061804</v>
      </c>
      <c r="K1806" s="7">
        <f t="shared" si="115"/>
        <v>42282.344953703701</v>
      </c>
      <c r="L1806" s="7">
        <f t="shared" si="112"/>
        <v>42322.386620370373</v>
      </c>
      <c r="M1806" s="5" t="b">
        <v>1</v>
      </c>
      <c r="N1806" s="5">
        <v>52</v>
      </c>
      <c r="O1806" s="5" t="b">
        <v>0</v>
      </c>
      <c r="P1806" s="8">
        <f t="shared" si="113"/>
        <v>0.35174193548387095</v>
      </c>
      <c r="Q1806" s="9">
        <f t="shared" si="114"/>
        <v>104.84615384615384</v>
      </c>
      <c r="R1806" s="5" t="s">
        <v>2488</v>
      </c>
      <c r="S1806" s="5" t="s">
        <v>2489</v>
      </c>
      <c r="T1806" s="5" t="s">
        <v>2490</v>
      </c>
    </row>
    <row r="1807" spans="1:20" ht="43.2" x14ac:dyDescent="0.3">
      <c r="A1807" s="5">
        <v>1805</v>
      </c>
      <c r="B1807" s="6" t="s">
        <v>3751</v>
      </c>
      <c r="C1807" s="6" t="s">
        <v>3752</v>
      </c>
      <c r="D1807" s="5">
        <v>22500</v>
      </c>
      <c r="E1807" s="5">
        <v>8191</v>
      </c>
      <c r="F1807" s="5" t="s">
        <v>387</v>
      </c>
      <c r="G1807" s="5" t="s">
        <v>533</v>
      </c>
      <c r="H1807" s="5" t="s">
        <v>83</v>
      </c>
      <c r="I1807" s="5">
        <v>1443808800</v>
      </c>
      <c r="J1807" s="5">
        <v>1441048658</v>
      </c>
      <c r="K1807" s="7">
        <f t="shared" si="115"/>
        <v>42247.470578703702</v>
      </c>
      <c r="L1807" s="7">
        <f t="shared" si="112"/>
        <v>42279.416666666664</v>
      </c>
      <c r="M1807" s="5" t="b">
        <v>1</v>
      </c>
      <c r="N1807" s="5">
        <v>122</v>
      </c>
      <c r="O1807" s="5" t="b">
        <v>0</v>
      </c>
      <c r="P1807" s="8">
        <f t="shared" si="113"/>
        <v>0.36404444444444445</v>
      </c>
      <c r="Q1807" s="9">
        <f t="shared" si="114"/>
        <v>67.139344262295083</v>
      </c>
      <c r="R1807" s="5" t="s">
        <v>2488</v>
      </c>
      <c r="S1807" s="5" t="s">
        <v>2489</v>
      </c>
      <c r="T1807" s="5" t="s">
        <v>2490</v>
      </c>
    </row>
    <row r="1808" spans="1:20" ht="43.2" x14ac:dyDescent="0.3">
      <c r="A1808" s="5">
        <v>1806</v>
      </c>
      <c r="B1808" s="6" t="s">
        <v>3753</v>
      </c>
      <c r="C1808" s="6" t="s">
        <v>3754</v>
      </c>
      <c r="D1808" s="5">
        <v>20000</v>
      </c>
      <c r="E1808" s="5">
        <v>591</v>
      </c>
      <c r="F1808" s="5" t="s">
        <v>387</v>
      </c>
      <c r="G1808" s="5" t="s">
        <v>52</v>
      </c>
      <c r="H1808" s="5" t="s">
        <v>53</v>
      </c>
      <c r="I1808" s="5">
        <v>1412090349</v>
      </c>
      <c r="J1808" s="5">
        <v>1409066349</v>
      </c>
      <c r="K1808" s="7">
        <f t="shared" si="115"/>
        <v>41877.304965277777</v>
      </c>
      <c r="L1808" s="7">
        <f t="shared" si="112"/>
        <v>41912.304965277777</v>
      </c>
      <c r="M1808" s="5" t="b">
        <v>1</v>
      </c>
      <c r="N1808" s="5">
        <v>8</v>
      </c>
      <c r="O1808" s="5" t="b">
        <v>0</v>
      </c>
      <c r="P1808" s="8">
        <f t="shared" si="113"/>
        <v>2.955E-2</v>
      </c>
      <c r="Q1808" s="9">
        <f t="shared" si="114"/>
        <v>73.875</v>
      </c>
      <c r="R1808" s="5" t="s">
        <v>2488</v>
      </c>
      <c r="S1808" s="5" t="s">
        <v>2489</v>
      </c>
      <c r="T1808" s="5" t="s">
        <v>2490</v>
      </c>
    </row>
    <row r="1809" spans="1:20" ht="28.8" x14ac:dyDescent="0.3">
      <c r="A1809" s="5">
        <v>1807</v>
      </c>
      <c r="B1809" s="6" t="s">
        <v>3755</v>
      </c>
      <c r="C1809" s="6" t="s">
        <v>3756</v>
      </c>
      <c r="D1809" s="5">
        <v>5000</v>
      </c>
      <c r="E1809" s="5">
        <v>553</v>
      </c>
      <c r="F1809" s="5" t="s">
        <v>387</v>
      </c>
      <c r="G1809" s="5" t="s">
        <v>43</v>
      </c>
      <c r="H1809" s="5" t="s">
        <v>44</v>
      </c>
      <c r="I1809" s="5">
        <v>1411868313</v>
      </c>
      <c r="J1809" s="5">
        <v>1409276313</v>
      </c>
      <c r="K1809" s="7">
        <f t="shared" si="115"/>
        <v>41879.735104166662</v>
      </c>
      <c r="L1809" s="7">
        <f t="shared" si="112"/>
        <v>41909.735104166662</v>
      </c>
      <c r="M1809" s="5" t="b">
        <v>1</v>
      </c>
      <c r="N1809" s="5">
        <v>8</v>
      </c>
      <c r="O1809" s="5" t="b">
        <v>0</v>
      </c>
      <c r="P1809" s="8">
        <f t="shared" si="113"/>
        <v>0.1106</v>
      </c>
      <c r="Q1809" s="9">
        <f t="shared" si="114"/>
        <v>69.125</v>
      </c>
      <c r="R1809" s="5" t="s">
        <v>2488</v>
      </c>
      <c r="S1809" s="5" t="s">
        <v>2489</v>
      </c>
      <c r="T1809" s="5" t="s">
        <v>2490</v>
      </c>
    </row>
    <row r="1810" spans="1:20" ht="43.2" x14ac:dyDescent="0.3">
      <c r="A1810" s="5">
        <v>1808</v>
      </c>
      <c r="B1810" s="6" t="s">
        <v>3757</v>
      </c>
      <c r="C1810" s="6" t="s">
        <v>3758</v>
      </c>
      <c r="D1810" s="5">
        <v>28000</v>
      </c>
      <c r="E1810" s="5">
        <v>11594</v>
      </c>
      <c r="F1810" s="5" t="s">
        <v>387</v>
      </c>
      <c r="G1810" s="5" t="s">
        <v>43</v>
      </c>
      <c r="H1810" s="5" t="s">
        <v>44</v>
      </c>
      <c r="I1810" s="5">
        <v>1486830030</v>
      </c>
      <c r="J1810" s="5">
        <v>1483806030</v>
      </c>
      <c r="K1810" s="7">
        <f t="shared" si="115"/>
        <v>42742.347569444442</v>
      </c>
      <c r="L1810" s="7">
        <f t="shared" si="112"/>
        <v>42777.347569444442</v>
      </c>
      <c r="M1810" s="5" t="b">
        <v>1</v>
      </c>
      <c r="N1810" s="5">
        <v>96</v>
      </c>
      <c r="O1810" s="5" t="b">
        <v>0</v>
      </c>
      <c r="P1810" s="8">
        <f t="shared" si="113"/>
        <v>0.41407142857142859</v>
      </c>
      <c r="Q1810" s="9">
        <f t="shared" si="114"/>
        <v>120.77083333333333</v>
      </c>
      <c r="R1810" s="5" t="s">
        <v>2488</v>
      </c>
      <c r="S1810" s="5" t="s">
        <v>2489</v>
      </c>
      <c r="T1810" s="5" t="s">
        <v>2490</v>
      </c>
    </row>
    <row r="1811" spans="1:20" ht="43.2" x14ac:dyDescent="0.3">
      <c r="A1811" s="5">
        <v>1809</v>
      </c>
      <c r="B1811" s="6" t="s">
        <v>3759</v>
      </c>
      <c r="C1811" s="6" t="s">
        <v>3760</v>
      </c>
      <c r="D1811" s="5">
        <v>3500</v>
      </c>
      <c r="E1811" s="5">
        <v>380</v>
      </c>
      <c r="F1811" s="5" t="s">
        <v>387</v>
      </c>
      <c r="G1811" s="5" t="s">
        <v>188</v>
      </c>
      <c r="H1811" s="5" t="s">
        <v>189</v>
      </c>
      <c r="I1811" s="5">
        <v>1425246439</v>
      </c>
      <c r="J1811" s="5">
        <v>1422222439</v>
      </c>
      <c r="K1811" s="7">
        <f t="shared" si="115"/>
        <v>42029.574525462966</v>
      </c>
      <c r="L1811" s="7">
        <f t="shared" si="112"/>
        <v>42064.574525462966</v>
      </c>
      <c r="M1811" s="5" t="b">
        <v>1</v>
      </c>
      <c r="N1811" s="5">
        <v>9</v>
      </c>
      <c r="O1811" s="5" t="b">
        <v>0</v>
      </c>
      <c r="P1811" s="8">
        <f t="shared" si="113"/>
        <v>0.10857142857142857</v>
      </c>
      <c r="Q1811" s="9">
        <f t="shared" si="114"/>
        <v>42.222222222222221</v>
      </c>
      <c r="R1811" s="5" t="s">
        <v>2488</v>
      </c>
      <c r="S1811" s="5" t="s">
        <v>2489</v>
      </c>
      <c r="T1811" s="5" t="s">
        <v>2490</v>
      </c>
    </row>
    <row r="1812" spans="1:20" ht="43.2" x14ac:dyDescent="0.3">
      <c r="A1812" s="5">
        <v>1810</v>
      </c>
      <c r="B1812" s="6" t="s">
        <v>3761</v>
      </c>
      <c r="C1812" s="6" t="s">
        <v>3762</v>
      </c>
      <c r="D1812" s="5">
        <v>450</v>
      </c>
      <c r="E1812" s="5">
        <v>15</v>
      </c>
      <c r="F1812" s="5" t="s">
        <v>387</v>
      </c>
      <c r="G1812" s="5" t="s">
        <v>43</v>
      </c>
      <c r="H1812" s="5" t="s">
        <v>44</v>
      </c>
      <c r="I1812" s="5">
        <v>1408657826</v>
      </c>
      <c r="J1812" s="5">
        <v>1407621026</v>
      </c>
      <c r="K1812" s="7">
        <f t="shared" si="115"/>
        <v>41860.576689814814</v>
      </c>
      <c r="L1812" s="7">
        <f t="shared" si="112"/>
        <v>41872.576689814814</v>
      </c>
      <c r="M1812" s="5" t="b">
        <v>0</v>
      </c>
      <c r="N1812" s="5">
        <v>2</v>
      </c>
      <c r="O1812" s="5" t="b">
        <v>0</v>
      </c>
      <c r="P1812" s="8">
        <f t="shared" si="113"/>
        <v>3.3333333333333333E-2</v>
      </c>
      <c r="Q1812" s="9">
        <f t="shared" si="114"/>
        <v>7.5</v>
      </c>
      <c r="R1812" s="5" t="s">
        <v>2488</v>
      </c>
      <c r="S1812" s="5" t="s">
        <v>2489</v>
      </c>
      <c r="T1812" s="5" t="s">
        <v>2490</v>
      </c>
    </row>
    <row r="1813" spans="1:20" ht="28.8" x14ac:dyDescent="0.3">
      <c r="A1813" s="5">
        <v>1811</v>
      </c>
      <c r="B1813" s="6" t="s">
        <v>3763</v>
      </c>
      <c r="C1813" s="6" t="s">
        <v>3764</v>
      </c>
      <c r="D1813" s="5">
        <v>54000</v>
      </c>
      <c r="E1813" s="5">
        <v>40</v>
      </c>
      <c r="F1813" s="5" t="s">
        <v>387</v>
      </c>
      <c r="G1813" s="5" t="s">
        <v>43</v>
      </c>
      <c r="H1813" s="5" t="s">
        <v>44</v>
      </c>
      <c r="I1813" s="5">
        <v>1414123200</v>
      </c>
      <c r="J1813" s="5">
        <v>1408962270</v>
      </c>
      <c r="K1813" s="7">
        <f t="shared" si="115"/>
        <v>41876.100347222222</v>
      </c>
      <c r="L1813" s="7">
        <f t="shared" si="112"/>
        <v>41935.833333333328</v>
      </c>
      <c r="M1813" s="5" t="b">
        <v>0</v>
      </c>
      <c r="N1813" s="5">
        <v>26</v>
      </c>
      <c r="O1813" s="5" t="b">
        <v>0</v>
      </c>
      <c r="P1813" s="8">
        <f t="shared" si="113"/>
        <v>7.407407407407407E-4</v>
      </c>
      <c r="Q1813" s="9">
        <f t="shared" si="114"/>
        <v>1.5384615384615385</v>
      </c>
      <c r="R1813" s="5" t="s">
        <v>2488</v>
      </c>
      <c r="S1813" s="5" t="s">
        <v>2489</v>
      </c>
      <c r="T1813" s="5" t="s">
        <v>2490</v>
      </c>
    </row>
    <row r="1814" spans="1:20" ht="43.2" x14ac:dyDescent="0.3">
      <c r="A1814" s="5">
        <v>1812</v>
      </c>
      <c r="B1814" s="6" t="s">
        <v>3765</v>
      </c>
      <c r="C1814" s="6" t="s">
        <v>3766</v>
      </c>
      <c r="D1814" s="5">
        <v>6500</v>
      </c>
      <c r="E1814" s="5">
        <v>865</v>
      </c>
      <c r="F1814" s="5" t="s">
        <v>387</v>
      </c>
      <c r="G1814" s="5" t="s">
        <v>52</v>
      </c>
      <c r="H1814" s="5" t="s">
        <v>53</v>
      </c>
      <c r="I1814" s="5">
        <v>1467531536</v>
      </c>
      <c r="J1814" s="5">
        <v>1464939536</v>
      </c>
      <c r="K1814" s="7">
        <f t="shared" si="115"/>
        <v>42523.985370370363</v>
      </c>
      <c r="L1814" s="7">
        <f t="shared" si="112"/>
        <v>42553.985370370363</v>
      </c>
      <c r="M1814" s="5" t="b">
        <v>0</v>
      </c>
      <c r="N1814" s="5">
        <v>23</v>
      </c>
      <c r="O1814" s="5" t="b">
        <v>0</v>
      </c>
      <c r="P1814" s="8">
        <f t="shared" si="113"/>
        <v>0.13307692307692306</v>
      </c>
      <c r="Q1814" s="9">
        <f t="shared" si="114"/>
        <v>37.608695652173914</v>
      </c>
      <c r="R1814" s="5" t="s">
        <v>2488</v>
      </c>
      <c r="S1814" s="5" t="s">
        <v>2489</v>
      </c>
      <c r="T1814" s="5" t="s">
        <v>2490</v>
      </c>
    </row>
    <row r="1815" spans="1:20" ht="43.2" x14ac:dyDescent="0.3">
      <c r="A1815" s="5">
        <v>1813</v>
      </c>
      <c r="B1815" s="6" t="s">
        <v>3767</v>
      </c>
      <c r="C1815" s="6" t="s">
        <v>3768</v>
      </c>
      <c r="D1815" s="5">
        <v>8750</v>
      </c>
      <c r="E1815" s="5">
        <v>0</v>
      </c>
      <c r="F1815" s="5" t="s">
        <v>387</v>
      </c>
      <c r="G1815" s="5" t="s">
        <v>52</v>
      </c>
      <c r="H1815" s="5" t="s">
        <v>53</v>
      </c>
      <c r="I1815" s="5">
        <v>1407532812</v>
      </c>
      <c r="J1815" s="5">
        <v>1404940812</v>
      </c>
      <c r="K1815" s="7">
        <f t="shared" si="115"/>
        <v>41829.55569444444</v>
      </c>
      <c r="L1815" s="7">
        <f t="shared" si="112"/>
        <v>41859.55569444444</v>
      </c>
      <c r="M1815" s="5" t="b">
        <v>0</v>
      </c>
      <c r="N1815" s="5">
        <v>0</v>
      </c>
      <c r="O1815" s="5" t="b">
        <v>0</v>
      </c>
      <c r="P1815" s="8">
        <f t="shared" si="113"/>
        <v>0</v>
      </c>
      <c r="Q1815" s="9" t="e">
        <f t="shared" si="114"/>
        <v>#DIV/0!</v>
      </c>
      <c r="R1815" s="5" t="s">
        <v>2488</v>
      </c>
      <c r="S1815" s="5" t="s">
        <v>2489</v>
      </c>
      <c r="T1815" s="5" t="s">
        <v>2490</v>
      </c>
    </row>
    <row r="1816" spans="1:20" ht="43.2" x14ac:dyDescent="0.3">
      <c r="A1816" s="5">
        <v>1814</v>
      </c>
      <c r="B1816" s="6" t="s">
        <v>3769</v>
      </c>
      <c r="C1816" s="6" t="s">
        <v>3770</v>
      </c>
      <c r="D1816" s="5">
        <v>12000</v>
      </c>
      <c r="E1816" s="5">
        <v>5902</v>
      </c>
      <c r="F1816" s="5" t="s">
        <v>387</v>
      </c>
      <c r="G1816" s="5" t="s">
        <v>52</v>
      </c>
      <c r="H1816" s="5" t="s">
        <v>53</v>
      </c>
      <c r="I1816" s="5">
        <v>1425108736</v>
      </c>
      <c r="J1816" s="5">
        <v>1422516736</v>
      </c>
      <c r="K1816" s="7">
        <f t="shared" si="115"/>
        <v>42032.980740740742</v>
      </c>
      <c r="L1816" s="7">
        <f t="shared" si="112"/>
        <v>42062.980740740742</v>
      </c>
      <c r="M1816" s="5" t="b">
        <v>0</v>
      </c>
      <c r="N1816" s="5">
        <v>140</v>
      </c>
      <c r="O1816" s="5" t="b">
        <v>0</v>
      </c>
      <c r="P1816" s="8">
        <f t="shared" si="113"/>
        <v>0.49183333333333334</v>
      </c>
      <c r="Q1816" s="9">
        <f t="shared" si="114"/>
        <v>42.157142857142858</v>
      </c>
      <c r="R1816" s="5" t="s">
        <v>2488</v>
      </c>
      <c r="S1816" s="5" t="s">
        <v>2489</v>
      </c>
      <c r="T1816" s="5" t="s">
        <v>2490</v>
      </c>
    </row>
    <row r="1817" spans="1:20" ht="43.2" x14ac:dyDescent="0.3">
      <c r="A1817" s="5">
        <v>1815</v>
      </c>
      <c r="B1817" s="6" t="s">
        <v>3771</v>
      </c>
      <c r="C1817" s="6" t="s">
        <v>3772</v>
      </c>
      <c r="D1817" s="5">
        <v>3000</v>
      </c>
      <c r="E1817" s="5">
        <v>0</v>
      </c>
      <c r="F1817" s="5" t="s">
        <v>387</v>
      </c>
      <c r="G1817" s="5" t="s">
        <v>43</v>
      </c>
      <c r="H1817" s="5" t="s">
        <v>44</v>
      </c>
      <c r="I1817" s="5">
        <v>1435787137</v>
      </c>
      <c r="J1817" s="5">
        <v>1434577537</v>
      </c>
      <c r="K1817" s="7">
        <f t="shared" si="115"/>
        <v>42172.573344907403</v>
      </c>
      <c r="L1817" s="7">
        <f t="shared" si="112"/>
        <v>42186.573344907403</v>
      </c>
      <c r="M1817" s="5" t="b">
        <v>0</v>
      </c>
      <c r="N1817" s="5">
        <v>0</v>
      </c>
      <c r="O1817" s="5" t="b">
        <v>0</v>
      </c>
      <c r="P1817" s="8">
        <f t="shared" si="113"/>
        <v>0</v>
      </c>
      <c r="Q1817" s="9" t="e">
        <f t="shared" si="114"/>
        <v>#DIV/0!</v>
      </c>
      <c r="R1817" s="5" t="s">
        <v>2488</v>
      </c>
      <c r="S1817" s="5" t="s">
        <v>2489</v>
      </c>
      <c r="T1817" s="5" t="s">
        <v>2490</v>
      </c>
    </row>
    <row r="1818" spans="1:20" ht="43.2" x14ac:dyDescent="0.3">
      <c r="A1818" s="5">
        <v>1816</v>
      </c>
      <c r="B1818" s="6" t="s">
        <v>3773</v>
      </c>
      <c r="C1818" s="6" t="s">
        <v>3774</v>
      </c>
      <c r="D1818" s="5">
        <v>25000</v>
      </c>
      <c r="E1818" s="5">
        <v>509</v>
      </c>
      <c r="F1818" s="5" t="s">
        <v>387</v>
      </c>
      <c r="G1818" s="5" t="s">
        <v>2135</v>
      </c>
      <c r="H1818" s="5" t="s">
        <v>2136</v>
      </c>
      <c r="I1818" s="5">
        <v>1469473200</v>
      </c>
      <c r="J1818" s="5">
        <v>1467061303</v>
      </c>
      <c r="K1818" s="7">
        <f t="shared" si="115"/>
        <v>42548.542858796289</v>
      </c>
      <c r="L1818" s="7">
        <f t="shared" si="112"/>
        <v>42576.458333333336</v>
      </c>
      <c r="M1818" s="5" t="b">
        <v>0</v>
      </c>
      <c r="N1818" s="5">
        <v>6</v>
      </c>
      <c r="O1818" s="5" t="b">
        <v>0</v>
      </c>
      <c r="P1818" s="8">
        <f t="shared" si="113"/>
        <v>2.036E-2</v>
      </c>
      <c r="Q1818" s="9">
        <f t="shared" si="114"/>
        <v>84.833333333333329</v>
      </c>
      <c r="R1818" s="5" t="s">
        <v>2488</v>
      </c>
      <c r="S1818" s="5" t="s">
        <v>2489</v>
      </c>
      <c r="T1818" s="5" t="s">
        <v>2490</v>
      </c>
    </row>
    <row r="1819" spans="1:20" ht="28.8" x14ac:dyDescent="0.3">
      <c r="A1819" s="5">
        <v>1817</v>
      </c>
      <c r="B1819" s="6" t="s">
        <v>3775</v>
      </c>
      <c r="C1819" s="6" t="s">
        <v>3776</v>
      </c>
      <c r="D1819" s="5">
        <v>18000</v>
      </c>
      <c r="E1819" s="5">
        <v>9419</v>
      </c>
      <c r="F1819" s="5" t="s">
        <v>387</v>
      </c>
      <c r="G1819" s="5" t="s">
        <v>43</v>
      </c>
      <c r="H1819" s="5" t="s">
        <v>44</v>
      </c>
      <c r="I1819" s="5">
        <v>1485759540</v>
      </c>
      <c r="J1819" s="5">
        <v>1480607607</v>
      </c>
      <c r="K1819" s="7">
        <f t="shared" si="115"/>
        <v>42705.328784722216</v>
      </c>
      <c r="L1819" s="7">
        <f t="shared" si="112"/>
        <v>42764.957638888889</v>
      </c>
      <c r="M1819" s="5" t="b">
        <v>0</v>
      </c>
      <c r="N1819" s="5">
        <v>100</v>
      </c>
      <c r="O1819" s="5" t="b">
        <v>0</v>
      </c>
      <c r="P1819" s="8">
        <f t="shared" si="113"/>
        <v>0.52327777777777773</v>
      </c>
      <c r="Q1819" s="9">
        <f t="shared" si="114"/>
        <v>94.19</v>
      </c>
      <c r="R1819" s="5" t="s">
        <v>2488</v>
      </c>
      <c r="S1819" s="5" t="s">
        <v>2489</v>
      </c>
      <c r="T1819" s="5" t="s">
        <v>2490</v>
      </c>
    </row>
    <row r="1820" spans="1:20" ht="28.8" x14ac:dyDescent="0.3">
      <c r="A1820" s="5">
        <v>1818</v>
      </c>
      <c r="B1820" s="6" t="s">
        <v>3777</v>
      </c>
      <c r="C1820" s="6" t="s">
        <v>3778</v>
      </c>
      <c r="D1820" s="5">
        <v>15000</v>
      </c>
      <c r="E1820" s="5">
        <v>0</v>
      </c>
      <c r="F1820" s="5" t="s">
        <v>387</v>
      </c>
      <c r="G1820" s="5" t="s">
        <v>43</v>
      </c>
      <c r="H1820" s="5" t="s">
        <v>44</v>
      </c>
      <c r="I1820" s="5">
        <v>1428035850</v>
      </c>
      <c r="J1820" s="5">
        <v>1425447450</v>
      </c>
      <c r="K1820" s="7">
        <f t="shared" si="115"/>
        <v>42066.901041666664</v>
      </c>
      <c r="L1820" s="7">
        <f t="shared" si="112"/>
        <v>42096.859374999993</v>
      </c>
      <c r="M1820" s="5" t="b">
        <v>0</v>
      </c>
      <c r="N1820" s="5">
        <v>0</v>
      </c>
      <c r="O1820" s="5" t="b">
        <v>0</v>
      </c>
      <c r="P1820" s="8">
        <f t="shared" si="113"/>
        <v>0</v>
      </c>
      <c r="Q1820" s="9" t="e">
        <f t="shared" si="114"/>
        <v>#DIV/0!</v>
      </c>
      <c r="R1820" s="5" t="s">
        <v>2488</v>
      </c>
      <c r="S1820" s="5" t="s">
        <v>2489</v>
      </c>
      <c r="T1820" s="5" t="s">
        <v>2490</v>
      </c>
    </row>
    <row r="1821" spans="1:20" ht="43.2" x14ac:dyDescent="0.3">
      <c r="A1821" s="5">
        <v>1819</v>
      </c>
      <c r="B1821" s="6" t="s">
        <v>3779</v>
      </c>
      <c r="C1821" s="6" t="s">
        <v>3780</v>
      </c>
      <c r="D1821" s="5">
        <v>1200</v>
      </c>
      <c r="E1821" s="5">
        <v>25</v>
      </c>
      <c r="F1821" s="5" t="s">
        <v>387</v>
      </c>
      <c r="G1821" s="5" t="s">
        <v>43</v>
      </c>
      <c r="H1821" s="5" t="s">
        <v>44</v>
      </c>
      <c r="I1821" s="5">
        <v>1406743396</v>
      </c>
      <c r="J1821" s="5">
        <v>1404151396</v>
      </c>
      <c r="K1821" s="7">
        <f t="shared" si="115"/>
        <v>41820.418935185182</v>
      </c>
      <c r="L1821" s="7">
        <f t="shared" si="112"/>
        <v>41850.418935185182</v>
      </c>
      <c r="M1821" s="5" t="b">
        <v>0</v>
      </c>
      <c r="N1821" s="5">
        <v>4</v>
      </c>
      <c r="O1821" s="5" t="b">
        <v>0</v>
      </c>
      <c r="P1821" s="8">
        <f t="shared" si="113"/>
        <v>2.0833333333333332E-2</v>
      </c>
      <c r="Q1821" s="9">
        <f t="shared" si="114"/>
        <v>6.25</v>
      </c>
      <c r="R1821" s="5" t="s">
        <v>2488</v>
      </c>
      <c r="S1821" s="5" t="s">
        <v>2489</v>
      </c>
      <c r="T1821" s="5" t="s">
        <v>2490</v>
      </c>
    </row>
    <row r="1822" spans="1:20" ht="43.2" x14ac:dyDescent="0.3">
      <c r="A1822" s="5">
        <v>1820</v>
      </c>
      <c r="B1822" s="6" t="s">
        <v>3781</v>
      </c>
      <c r="C1822" s="6" t="s">
        <v>3782</v>
      </c>
      <c r="D1822" s="5">
        <v>26000</v>
      </c>
      <c r="E1822" s="5">
        <v>1707</v>
      </c>
      <c r="F1822" s="5" t="s">
        <v>387</v>
      </c>
      <c r="G1822" s="5" t="s">
        <v>43</v>
      </c>
      <c r="H1822" s="5" t="s">
        <v>44</v>
      </c>
      <c r="I1822" s="5">
        <v>1427850090</v>
      </c>
      <c r="J1822" s="5">
        <v>1425261690</v>
      </c>
      <c r="K1822" s="7">
        <f t="shared" si="115"/>
        <v>42064.751041666663</v>
      </c>
      <c r="L1822" s="7">
        <f t="shared" si="112"/>
        <v>42094.709374999999</v>
      </c>
      <c r="M1822" s="5" t="b">
        <v>0</v>
      </c>
      <c r="N1822" s="5">
        <v>8</v>
      </c>
      <c r="O1822" s="5" t="b">
        <v>0</v>
      </c>
      <c r="P1822" s="8">
        <f t="shared" si="113"/>
        <v>6.565384615384616E-2</v>
      </c>
      <c r="Q1822" s="9">
        <f t="shared" si="114"/>
        <v>213.375</v>
      </c>
      <c r="R1822" s="5" t="s">
        <v>2488</v>
      </c>
      <c r="S1822" s="5" t="s">
        <v>2489</v>
      </c>
      <c r="T1822" s="5" t="s">
        <v>2490</v>
      </c>
    </row>
    <row r="1823" spans="1:20" ht="43.2" x14ac:dyDescent="0.3">
      <c r="A1823" s="5">
        <v>1821</v>
      </c>
      <c r="B1823" s="6" t="s">
        <v>3783</v>
      </c>
      <c r="C1823" s="6" t="s">
        <v>3784</v>
      </c>
      <c r="D1823" s="5">
        <v>2500</v>
      </c>
      <c r="E1823" s="5">
        <v>3372.25</v>
      </c>
      <c r="F1823" s="5" t="s">
        <v>42</v>
      </c>
      <c r="G1823" s="5" t="s">
        <v>43</v>
      </c>
      <c r="H1823" s="5" t="s">
        <v>44</v>
      </c>
      <c r="I1823" s="5">
        <v>1330760367</v>
      </c>
      <c r="J1823" s="5">
        <v>1326872367</v>
      </c>
      <c r="K1823" s="7">
        <f t="shared" si="115"/>
        <v>40925.985729166663</v>
      </c>
      <c r="L1823" s="7">
        <f t="shared" si="112"/>
        <v>40970.985729166663</v>
      </c>
      <c r="M1823" s="5" t="b">
        <v>0</v>
      </c>
      <c r="N1823" s="5">
        <v>57</v>
      </c>
      <c r="O1823" s="5" t="b">
        <v>1</v>
      </c>
      <c r="P1823" s="8">
        <f t="shared" si="113"/>
        <v>1.3489</v>
      </c>
      <c r="Q1823" s="9">
        <f t="shared" si="114"/>
        <v>59.162280701754383</v>
      </c>
      <c r="R1823" s="5" t="s">
        <v>1655</v>
      </c>
      <c r="S1823" s="5" t="s">
        <v>1656</v>
      </c>
      <c r="T1823" s="5" t="s">
        <v>1657</v>
      </c>
    </row>
    <row r="1824" spans="1:20" ht="28.8" x14ac:dyDescent="0.3">
      <c r="A1824" s="5">
        <v>1822</v>
      </c>
      <c r="B1824" s="6" t="s">
        <v>3785</v>
      </c>
      <c r="C1824" s="6" t="s">
        <v>3786</v>
      </c>
      <c r="D1824" s="5">
        <v>300</v>
      </c>
      <c r="E1824" s="5">
        <v>300</v>
      </c>
      <c r="F1824" s="5" t="s">
        <v>42</v>
      </c>
      <c r="G1824" s="5" t="s">
        <v>188</v>
      </c>
      <c r="H1824" s="5" t="s">
        <v>189</v>
      </c>
      <c r="I1824" s="5">
        <v>1391194860</v>
      </c>
      <c r="J1824" s="5">
        <v>1388084862</v>
      </c>
      <c r="K1824" s="7">
        <f t="shared" si="115"/>
        <v>41634.463680555556</v>
      </c>
      <c r="L1824" s="7">
        <f t="shared" si="112"/>
        <v>41670.459027777775</v>
      </c>
      <c r="M1824" s="5" t="b">
        <v>0</v>
      </c>
      <c r="N1824" s="5">
        <v>11</v>
      </c>
      <c r="O1824" s="5" t="b">
        <v>1</v>
      </c>
      <c r="P1824" s="8">
        <f t="shared" si="113"/>
        <v>1</v>
      </c>
      <c r="Q1824" s="9">
        <f t="shared" si="114"/>
        <v>27.272727272727273</v>
      </c>
      <c r="R1824" s="5" t="s">
        <v>1655</v>
      </c>
      <c r="S1824" s="5" t="s">
        <v>1656</v>
      </c>
      <c r="T1824" s="5" t="s">
        <v>1657</v>
      </c>
    </row>
    <row r="1825" spans="1:20" ht="43.2" x14ac:dyDescent="0.3">
      <c r="A1825" s="5">
        <v>1823</v>
      </c>
      <c r="B1825" s="6" t="s">
        <v>3787</v>
      </c>
      <c r="C1825" s="6" t="s">
        <v>3788</v>
      </c>
      <c r="D1825" s="5">
        <v>700</v>
      </c>
      <c r="E1825" s="5">
        <v>811</v>
      </c>
      <c r="F1825" s="5" t="s">
        <v>42</v>
      </c>
      <c r="G1825" s="5" t="s">
        <v>43</v>
      </c>
      <c r="H1825" s="5" t="s">
        <v>44</v>
      </c>
      <c r="I1825" s="5">
        <v>1351095976</v>
      </c>
      <c r="J1825" s="5">
        <v>1348503976</v>
      </c>
      <c r="K1825" s="7">
        <f t="shared" si="115"/>
        <v>41176.35157407407</v>
      </c>
      <c r="L1825" s="7">
        <f t="shared" si="112"/>
        <v>41206.35157407407</v>
      </c>
      <c r="M1825" s="5" t="b">
        <v>0</v>
      </c>
      <c r="N1825" s="5">
        <v>33</v>
      </c>
      <c r="O1825" s="5" t="b">
        <v>1</v>
      </c>
      <c r="P1825" s="8">
        <f t="shared" si="113"/>
        <v>1.1585714285714286</v>
      </c>
      <c r="Q1825" s="9">
        <f t="shared" si="114"/>
        <v>24.575757575757574</v>
      </c>
      <c r="R1825" s="5" t="s">
        <v>1655</v>
      </c>
      <c r="S1825" s="5" t="s">
        <v>1656</v>
      </c>
      <c r="T1825" s="5" t="s">
        <v>1657</v>
      </c>
    </row>
    <row r="1826" spans="1:20" x14ac:dyDescent="0.3">
      <c r="A1826" s="5">
        <v>1824</v>
      </c>
      <c r="B1826" s="6" t="s">
        <v>3789</v>
      </c>
      <c r="C1826" s="6" t="s">
        <v>3790</v>
      </c>
      <c r="D1826" s="5">
        <v>3000</v>
      </c>
      <c r="E1826" s="5">
        <v>3002</v>
      </c>
      <c r="F1826" s="5" t="s">
        <v>42</v>
      </c>
      <c r="G1826" s="5" t="s">
        <v>43</v>
      </c>
      <c r="H1826" s="5" t="s">
        <v>44</v>
      </c>
      <c r="I1826" s="5">
        <v>1389146880</v>
      </c>
      <c r="J1826" s="5">
        <v>1387403967</v>
      </c>
      <c r="K1826" s="7">
        <f t="shared" si="115"/>
        <v>41626.582951388882</v>
      </c>
      <c r="L1826" s="7">
        <f t="shared" si="112"/>
        <v>41646.755555555552</v>
      </c>
      <c r="M1826" s="5" t="b">
        <v>0</v>
      </c>
      <c r="N1826" s="5">
        <v>40</v>
      </c>
      <c r="O1826" s="5" t="b">
        <v>1</v>
      </c>
      <c r="P1826" s="8">
        <f t="shared" si="113"/>
        <v>1.0006666666666666</v>
      </c>
      <c r="Q1826" s="9">
        <f t="shared" si="114"/>
        <v>75.05</v>
      </c>
      <c r="R1826" s="5" t="s">
        <v>1655</v>
      </c>
      <c r="S1826" s="5" t="s">
        <v>1656</v>
      </c>
      <c r="T1826" s="5" t="s">
        <v>1657</v>
      </c>
    </row>
    <row r="1827" spans="1:20" ht="43.2" x14ac:dyDescent="0.3">
      <c r="A1827" s="5">
        <v>1825</v>
      </c>
      <c r="B1827" s="6" t="s">
        <v>3791</v>
      </c>
      <c r="C1827" s="6" t="s">
        <v>3792</v>
      </c>
      <c r="D1827" s="5">
        <v>2000</v>
      </c>
      <c r="E1827" s="5">
        <v>2101</v>
      </c>
      <c r="F1827" s="5" t="s">
        <v>42</v>
      </c>
      <c r="G1827" s="5" t="s">
        <v>43</v>
      </c>
      <c r="H1827" s="5" t="s">
        <v>44</v>
      </c>
      <c r="I1827" s="5">
        <v>1373572903</v>
      </c>
      <c r="J1827" s="5">
        <v>1371585703</v>
      </c>
      <c r="K1827" s="7">
        <f t="shared" si="115"/>
        <v>41443.501192129625</v>
      </c>
      <c r="L1827" s="7">
        <f t="shared" si="112"/>
        <v>41466.501192129625</v>
      </c>
      <c r="M1827" s="5" t="b">
        <v>0</v>
      </c>
      <c r="N1827" s="5">
        <v>50</v>
      </c>
      <c r="O1827" s="5" t="b">
        <v>1</v>
      </c>
      <c r="P1827" s="8">
        <f t="shared" si="113"/>
        <v>1.0505</v>
      </c>
      <c r="Q1827" s="9">
        <f t="shared" si="114"/>
        <v>42.02</v>
      </c>
      <c r="R1827" s="5" t="s">
        <v>1655</v>
      </c>
      <c r="S1827" s="5" t="s">
        <v>1656</v>
      </c>
      <c r="T1827" s="5" t="s">
        <v>1657</v>
      </c>
    </row>
    <row r="1828" spans="1:20" ht="28.8" x14ac:dyDescent="0.3">
      <c r="A1828" s="5">
        <v>1826</v>
      </c>
      <c r="B1828" s="6" t="s">
        <v>3793</v>
      </c>
      <c r="C1828" s="6" t="s">
        <v>3794</v>
      </c>
      <c r="D1828" s="5">
        <v>2000</v>
      </c>
      <c r="E1828" s="5">
        <v>2020</v>
      </c>
      <c r="F1828" s="5" t="s">
        <v>42</v>
      </c>
      <c r="G1828" s="5" t="s">
        <v>43</v>
      </c>
      <c r="H1828" s="5" t="s">
        <v>44</v>
      </c>
      <c r="I1828" s="5">
        <v>1392675017</v>
      </c>
      <c r="J1828" s="5">
        <v>1390083017</v>
      </c>
      <c r="K1828" s="7">
        <f t="shared" si="115"/>
        <v>41657.590474537035</v>
      </c>
      <c r="L1828" s="7">
        <f t="shared" si="112"/>
        <v>41687.590474537035</v>
      </c>
      <c r="M1828" s="5" t="b">
        <v>0</v>
      </c>
      <c r="N1828" s="5">
        <v>38</v>
      </c>
      <c r="O1828" s="5" t="b">
        <v>1</v>
      </c>
      <c r="P1828" s="8">
        <f t="shared" si="113"/>
        <v>1.01</v>
      </c>
      <c r="Q1828" s="9">
        <f t="shared" si="114"/>
        <v>53.157894736842103</v>
      </c>
      <c r="R1828" s="5" t="s">
        <v>1655</v>
      </c>
      <c r="S1828" s="5" t="s">
        <v>1656</v>
      </c>
      <c r="T1828" s="5" t="s">
        <v>1657</v>
      </c>
    </row>
    <row r="1829" spans="1:20" ht="43.2" x14ac:dyDescent="0.3">
      <c r="A1829" s="5">
        <v>1827</v>
      </c>
      <c r="B1829" s="6" t="s">
        <v>3795</v>
      </c>
      <c r="C1829" s="6" t="s">
        <v>3796</v>
      </c>
      <c r="D1829" s="5">
        <v>8000</v>
      </c>
      <c r="E1829" s="5">
        <v>8053</v>
      </c>
      <c r="F1829" s="5" t="s">
        <v>42</v>
      </c>
      <c r="G1829" s="5" t="s">
        <v>43</v>
      </c>
      <c r="H1829" s="5" t="s">
        <v>44</v>
      </c>
      <c r="I1829" s="5">
        <v>1299138561</v>
      </c>
      <c r="J1829" s="5">
        <v>1294818561</v>
      </c>
      <c r="K1829" s="7">
        <f t="shared" si="115"/>
        <v>40554.992604166662</v>
      </c>
      <c r="L1829" s="7">
        <f t="shared" si="112"/>
        <v>40604.992604166662</v>
      </c>
      <c r="M1829" s="5" t="b">
        <v>0</v>
      </c>
      <c r="N1829" s="5">
        <v>96</v>
      </c>
      <c r="O1829" s="5" t="b">
        <v>1</v>
      </c>
      <c r="P1829" s="8">
        <f t="shared" si="113"/>
        <v>1.0066250000000001</v>
      </c>
      <c r="Q1829" s="9">
        <f t="shared" si="114"/>
        <v>83.885416666666671</v>
      </c>
      <c r="R1829" s="5" t="s">
        <v>1655</v>
      </c>
      <c r="S1829" s="5" t="s">
        <v>1656</v>
      </c>
      <c r="T1829" s="5" t="s">
        <v>1657</v>
      </c>
    </row>
    <row r="1830" spans="1:20" ht="43.2" x14ac:dyDescent="0.3">
      <c r="A1830" s="5">
        <v>1828</v>
      </c>
      <c r="B1830" s="6" t="s">
        <v>3797</v>
      </c>
      <c r="C1830" s="6" t="s">
        <v>3798</v>
      </c>
      <c r="D1830" s="5">
        <v>20000</v>
      </c>
      <c r="E1830" s="5">
        <v>20032</v>
      </c>
      <c r="F1830" s="5" t="s">
        <v>42</v>
      </c>
      <c r="G1830" s="5" t="s">
        <v>43</v>
      </c>
      <c r="H1830" s="5" t="s">
        <v>44</v>
      </c>
      <c r="I1830" s="5">
        <v>1399672800</v>
      </c>
      <c r="J1830" s="5">
        <v>1396906530</v>
      </c>
      <c r="K1830" s="7">
        <f t="shared" si="115"/>
        <v>41736.566319444442</v>
      </c>
      <c r="L1830" s="7">
        <f t="shared" si="112"/>
        <v>41768.583333333328</v>
      </c>
      <c r="M1830" s="5" t="b">
        <v>0</v>
      </c>
      <c r="N1830" s="5">
        <v>48</v>
      </c>
      <c r="O1830" s="5" t="b">
        <v>1</v>
      </c>
      <c r="P1830" s="8">
        <f t="shared" si="113"/>
        <v>1.0016</v>
      </c>
      <c r="Q1830" s="9">
        <f t="shared" si="114"/>
        <v>417.33333333333331</v>
      </c>
      <c r="R1830" s="5" t="s">
        <v>1655</v>
      </c>
      <c r="S1830" s="5" t="s">
        <v>1656</v>
      </c>
      <c r="T1830" s="5" t="s">
        <v>1657</v>
      </c>
    </row>
    <row r="1831" spans="1:20" ht="43.2" x14ac:dyDescent="0.3">
      <c r="A1831" s="5">
        <v>1829</v>
      </c>
      <c r="B1831" s="6" t="s">
        <v>3799</v>
      </c>
      <c r="C1831" s="6" t="s">
        <v>3800</v>
      </c>
      <c r="D1831" s="5">
        <v>1500</v>
      </c>
      <c r="E1831" s="5">
        <v>2500.25</v>
      </c>
      <c r="F1831" s="5" t="s">
        <v>42</v>
      </c>
      <c r="G1831" s="5" t="s">
        <v>43</v>
      </c>
      <c r="H1831" s="5" t="s">
        <v>44</v>
      </c>
      <c r="I1831" s="5">
        <v>1295647200</v>
      </c>
      <c r="J1831" s="5">
        <v>1291428371</v>
      </c>
      <c r="K1831" s="7">
        <f t="shared" si="115"/>
        <v>40515.754293981481</v>
      </c>
      <c r="L1831" s="7">
        <f t="shared" si="112"/>
        <v>40564.583333333328</v>
      </c>
      <c r="M1831" s="5" t="b">
        <v>0</v>
      </c>
      <c r="N1831" s="5">
        <v>33</v>
      </c>
      <c r="O1831" s="5" t="b">
        <v>1</v>
      </c>
      <c r="P1831" s="8">
        <f t="shared" si="113"/>
        <v>1.6668333333333334</v>
      </c>
      <c r="Q1831" s="9">
        <f t="shared" si="114"/>
        <v>75.765151515151516</v>
      </c>
      <c r="R1831" s="5" t="s">
        <v>1655</v>
      </c>
      <c r="S1831" s="5" t="s">
        <v>1656</v>
      </c>
      <c r="T1831" s="5" t="s">
        <v>1657</v>
      </c>
    </row>
    <row r="1832" spans="1:20" ht="43.2" x14ac:dyDescent="0.3">
      <c r="A1832" s="5">
        <v>1830</v>
      </c>
      <c r="B1832" s="6" t="s">
        <v>3801</v>
      </c>
      <c r="C1832" s="6" t="s">
        <v>3802</v>
      </c>
      <c r="D1832" s="5">
        <v>15000</v>
      </c>
      <c r="E1832" s="5">
        <v>15230</v>
      </c>
      <c r="F1832" s="5" t="s">
        <v>42</v>
      </c>
      <c r="G1832" s="5" t="s">
        <v>43</v>
      </c>
      <c r="H1832" s="5" t="s">
        <v>44</v>
      </c>
      <c r="I1832" s="5">
        <v>1393259107</v>
      </c>
      <c r="J1832" s="5">
        <v>1390667107</v>
      </c>
      <c r="K1832" s="7">
        <f t="shared" si="115"/>
        <v>41664.350775462961</v>
      </c>
      <c r="L1832" s="7">
        <f t="shared" si="112"/>
        <v>41694.350775462961</v>
      </c>
      <c r="M1832" s="5" t="b">
        <v>0</v>
      </c>
      <c r="N1832" s="5">
        <v>226</v>
      </c>
      <c r="O1832" s="5" t="b">
        <v>1</v>
      </c>
      <c r="P1832" s="8">
        <f t="shared" si="113"/>
        <v>1.0153333333333334</v>
      </c>
      <c r="Q1832" s="9">
        <f t="shared" si="114"/>
        <v>67.389380530973455</v>
      </c>
      <c r="R1832" s="5" t="s">
        <v>1655</v>
      </c>
      <c r="S1832" s="5" t="s">
        <v>1656</v>
      </c>
      <c r="T1832" s="5" t="s">
        <v>1657</v>
      </c>
    </row>
    <row r="1833" spans="1:20" ht="43.2" x14ac:dyDescent="0.3">
      <c r="A1833" s="5">
        <v>1831</v>
      </c>
      <c r="B1833" s="6" t="s">
        <v>3803</v>
      </c>
      <c r="C1833" s="6" t="s">
        <v>3804</v>
      </c>
      <c r="D1833" s="5">
        <v>1000</v>
      </c>
      <c r="E1833" s="5">
        <v>1030</v>
      </c>
      <c r="F1833" s="5" t="s">
        <v>42</v>
      </c>
      <c r="G1833" s="5" t="s">
        <v>43</v>
      </c>
      <c r="H1833" s="5" t="s">
        <v>44</v>
      </c>
      <c r="I1833" s="5">
        <v>1336866863</v>
      </c>
      <c r="J1833" s="5">
        <v>1335570863</v>
      </c>
      <c r="K1833" s="7">
        <f t="shared" si="115"/>
        <v>41026.662766203699</v>
      </c>
      <c r="L1833" s="7">
        <f t="shared" si="112"/>
        <v>41041.662766203699</v>
      </c>
      <c r="M1833" s="5" t="b">
        <v>0</v>
      </c>
      <c r="N1833" s="5">
        <v>14</v>
      </c>
      <c r="O1833" s="5" t="b">
        <v>1</v>
      </c>
      <c r="P1833" s="8">
        <f t="shared" si="113"/>
        <v>1.03</v>
      </c>
      <c r="Q1833" s="9">
        <f t="shared" si="114"/>
        <v>73.571428571428569</v>
      </c>
      <c r="R1833" s="5" t="s">
        <v>1655</v>
      </c>
      <c r="S1833" s="5" t="s">
        <v>1656</v>
      </c>
      <c r="T1833" s="5" t="s">
        <v>1657</v>
      </c>
    </row>
    <row r="1834" spans="1:20" ht="43.2" x14ac:dyDescent="0.3">
      <c r="A1834" s="5">
        <v>1832</v>
      </c>
      <c r="B1834" s="6" t="s">
        <v>3805</v>
      </c>
      <c r="C1834" s="6" t="s">
        <v>3806</v>
      </c>
      <c r="D1834" s="5">
        <v>350</v>
      </c>
      <c r="E1834" s="5">
        <v>500</v>
      </c>
      <c r="F1834" s="5" t="s">
        <v>42</v>
      </c>
      <c r="G1834" s="5" t="s">
        <v>43</v>
      </c>
      <c r="H1834" s="5" t="s">
        <v>44</v>
      </c>
      <c r="I1834" s="5">
        <v>1299243427</v>
      </c>
      <c r="J1834" s="5">
        <v>1296651427</v>
      </c>
      <c r="K1834" s="7">
        <f t="shared" si="115"/>
        <v>40576.206331018519</v>
      </c>
      <c r="L1834" s="7">
        <f t="shared" si="112"/>
        <v>40606.206331018519</v>
      </c>
      <c r="M1834" s="5" t="b">
        <v>0</v>
      </c>
      <c r="N1834" s="5">
        <v>20</v>
      </c>
      <c r="O1834" s="5" t="b">
        <v>1</v>
      </c>
      <c r="P1834" s="8">
        <f t="shared" si="113"/>
        <v>1.4285714285714286</v>
      </c>
      <c r="Q1834" s="9">
        <f t="shared" si="114"/>
        <v>25</v>
      </c>
      <c r="R1834" s="5" t="s">
        <v>1655</v>
      </c>
      <c r="S1834" s="5" t="s">
        <v>1656</v>
      </c>
      <c r="T1834" s="5" t="s">
        <v>1657</v>
      </c>
    </row>
    <row r="1835" spans="1:20" ht="43.2" x14ac:dyDescent="0.3">
      <c r="A1835" s="5">
        <v>1833</v>
      </c>
      <c r="B1835" s="6" t="s">
        <v>3807</v>
      </c>
      <c r="C1835" s="6" t="s">
        <v>3808</v>
      </c>
      <c r="D1835" s="5">
        <v>400</v>
      </c>
      <c r="E1835" s="5">
        <v>1050</v>
      </c>
      <c r="F1835" s="5" t="s">
        <v>42</v>
      </c>
      <c r="G1835" s="5" t="s">
        <v>43</v>
      </c>
      <c r="H1835" s="5" t="s">
        <v>44</v>
      </c>
      <c r="I1835" s="5">
        <v>1362211140</v>
      </c>
      <c r="J1835" s="5">
        <v>1359421403</v>
      </c>
      <c r="K1835" s="7">
        <f t="shared" si="115"/>
        <v>41302.710682870369</v>
      </c>
      <c r="L1835" s="7">
        <f t="shared" si="112"/>
        <v>41334.999305555553</v>
      </c>
      <c r="M1835" s="5" t="b">
        <v>0</v>
      </c>
      <c r="N1835" s="5">
        <v>25</v>
      </c>
      <c r="O1835" s="5" t="b">
        <v>1</v>
      </c>
      <c r="P1835" s="8">
        <f t="shared" si="113"/>
        <v>2.625</v>
      </c>
      <c r="Q1835" s="9">
        <f t="shared" si="114"/>
        <v>42</v>
      </c>
      <c r="R1835" s="5" t="s">
        <v>1655</v>
      </c>
      <c r="S1835" s="5" t="s">
        <v>1656</v>
      </c>
      <c r="T1835" s="5" t="s">
        <v>1657</v>
      </c>
    </row>
    <row r="1836" spans="1:20" ht="28.8" x14ac:dyDescent="0.3">
      <c r="A1836" s="5">
        <v>1834</v>
      </c>
      <c r="B1836" s="6" t="s">
        <v>3809</v>
      </c>
      <c r="C1836" s="6" t="s">
        <v>3810</v>
      </c>
      <c r="D1836" s="5">
        <v>10000</v>
      </c>
      <c r="E1836" s="5">
        <v>11805</v>
      </c>
      <c r="F1836" s="5" t="s">
        <v>42</v>
      </c>
      <c r="G1836" s="5" t="s">
        <v>43</v>
      </c>
      <c r="H1836" s="5" t="s">
        <v>44</v>
      </c>
      <c r="I1836" s="5">
        <v>1422140895</v>
      </c>
      <c r="J1836" s="5">
        <v>1418684895</v>
      </c>
      <c r="K1836" s="7">
        <f t="shared" si="115"/>
        <v>41988.630729166667</v>
      </c>
      <c r="L1836" s="7">
        <f t="shared" si="112"/>
        <v>42028.630729166667</v>
      </c>
      <c r="M1836" s="5" t="b">
        <v>0</v>
      </c>
      <c r="N1836" s="5">
        <v>90</v>
      </c>
      <c r="O1836" s="5" t="b">
        <v>1</v>
      </c>
      <c r="P1836" s="8">
        <f t="shared" si="113"/>
        <v>1.1805000000000001</v>
      </c>
      <c r="Q1836" s="9">
        <f t="shared" si="114"/>
        <v>131.16666666666666</v>
      </c>
      <c r="R1836" s="5" t="s">
        <v>1655</v>
      </c>
      <c r="S1836" s="5" t="s">
        <v>1656</v>
      </c>
      <c r="T1836" s="5" t="s">
        <v>1657</v>
      </c>
    </row>
    <row r="1837" spans="1:20" ht="57.6" x14ac:dyDescent="0.3">
      <c r="A1837" s="5">
        <v>1835</v>
      </c>
      <c r="B1837" s="6" t="s">
        <v>3811</v>
      </c>
      <c r="C1837" s="6" t="s">
        <v>3812</v>
      </c>
      <c r="D1837" s="5">
        <v>500</v>
      </c>
      <c r="E1837" s="5">
        <v>520</v>
      </c>
      <c r="F1837" s="5" t="s">
        <v>42</v>
      </c>
      <c r="G1837" s="5" t="s">
        <v>52</v>
      </c>
      <c r="H1837" s="5" t="s">
        <v>53</v>
      </c>
      <c r="I1837" s="5">
        <v>1459439471</v>
      </c>
      <c r="J1837" s="5">
        <v>1456851071</v>
      </c>
      <c r="K1837" s="7">
        <f t="shared" si="115"/>
        <v>42430.36887731481</v>
      </c>
      <c r="L1837" s="7">
        <f t="shared" si="112"/>
        <v>42460.327210648145</v>
      </c>
      <c r="M1837" s="5" t="b">
        <v>0</v>
      </c>
      <c r="N1837" s="5">
        <v>11</v>
      </c>
      <c r="O1837" s="5" t="b">
        <v>1</v>
      </c>
      <c r="P1837" s="8">
        <f t="shared" si="113"/>
        <v>1.04</v>
      </c>
      <c r="Q1837" s="9">
        <f t="shared" si="114"/>
        <v>47.272727272727273</v>
      </c>
      <c r="R1837" s="5" t="s">
        <v>1655</v>
      </c>
      <c r="S1837" s="5" t="s">
        <v>1656</v>
      </c>
      <c r="T1837" s="5" t="s">
        <v>1657</v>
      </c>
    </row>
    <row r="1838" spans="1:20" x14ac:dyDescent="0.3">
      <c r="A1838" s="5">
        <v>1836</v>
      </c>
      <c r="B1838" s="6" t="s">
        <v>3813</v>
      </c>
      <c r="C1838" s="6" t="s">
        <v>3814</v>
      </c>
      <c r="D1838" s="5">
        <v>5000</v>
      </c>
      <c r="E1838" s="5">
        <v>10017</v>
      </c>
      <c r="F1838" s="5" t="s">
        <v>42</v>
      </c>
      <c r="G1838" s="5" t="s">
        <v>43</v>
      </c>
      <c r="H1838" s="5" t="s">
        <v>44</v>
      </c>
      <c r="I1838" s="5">
        <v>1361129129</v>
      </c>
      <c r="J1838" s="5">
        <v>1359660329</v>
      </c>
      <c r="K1838" s="7">
        <f t="shared" si="115"/>
        <v>41305.476030092592</v>
      </c>
      <c r="L1838" s="7">
        <f t="shared" si="112"/>
        <v>41322.476030092592</v>
      </c>
      <c r="M1838" s="5" t="b">
        <v>0</v>
      </c>
      <c r="N1838" s="5">
        <v>55</v>
      </c>
      <c r="O1838" s="5" t="b">
        <v>1</v>
      </c>
      <c r="P1838" s="8">
        <f t="shared" si="113"/>
        <v>2.0034000000000001</v>
      </c>
      <c r="Q1838" s="9">
        <f t="shared" si="114"/>
        <v>182.12727272727273</v>
      </c>
      <c r="R1838" s="5" t="s">
        <v>1655</v>
      </c>
      <c r="S1838" s="5" t="s">
        <v>1656</v>
      </c>
      <c r="T1838" s="5" t="s">
        <v>1657</v>
      </c>
    </row>
    <row r="1839" spans="1:20" ht="43.2" x14ac:dyDescent="0.3">
      <c r="A1839" s="5">
        <v>1837</v>
      </c>
      <c r="B1839" s="6" t="s">
        <v>3815</v>
      </c>
      <c r="C1839" s="6" t="s">
        <v>3816</v>
      </c>
      <c r="D1839" s="5">
        <v>600</v>
      </c>
      <c r="E1839" s="5">
        <v>1841</v>
      </c>
      <c r="F1839" s="5" t="s">
        <v>42</v>
      </c>
      <c r="G1839" s="5" t="s">
        <v>43</v>
      </c>
      <c r="H1839" s="5" t="s">
        <v>44</v>
      </c>
      <c r="I1839" s="5">
        <v>1332029335</v>
      </c>
      <c r="J1839" s="5">
        <v>1326848935</v>
      </c>
      <c r="K1839" s="7">
        <f t="shared" si="115"/>
        <v>40925.714525462965</v>
      </c>
      <c r="L1839" s="7">
        <f t="shared" si="112"/>
        <v>40985.672858796293</v>
      </c>
      <c r="M1839" s="5" t="b">
        <v>0</v>
      </c>
      <c r="N1839" s="5">
        <v>30</v>
      </c>
      <c r="O1839" s="5" t="b">
        <v>1</v>
      </c>
      <c r="P1839" s="8">
        <f t="shared" si="113"/>
        <v>3.0683333333333334</v>
      </c>
      <c r="Q1839" s="9">
        <f t="shared" si="114"/>
        <v>61.366666666666667</v>
      </c>
      <c r="R1839" s="5" t="s">
        <v>1655</v>
      </c>
      <c r="S1839" s="5" t="s">
        <v>1656</v>
      </c>
      <c r="T1839" s="5" t="s">
        <v>1657</v>
      </c>
    </row>
    <row r="1840" spans="1:20" ht="43.2" x14ac:dyDescent="0.3">
      <c r="A1840" s="5">
        <v>1838</v>
      </c>
      <c r="B1840" s="6" t="s">
        <v>3817</v>
      </c>
      <c r="C1840" s="6" t="s">
        <v>3818</v>
      </c>
      <c r="D1840" s="5">
        <v>1000</v>
      </c>
      <c r="E1840" s="5">
        <v>1001.49</v>
      </c>
      <c r="F1840" s="5" t="s">
        <v>42</v>
      </c>
      <c r="G1840" s="5" t="s">
        <v>43</v>
      </c>
      <c r="H1840" s="5" t="s">
        <v>44</v>
      </c>
      <c r="I1840" s="5">
        <v>1317438000</v>
      </c>
      <c r="J1840" s="5">
        <v>1314989557</v>
      </c>
      <c r="K1840" s="7">
        <f t="shared" si="115"/>
        <v>40788.453206018516</v>
      </c>
      <c r="L1840" s="7">
        <f t="shared" si="112"/>
        <v>40816.791666666664</v>
      </c>
      <c r="M1840" s="5" t="b">
        <v>0</v>
      </c>
      <c r="N1840" s="5">
        <v>28</v>
      </c>
      <c r="O1840" s="5" t="b">
        <v>1</v>
      </c>
      <c r="P1840" s="8">
        <f t="shared" si="113"/>
        <v>1.00149</v>
      </c>
      <c r="Q1840" s="9">
        <f t="shared" si="114"/>
        <v>35.767499999999998</v>
      </c>
      <c r="R1840" s="5" t="s">
        <v>1655</v>
      </c>
      <c r="S1840" s="5" t="s">
        <v>1656</v>
      </c>
      <c r="T1840" s="5" t="s">
        <v>1657</v>
      </c>
    </row>
    <row r="1841" spans="1:20" ht="43.2" x14ac:dyDescent="0.3">
      <c r="A1841" s="5">
        <v>1839</v>
      </c>
      <c r="B1841" s="6" t="s">
        <v>3819</v>
      </c>
      <c r="C1841" s="6" t="s">
        <v>3820</v>
      </c>
      <c r="D1841" s="5">
        <v>1000</v>
      </c>
      <c r="E1841" s="5">
        <v>2053</v>
      </c>
      <c r="F1841" s="5" t="s">
        <v>42</v>
      </c>
      <c r="G1841" s="5" t="s">
        <v>43</v>
      </c>
      <c r="H1841" s="5" t="s">
        <v>44</v>
      </c>
      <c r="I1841" s="5">
        <v>1475342382</v>
      </c>
      <c r="J1841" s="5">
        <v>1472750382</v>
      </c>
      <c r="K1841" s="7">
        <f t="shared" si="115"/>
        <v>42614.388680555552</v>
      </c>
      <c r="L1841" s="7">
        <f t="shared" si="112"/>
        <v>42644.388680555552</v>
      </c>
      <c r="M1841" s="5" t="b">
        <v>0</v>
      </c>
      <c r="N1841" s="5">
        <v>45</v>
      </c>
      <c r="O1841" s="5" t="b">
        <v>1</v>
      </c>
      <c r="P1841" s="8">
        <f t="shared" si="113"/>
        <v>2.0529999999999999</v>
      </c>
      <c r="Q1841" s="9">
        <f t="shared" si="114"/>
        <v>45.62222222222222</v>
      </c>
      <c r="R1841" s="5" t="s">
        <v>1655</v>
      </c>
      <c r="S1841" s="5" t="s">
        <v>1656</v>
      </c>
      <c r="T1841" s="5" t="s">
        <v>1657</v>
      </c>
    </row>
    <row r="1842" spans="1:20" ht="43.2" x14ac:dyDescent="0.3">
      <c r="A1842" s="5">
        <v>1840</v>
      </c>
      <c r="B1842" s="6" t="s">
        <v>3821</v>
      </c>
      <c r="C1842" s="6" t="s">
        <v>3822</v>
      </c>
      <c r="D1842" s="5">
        <v>900</v>
      </c>
      <c r="E1842" s="5">
        <v>980</v>
      </c>
      <c r="F1842" s="5" t="s">
        <v>42</v>
      </c>
      <c r="G1842" s="5" t="s">
        <v>43</v>
      </c>
      <c r="H1842" s="5" t="s">
        <v>44</v>
      </c>
      <c r="I1842" s="5">
        <v>1367902740</v>
      </c>
      <c r="J1842" s="5">
        <v>1366251510</v>
      </c>
      <c r="K1842" s="7">
        <f t="shared" si="115"/>
        <v>41381.76284722222</v>
      </c>
      <c r="L1842" s="7">
        <f t="shared" si="112"/>
        <v>41400.874305555553</v>
      </c>
      <c r="M1842" s="5" t="b">
        <v>0</v>
      </c>
      <c r="N1842" s="5">
        <v>13</v>
      </c>
      <c r="O1842" s="5" t="b">
        <v>1</v>
      </c>
      <c r="P1842" s="8">
        <f t="shared" si="113"/>
        <v>1.0888888888888888</v>
      </c>
      <c r="Q1842" s="9">
        <f t="shared" si="114"/>
        <v>75.384615384615387</v>
      </c>
      <c r="R1842" s="5" t="s">
        <v>1655</v>
      </c>
      <c r="S1842" s="5" t="s">
        <v>1656</v>
      </c>
      <c r="T1842" s="5" t="s">
        <v>1657</v>
      </c>
    </row>
    <row r="1843" spans="1:20" ht="28.8" x14ac:dyDescent="0.3">
      <c r="A1843" s="5">
        <v>1841</v>
      </c>
      <c r="B1843" s="6" t="s">
        <v>3823</v>
      </c>
      <c r="C1843" s="6" t="s">
        <v>3824</v>
      </c>
      <c r="D1843" s="5">
        <v>2000</v>
      </c>
      <c r="E1843" s="5">
        <v>2035</v>
      </c>
      <c r="F1843" s="5" t="s">
        <v>42</v>
      </c>
      <c r="G1843" s="5" t="s">
        <v>43</v>
      </c>
      <c r="H1843" s="5" t="s">
        <v>44</v>
      </c>
      <c r="I1843" s="5">
        <v>1400561940</v>
      </c>
      <c r="J1843" s="5">
        <v>1397679445</v>
      </c>
      <c r="K1843" s="7">
        <f t="shared" si="115"/>
        <v>41745.512094907404</v>
      </c>
      <c r="L1843" s="7">
        <f t="shared" si="112"/>
        <v>41778.874305555553</v>
      </c>
      <c r="M1843" s="5" t="b">
        <v>0</v>
      </c>
      <c r="N1843" s="5">
        <v>40</v>
      </c>
      <c r="O1843" s="5" t="b">
        <v>1</v>
      </c>
      <c r="P1843" s="8">
        <f t="shared" si="113"/>
        <v>1.0175000000000001</v>
      </c>
      <c r="Q1843" s="9">
        <f t="shared" si="114"/>
        <v>50.875</v>
      </c>
      <c r="R1843" s="5" t="s">
        <v>1655</v>
      </c>
      <c r="S1843" s="5" t="s">
        <v>1656</v>
      </c>
      <c r="T1843" s="5" t="s">
        <v>1657</v>
      </c>
    </row>
    <row r="1844" spans="1:20" ht="43.2" x14ac:dyDescent="0.3">
      <c r="A1844" s="5">
        <v>1842</v>
      </c>
      <c r="B1844" s="6" t="s">
        <v>3825</v>
      </c>
      <c r="C1844" s="6" t="s">
        <v>3826</v>
      </c>
      <c r="D1844" s="5">
        <v>2000</v>
      </c>
      <c r="E1844" s="5">
        <v>2505</v>
      </c>
      <c r="F1844" s="5" t="s">
        <v>42</v>
      </c>
      <c r="G1844" s="5" t="s">
        <v>43</v>
      </c>
      <c r="H1844" s="5" t="s">
        <v>44</v>
      </c>
      <c r="I1844" s="5">
        <v>1425275940</v>
      </c>
      <c r="J1844" s="5">
        <v>1422371381</v>
      </c>
      <c r="K1844" s="7">
        <f t="shared" si="115"/>
        <v>42031.298391203702</v>
      </c>
      <c r="L1844" s="7">
        <f t="shared" si="112"/>
        <v>42064.915972222218</v>
      </c>
      <c r="M1844" s="5" t="b">
        <v>0</v>
      </c>
      <c r="N1844" s="5">
        <v>21</v>
      </c>
      <c r="O1844" s="5" t="b">
        <v>1</v>
      </c>
      <c r="P1844" s="8">
        <f t="shared" si="113"/>
        <v>1.2524999999999999</v>
      </c>
      <c r="Q1844" s="9">
        <f t="shared" si="114"/>
        <v>119.28571428571429</v>
      </c>
      <c r="R1844" s="5" t="s">
        <v>1655</v>
      </c>
      <c r="S1844" s="5" t="s">
        <v>1656</v>
      </c>
      <c r="T1844" s="5" t="s">
        <v>1657</v>
      </c>
    </row>
    <row r="1845" spans="1:20" ht="43.2" x14ac:dyDescent="0.3">
      <c r="A1845" s="5">
        <v>1843</v>
      </c>
      <c r="B1845" s="6" t="s">
        <v>3827</v>
      </c>
      <c r="C1845" s="6" t="s">
        <v>3828</v>
      </c>
      <c r="D1845" s="5">
        <v>10000</v>
      </c>
      <c r="E1845" s="5">
        <v>12400.61</v>
      </c>
      <c r="F1845" s="5" t="s">
        <v>42</v>
      </c>
      <c r="G1845" s="5" t="s">
        <v>43</v>
      </c>
      <c r="H1845" s="5" t="s">
        <v>44</v>
      </c>
      <c r="I1845" s="5">
        <v>1298245954</v>
      </c>
      <c r="J1845" s="5">
        <v>1295653954</v>
      </c>
      <c r="K1845" s="7">
        <f t="shared" si="115"/>
        <v>40564.661504629628</v>
      </c>
      <c r="L1845" s="7">
        <f t="shared" si="112"/>
        <v>40594.661504629628</v>
      </c>
      <c r="M1845" s="5" t="b">
        <v>0</v>
      </c>
      <c r="N1845" s="5">
        <v>134</v>
      </c>
      <c r="O1845" s="5" t="b">
        <v>1</v>
      </c>
      <c r="P1845" s="8">
        <f t="shared" si="113"/>
        <v>1.2400610000000001</v>
      </c>
      <c r="Q1845" s="9">
        <f t="shared" si="114"/>
        <v>92.541865671641801</v>
      </c>
      <c r="R1845" s="5" t="s">
        <v>1655</v>
      </c>
      <c r="S1845" s="5" t="s">
        <v>1656</v>
      </c>
      <c r="T1845" s="5" t="s">
        <v>1657</v>
      </c>
    </row>
    <row r="1846" spans="1:20" ht="43.2" x14ac:dyDescent="0.3">
      <c r="A1846" s="5">
        <v>1844</v>
      </c>
      <c r="B1846" s="6" t="s">
        <v>3829</v>
      </c>
      <c r="C1846" s="6" t="s">
        <v>3830</v>
      </c>
      <c r="D1846" s="5">
        <v>1500</v>
      </c>
      <c r="E1846" s="5">
        <v>1521</v>
      </c>
      <c r="F1846" s="5" t="s">
        <v>42</v>
      </c>
      <c r="G1846" s="5" t="s">
        <v>43</v>
      </c>
      <c r="H1846" s="5" t="s">
        <v>44</v>
      </c>
      <c r="I1846" s="5">
        <v>1307761200</v>
      </c>
      <c r="J1846" s="5">
        <v>1304464914</v>
      </c>
      <c r="K1846" s="7">
        <f t="shared" si="115"/>
        <v>40666.640208333331</v>
      </c>
      <c r="L1846" s="7">
        <f t="shared" si="112"/>
        <v>40704.791666666664</v>
      </c>
      <c r="M1846" s="5" t="b">
        <v>0</v>
      </c>
      <c r="N1846" s="5">
        <v>20</v>
      </c>
      <c r="O1846" s="5" t="b">
        <v>1</v>
      </c>
      <c r="P1846" s="8">
        <f t="shared" si="113"/>
        <v>1.014</v>
      </c>
      <c r="Q1846" s="9">
        <f t="shared" si="114"/>
        <v>76.05</v>
      </c>
      <c r="R1846" s="5" t="s">
        <v>1655</v>
      </c>
      <c r="S1846" s="5" t="s">
        <v>1656</v>
      </c>
      <c r="T1846" s="5" t="s">
        <v>1657</v>
      </c>
    </row>
    <row r="1847" spans="1:20" ht="86.4" x14ac:dyDescent="0.3">
      <c r="A1847" s="5">
        <v>1845</v>
      </c>
      <c r="B1847" s="6" t="s">
        <v>3831</v>
      </c>
      <c r="C1847" s="6" t="s">
        <v>3832</v>
      </c>
      <c r="D1847" s="5">
        <v>1000</v>
      </c>
      <c r="E1847" s="5">
        <v>1000</v>
      </c>
      <c r="F1847" s="5" t="s">
        <v>42</v>
      </c>
      <c r="G1847" s="5" t="s">
        <v>43</v>
      </c>
      <c r="H1847" s="5" t="s">
        <v>44</v>
      </c>
      <c r="I1847" s="5">
        <v>1466139300</v>
      </c>
      <c r="J1847" s="5">
        <v>1464854398</v>
      </c>
      <c r="K1847" s="7">
        <f t="shared" si="115"/>
        <v>42522.999976851854</v>
      </c>
      <c r="L1847" s="7">
        <f t="shared" si="112"/>
        <v>42537.871527777774</v>
      </c>
      <c r="M1847" s="5" t="b">
        <v>0</v>
      </c>
      <c r="N1847" s="5">
        <v>19</v>
      </c>
      <c r="O1847" s="5" t="b">
        <v>1</v>
      </c>
      <c r="P1847" s="8">
        <f t="shared" si="113"/>
        <v>1</v>
      </c>
      <c r="Q1847" s="9">
        <f t="shared" si="114"/>
        <v>52.631578947368418</v>
      </c>
      <c r="R1847" s="5" t="s">
        <v>1655</v>
      </c>
      <c r="S1847" s="5" t="s">
        <v>1656</v>
      </c>
      <c r="T1847" s="5" t="s">
        <v>1657</v>
      </c>
    </row>
    <row r="1848" spans="1:20" ht="43.2" x14ac:dyDescent="0.3">
      <c r="A1848" s="5">
        <v>1846</v>
      </c>
      <c r="B1848" s="6" t="s">
        <v>3833</v>
      </c>
      <c r="C1848" s="6" t="s">
        <v>3834</v>
      </c>
      <c r="D1848" s="5">
        <v>15000</v>
      </c>
      <c r="E1848" s="5">
        <v>20689</v>
      </c>
      <c r="F1848" s="5" t="s">
        <v>42</v>
      </c>
      <c r="G1848" s="5" t="s">
        <v>43</v>
      </c>
      <c r="H1848" s="5" t="s">
        <v>44</v>
      </c>
      <c r="I1848" s="5">
        <v>1355585777</v>
      </c>
      <c r="J1848" s="5">
        <v>1352993777</v>
      </c>
      <c r="K1848" s="7">
        <f t="shared" si="115"/>
        <v>41228.316863425927</v>
      </c>
      <c r="L1848" s="7">
        <f t="shared" si="112"/>
        <v>41258.316863425927</v>
      </c>
      <c r="M1848" s="5" t="b">
        <v>0</v>
      </c>
      <c r="N1848" s="5">
        <v>209</v>
      </c>
      <c r="O1848" s="5" t="b">
        <v>1</v>
      </c>
      <c r="P1848" s="8">
        <f t="shared" si="113"/>
        <v>1.3792666666666666</v>
      </c>
      <c r="Q1848" s="9">
        <f t="shared" si="114"/>
        <v>98.990430622009569</v>
      </c>
      <c r="R1848" s="5" t="s">
        <v>1655</v>
      </c>
      <c r="S1848" s="5" t="s">
        <v>1656</v>
      </c>
      <c r="T1848" s="5" t="s">
        <v>1657</v>
      </c>
    </row>
    <row r="1849" spans="1:20" ht="43.2" x14ac:dyDescent="0.3">
      <c r="A1849" s="5">
        <v>1847</v>
      </c>
      <c r="B1849" s="6" t="s">
        <v>3835</v>
      </c>
      <c r="C1849" s="6" t="s">
        <v>3836</v>
      </c>
      <c r="D1849" s="5">
        <v>2500</v>
      </c>
      <c r="E1849" s="5">
        <v>3022</v>
      </c>
      <c r="F1849" s="5" t="s">
        <v>42</v>
      </c>
      <c r="G1849" s="5" t="s">
        <v>43</v>
      </c>
      <c r="H1849" s="5" t="s">
        <v>44</v>
      </c>
      <c r="I1849" s="5">
        <v>1429594832</v>
      </c>
      <c r="J1849" s="5">
        <v>1427780432</v>
      </c>
      <c r="K1849" s="7">
        <f t="shared" si="115"/>
        <v>42093.903148148143</v>
      </c>
      <c r="L1849" s="7">
        <f t="shared" si="112"/>
        <v>42114.903148148143</v>
      </c>
      <c r="M1849" s="5" t="b">
        <v>0</v>
      </c>
      <c r="N1849" s="5">
        <v>38</v>
      </c>
      <c r="O1849" s="5" t="b">
        <v>1</v>
      </c>
      <c r="P1849" s="8">
        <f t="shared" si="113"/>
        <v>1.2088000000000001</v>
      </c>
      <c r="Q1849" s="9">
        <f t="shared" si="114"/>
        <v>79.526315789473685</v>
      </c>
      <c r="R1849" s="5" t="s">
        <v>1655</v>
      </c>
      <c r="S1849" s="5" t="s">
        <v>1656</v>
      </c>
      <c r="T1849" s="5" t="s">
        <v>1657</v>
      </c>
    </row>
    <row r="1850" spans="1:20" ht="43.2" x14ac:dyDescent="0.3">
      <c r="A1850" s="5">
        <v>1848</v>
      </c>
      <c r="B1850" s="6" t="s">
        <v>3837</v>
      </c>
      <c r="C1850" s="6" t="s">
        <v>3838</v>
      </c>
      <c r="D1850" s="5">
        <v>3000</v>
      </c>
      <c r="E1850" s="5">
        <v>3221</v>
      </c>
      <c r="F1850" s="5" t="s">
        <v>42</v>
      </c>
      <c r="G1850" s="5" t="s">
        <v>43</v>
      </c>
      <c r="H1850" s="5" t="s">
        <v>44</v>
      </c>
      <c r="I1850" s="5">
        <v>1312095540</v>
      </c>
      <c r="J1850" s="5">
        <v>1306608888</v>
      </c>
      <c r="K1850" s="7">
        <f t="shared" si="115"/>
        <v>40691.454722222217</v>
      </c>
      <c r="L1850" s="7">
        <f t="shared" si="112"/>
        <v>40754.957638888889</v>
      </c>
      <c r="M1850" s="5" t="b">
        <v>0</v>
      </c>
      <c r="N1850" s="5">
        <v>24</v>
      </c>
      <c r="O1850" s="5" t="b">
        <v>1</v>
      </c>
      <c r="P1850" s="8">
        <f t="shared" si="113"/>
        <v>1.0736666666666668</v>
      </c>
      <c r="Q1850" s="9">
        <f t="shared" si="114"/>
        <v>134.20833333333334</v>
      </c>
      <c r="R1850" s="5" t="s">
        <v>1655</v>
      </c>
      <c r="S1850" s="5" t="s">
        <v>1656</v>
      </c>
      <c r="T1850" s="5" t="s">
        <v>1657</v>
      </c>
    </row>
    <row r="1851" spans="1:20" ht="28.8" x14ac:dyDescent="0.3">
      <c r="A1851" s="5">
        <v>1849</v>
      </c>
      <c r="B1851" s="6" t="s">
        <v>3839</v>
      </c>
      <c r="C1851" s="6" t="s">
        <v>3840</v>
      </c>
      <c r="D1851" s="5">
        <v>300</v>
      </c>
      <c r="E1851" s="5">
        <v>301</v>
      </c>
      <c r="F1851" s="5" t="s">
        <v>42</v>
      </c>
      <c r="G1851" s="5" t="s">
        <v>43</v>
      </c>
      <c r="H1851" s="5" t="s">
        <v>44</v>
      </c>
      <c r="I1851" s="5">
        <v>1350505059</v>
      </c>
      <c r="J1851" s="5">
        <v>1347913059</v>
      </c>
      <c r="K1851" s="7">
        <f t="shared" si="115"/>
        <v>41169.512256944443</v>
      </c>
      <c r="L1851" s="7">
        <f t="shared" si="112"/>
        <v>41199.512256944443</v>
      </c>
      <c r="M1851" s="5" t="b">
        <v>0</v>
      </c>
      <c r="N1851" s="5">
        <v>8</v>
      </c>
      <c r="O1851" s="5" t="b">
        <v>1</v>
      </c>
      <c r="P1851" s="8">
        <f t="shared" si="113"/>
        <v>1.0033333333333334</v>
      </c>
      <c r="Q1851" s="9">
        <f t="shared" si="114"/>
        <v>37.625</v>
      </c>
      <c r="R1851" s="5" t="s">
        <v>1655</v>
      </c>
      <c r="S1851" s="5" t="s">
        <v>1656</v>
      </c>
      <c r="T1851" s="5" t="s">
        <v>1657</v>
      </c>
    </row>
    <row r="1852" spans="1:20" ht="43.2" x14ac:dyDescent="0.3">
      <c r="A1852" s="5">
        <v>1850</v>
      </c>
      <c r="B1852" s="6" t="s">
        <v>3841</v>
      </c>
      <c r="C1852" s="6" t="s">
        <v>3842</v>
      </c>
      <c r="D1852" s="5">
        <v>9000</v>
      </c>
      <c r="E1852" s="5">
        <v>9137</v>
      </c>
      <c r="F1852" s="5" t="s">
        <v>42</v>
      </c>
      <c r="G1852" s="5" t="s">
        <v>43</v>
      </c>
      <c r="H1852" s="5" t="s">
        <v>44</v>
      </c>
      <c r="I1852" s="5">
        <v>1405033300</v>
      </c>
      <c r="J1852" s="5">
        <v>1402441300</v>
      </c>
      <c r="K1852" s="7">
        <f t="shared" si="115"/>
        <v>41800.626157407409</v>
      </c>
      <c r="L1852" s="7">
        <f t="shared" si="112"/>
        <v>41830.626157407409</v>
      </c>
      <c r="M1852" s="5" t="b">
        <v>0</v>
      </c>
      <c r="N1852" s="5">
        <v>179</v>
      </c>
      <c r="O1852" s="5" t="b">
        <v>1</v>
      </c>
      <c r="P1852" s="8">
        <f t="shared" si="113"/>
        <v>1.0152222222222222</v>
      </c>
      <c r="Q1852" s="9">
        <f t="shared" si="114"/>
        <v>51.044692737430168</v>
      </c>
      <c r="R1852" s="5" t="s">
        <v>1655</v>
      </c>
      <c r="S1852" s="5" t="s">
        <v>1656</v>
      </c>
      <c r="T1852" s="5" t="s">
        <v>1657</v>
      </c>
    </row>
    <row r="1853" spans="1:20" ht="43.2" x14ac:dyDescent="0.3">
      <c r="A1853" s="5">
        <v>1851</v>
      </c>
      <c r="B1853" s="6" t="s">
        <v>3843</v>
      </c>
      <c r="C1853" s="6" t="s">
        <v>3844</v>
      </c>
      <c r="D1853" s="5">
        <v>1300</v>
      </c>
      <c r="E1853" s="5">
        <v>1301</v>
      </c>
      <c r="F1853" s="5" t="s">
        <v>42</v>
      </c>
      <c r="G1853" s="5" t="s">
        <v>43</v>
      </c>
      <c r="H1853" s="5" t="s">
        <v>44</v>
      </c>
      <c r="I1853" s="5">
        <v>1406509200</v>
      </c>
      <c r="J1853" s="5">
        <v>1404769538</v>
      </c>
      <c r="K1853" s="7">
        <f t="shared" si="115"/>
        <v>41827.57335648148</v>
      </c>
      <c r="L1853" s="7">
        <f t="shared" si="112"/>
        <v>41847.708333333328</v>
      </c>
      <c r="M1853" s="5" t="b">
        <v>0</v>
      </c>
      <c r="N1853" s="5">
        <v>26</v>
      </c>
      <c r="O1853" s="5" t="b">
        <v>1</v>
      </c>
      <c r="P1853" s="8">
        <f t="shared" si="113"/>
        <v>1.0007692307692309</v>
      </c>
      <c r="Q1853" s="9">
        <f t="shared" si="114"/>
        <v>50.03846153846154</v>
      </c>
      <c r="R1853" s="5" t="s">
        <v>1655</v>
      </c>
      <c r="S1853" s="5" t="s">
        <v>1656</v>
      </c>
      <c r="T1853" s="5" t="s">
        <v>1657</v>
      </c>
    </row>
    <row r="1854" spans="1:20" ht="43.2" x14ac:dyDescent="0.3">
      <c r="A1854" s="5">
        <v>1852</v>
      </c>
      <c r="B1854" s="6" t="s">
        <v>3845</v>
      </c>
      <c r="C1854" s="6" t="s">
        <v>3846</v>
      </c>
      <c r="D1854" s="5">
        <v>15000</v>
      </c>
      <c r="E1854" s="5">
        <v>17545</v>
      </c>
      <c r="F1854" s="5" t="s">
        <v>42</v>
      </c>
      <c r="G1854" s="5" t="s">
        <v>43</v>
      </c>
      <c r="H1854" s="5" t="s">
        <v>44</v>
      </c>
      <c r="I1854" s="5">
        <v>1429920000</v>
      </c>
      <c r="J1854" s="5">
        <v>1426703452</v>
      </c>
      <c r="K1854" s="7">
        <f t="shared" si="115"/>
        <v>42081.438101851854</v>
      </c>
      <c r="L1854" s="7">
        <f t="shared" si="112"/>
        <v>42118.666666666664</v>
      </c>
      <c r="M1854" s="5" t="b">
        <v>0</v>
      </c>
      <c r="N1854" s="5">
        <v>131</v>
      </c>
      <c r="O1854" s="5" t="b">
        <v>1</v>
      </c>
      <c r="P1854" s="8">
        <f t="shared" si="113"/>
        <v>1.1696666666666666</v>
      </c>
      <c r="Q1854" s="9">
        <f t="shared" si="114"/>
        <v>133.93129770992365</v>
      </c>
      <c r="R1854" s="5" t="s">
        <v>1655</v>
      </c>
      <c r="S1854" s="5" t="s">
        <v>1656</v>
      </c>
      <c r="T1854" s="5" t="s">
        <v>1657</v>
      </c>
    </row>
    <row r="1855" spans="1:20" ht="43.2" x14ac:dyDescent="0.3">
      <c r="A1855" s="5">
        <v>1853</v>
      </c>
      <c r="B1855" s="6" t="s">
        <v>3847</v>
      </c>
      <c r="C1855" s="6" t="s">
        <v>3848</v>
      </c>
      <c r="D1855" s="5">
        <v>800</v>
      </c>
      <c r="E1855" s="5">
        <v>815</v>
      </c>
      <c r="F1855" s="5" t="s">
        <v>42</v>
      </c>
      <c r="G1855" s="5" t="s">
        <v>43</v>
      </c>
      <c r="H1855" s="5" t="s">
        <v>44</v>
      </c>
      <c r="I1855" s="5">
        <v>1352860017</v>
      </c>
      <c r="J1855" s="5">
        <v>1348536417</v>
      </c>
      <c r="K1855" s="7">
        <f t="shared" si="115"/>
        <v>41176.727048611108</v>
      </c>
      <c r="L1855" s="7">
        <f t="shared" si="112"/>
        <v>41226.768715277773</v>
      </c>
      <c r="M1855" s="5" t="b">
        <v>0</v>
      </c>
      <c r="N1855" s="5">
        <v>14</v>
      </c>
      <c r="O1855" s="5" t="b">
        <v>1</v>
      </c>
      <c r="P1855" s="8">
        <f t="shared" si="113"/>
        <v>1.01875</v>
      </c>
      <c r="Q1855" s="9">
        <f t="shared" si="114"/>
        <v>58.214285714285715</v>
      </c>
      <c r="R1855" s="5" t="s">
        <v>1655</v>
      </c>
      <c r="S1855" s="5" t="s">
        <v>1656</v>
      </c>
      <c r="T1855" s="5" t="s">
        <v>1657</v>
      </c>
    </row>
    <row r="1856" spans="1:20" ht="43.2" x14ac:dyDescent="0.3">
      <c r="A1856" s="5">
        <v>1854</v>
      </c>
      <c r="B1856" s="6" t="s">
        <v>3849</v>
      </c>
      <c r="C1856" s="6" t="s">
        <v>3850</v>
      </c>
      <c r="D1856" s="5">
        <v>15000</v>
      </c>
      <c r="E1856" s="5">
        <v>15318.55</v>
      </c>
      <c r="F1856" s="5" t="s">
        <v>42</v>
      </c>
      <c r="G1856" s="5" t="s">
        <v>43</v>
      </c>
      <c r="H1856" s="5" t="s">
        <v>44</v>
      </c>
      <c r="I1856" s="5">
        <v>1369355437</v>
      </c>
      <c r="J1856" s="5">
        <v>1366763437</v>
      </c>
      <c r="K1856" s="7">
        <f t="shared" si="115"/>
        <v>41387.687928240739</v>
      </c>
      <c r="L1856" s="7">
        <f t="shared" si="112"/>
        <v>41417.687928240739</v>
      </c>
      <c r="M1856" s="5" t="b">
        <v>0</v>
      </c>
      <c r="N1856" s="5">
        <v>174</v>
      </c>
      <c r="O1856" s="5" t="b">
        <v>1</v>
      </c>
      <c r="P1856" s="8">
        <f t="shared" si="113"/>
        <v>1.0212366666666666</v>
      </c>
      <c r="Q1856" s="9">
        <f t="shared" si="114"/>
        <v>88.037643678160919</v>
      </c>
      <c r="R1856" s="5" t="s">
        <v>1655</v>
      </c>
      <c r="S1856" s="5" t="s">
        <v>1656</v>
      </c>
      <c r="T1856" s="5" t="s">
        <v>1657</v>
      </c>
    </row>
    <row r="1857" spans="1:20" ht="43.2" x14ac:dyDescent="0.3">
      <c r="A1857" s="5">
        <v>1855</v>
      </c>
      <c r="B1857" s="6" t="s">
        <v>3851</v>
      </c>
      <c r="C1857" s="6" t="s">
        <v>3852</v>
      </c>
      <c r="D1857" s="5">
        <v>8750</v>
      </c>
      <c r="E1857" s="5">
        <v>13480.16</v>
      </c>
      <c r="F1857" s="5" t="s">
        <v>42</v>
      </c>
      <c r="G1857" s="5" t="s">
        <v>188</v>
      </c>
      <c r="H1857" s="5" t="s">
        <v>189</v>
      </c>
      <c r="I1857" s="5">
        <v>1389012940</v>
      </c>
      <c r="J1857" s="5">
        <v>1385124940</v>
      </c>
      <c r="K1857" s="7">
        <f t="shared" si="115"/>
        <v>41600.205324074072</v>
      </c>
      <c r="L1857" s="7">
        <f t="shared" si="112"/>
        <v>41645.205324074072</v>
      </c>
      <c r="M1857" s="5" t="b">
        <v>0</v>
      </c>
      <c r="N1857" s="5">
        <v>191</v>
      </c>
      <c r="O1857" s="5" t="b">
        <v>1</v>
      </c>
      <c r="P1857" s="8">
        <f t="shared" si="113"/>
        <v>1.5405897142857143</v>
      </c>
      <c r="Q1857" s="9">
        <f t="shared" si="114"/>
        <v>70.576753926701571</v>
      </c>
      <c r="R1857" s="5" t="s">
        <v>1655</v>
      </c>
      <c r="S1857" s="5" t="s">
        <v>1656</v>
      </c>
      <c r="T1857" s="5" t="s">
        <v>1657</v>
      </c>
    </row>
    <row r="1858" spans="1:20" ht="43.2" x14ac:dyDescent="0.3">
      <c r="A1858" s="5">
        <v>1856</v>
      </c>
      <c r="B1858" s="6" t="s">
        <v>3853</v>
      </c>
      <c r="C1858" s="6" t="s">
        <v>3854</v>
      </c>
      <c r="D1858" s="5">
        <v>2000</v>
      </c>
      <c r="E1858" s="5">
        <v>2025</v>
      </c>
      <c r="F1858" s="5" t="s">
        <v>42</v>
      </c>
      <c r="G1858" s="5" t="s">
        <v>43</v>
      </c>
      <c r="H1858" s="5" t="s">
        <v>44</v>
      </c>
      <c r="I1858" s="5">
        <v>1405715472</v>
      </c>
      <c r="J1858" s="5">
        <v>1403901072</v>
      </c>
      <c r="K1858" s="7">
        <f t="shared" si="115"/>
        <v>41817.52166666666</v>
      </c>
      <c r="L1858" s="7">
        <f t="shared" ref="L1858:L1921" si="116">(I1858/86400)+25569+(-8/24)</f>
        <v>41838.52166666666</v>
      </c>
      <c r="M1858" s="5" t="b">
        <v>0</v>
      </c>
      <c r="N1858" s="5">
        <v>38</v>
      </c>
      <c r="O1858" s="5" t="b">
        <v>1</v>
      </c>
      <c r="P1858" s="8">
        <f t="shared" ref="P1858:P1921" si="117">E1858/D1858</f>
        <v>1.0125</v>
      </c>
      <c r="Q1858" s="9">
        <f t="shared" ref="Q1858:Q1921" si="118">E1858/N1858</f>
        <v>53.289473684210527</v>
      </c>
      <c r="R1858" s="5" t="s">
        <v>1655</v>
      </c>
      <c r="S1858" s="5" t="s">
        <v>1656</v>
      </c>
      <c r="T1858" s="5" t="s">
        <v>1657</v>
      </c>
    </row>
    <row r="1859" spans="1:20" ht="43.2" x14ac:dyDescent="0.3">
      <c r="A1859" s="5">
        <v>1857</v>
      </c>
      <c r="B1859" s="6" t="s">
        <v>3855</v>
      </c>
      <c r="C1859" s="6" t="s">
        <v>3856</v>
      </c>
      <c r="D1859" s="5">
        <v>3000</v>
      </c>
      <c r="E1859" s="5">
        <v>3000</v>
      </c>
      <c r="F1859" s="5" t="s">
        <v>42</v>
      </c>
      <c r="G1859" s="5" t="s">
        <v>43</v>
      </c>
      <c r="H1859" s="5" t="s">
        <v>44</v>
      </c>
      <c r="I1859" s="5">
        <v>1410546413</v>
      </c>
      <c r="J1859" s="5">
        <v>1407954413</v>
      </c>
      <c r="K1859" s="7">
        <f t="shared" ref="K1859:K1922" si="119">(J1859/86400)+25569+(-8/24)</f>
        <v>41864.435335648144</v>
      </c>
      <c r="L1859" s="7">
        <f t="shared" si="116"/>
        <v>41894.435335648144</v>
      </c>
      <c r="M1859" s="5" t="b">
        <v>0</v>
      </c>
      <c r="N1859" s="5">
        <v>22</v>
      </c>
      <c r="O1859" s="5" t="b">
        <v>1</v>
      </c>
      <c r="P1859" s="8">
        <f t="shared" si="117"/>
        <v>1</v>
      </c>
      <c r="Q1859" s="9">
        <f t="shared" si="118"/>
        <v>136.36363636363637</v>
      </c>
      <c r="R1859" s="5" t="s">
        <v>1655</v>
      </c>
      <c r="S1859" s="5" t="s">
        <v>1656</v>
      </c>
      <c r="T1859" s="5" t="s">
        <v>1657</v>
      </c>
    </row>
    <row r="1860" spans="1:20" ht="43.2" x14ac:dyDescent="0.3">
      <c r="A1860" s="5">
        <v>1858</v>
      </c>
      <c r="B1860" s="6" t="s">
        <v>3857</v>
      </c>
      <c r="C1860" s="6" t="s">
        <v>3858</v>
      </c>
      <c r="D1860" s="5">
        <v>5555.55</v>
      </c>
      <c r="E1860" s="5">
        <v>6041.55</v>
      </c>
      <c r="F1860" s="5" t="s">
        <v>42</v>
      </c>
      <c r="G1860" s="5" t="s">
        <v>43</v>
      </c>
      <c r="H1860" s="5" t="s">
        <v>44</v>
      </c>
      <c r="I1860" s="5">
        <v>1324014521</v>
      </c>
      <c r="J1860" s="5">
        <v>1318826921</v>
      </c>
      <c r="K1860" s="7">
        <f t="shared" si="119"/>
        <v>40832.8671412037</v>
      </c>
      <c r="L1860" s="7">
        <f t="shared" si="116"/>
        <v>40892.908807870372</v>
      </c>
      <c r="M1860" s="5" t="b">
        <v>0</v>
      </c>
      <c r="N1860" s="5">
        <v>149</v>
      </c>
      <c r="O1860" s="5" t="b">
        <v>1</v>
      </c>
      <c r="P1860" s="8">
        <f t="shared" si="117"/>
        <v>1.0874800874800874</v>
      </c>
      <c r="Q1860" s="9">
        <f t="shared" si="118"/>
        <v>40.547315436241611</v>
      </c>
      <c r="R1860" s="5" t="s">
        <v>1655</v>
      </c>
      <c r="S1860" s="5" t="s">
        <v>1656</v>
      </c>
      <c r="T1860" s="5" t="s">
        <v>1657</v>
      </c>
    </row>
    <row r="1861" spans="1:20" ht="28.8" x14ac:dyDescent="0.3">
      <c r="A1861" s="5">
        <v>1859</v>
      </c>
      <c r="B1861" s="6" t="s">
        <v>3859</v>
      </c>
      <c r="C1861" s="6" t="s">
        <v>3860</v>
      </c>
      <c r="D1861" s="5">
        <v>3000</v>
      </c>
      <c r="E1861" s="5">
        <v>3955</v>
      </c>
      <c r="F1861" s="5" t="s">
        <v>42</v>
      </c>
      <c r="G1861" s="5" t="s">
        <v>43</v>
      </c>
      <c r="H1861" s="5" t="s">
        <v>44</v>
      </c>
      <c r="I1861" s="5">
        <v>1316716129</v>
      </c>
      <c r="J1861" s="5">
        <v>1314124129</v>
      </c>
      <c r="K1861" s="7">
        <f t="shared" si="119"/>
        <v>40778.436678240738</v>
      </c>
      <c r="L1861" s="7">
        <f t="shared" si="116"/>
        <v>40808.436678240738</v>
      </c>
      <c r="M1861" s="5" t="b">
        <v>0</v>
      </c>
      <c r="N1861" s="5">
        <v>56</v>
      </c>
      <c r="O1861" s="5" t="b">
        <v>1</v>
      </c>
      <c r="P1861" s="8">
        <f t="shared" si="117"/>
        <v>1.3183333333333334</v>
      </c>
      <c r="Q1861" s="9">
        <f t="shared" si="118"/>
        <v>70.625</v>
      </c>
      <c r="R1861" s="5" t="s">
        <v>1655</v>
      </c>
      <c r="S1861" s="5" t="s">
        <v>1656</v>
      </c>
      <c r="T1861" s="5" t="s">
        <v>1657</v>
      </c>
    </row>
    <row r="1862" spans="1:20" ht="43.2" x14ac:dyDescent="0.3">
      <c r="A1862" s="5">
        <v>1860</v>
      </c>
      <c r="B1862" s="6" t="s">
        <v>3861</v>
      </c>
      <c r="C1862" s="6" t="s">
        <v>3862</v>
      </c>
      <c r="D1862" s="5">
        <v>750</v>
      </c>
      <c r="E1862" s="5">
        <v>1001</v>
      </c>
      <c r="F1862" s="5" t="s">
        <v>42</v>
      </c>
      <c r="G1862" s="5" t="s">
        <v>43</v>
      </c>
      <c r="H1862" s="5" t="s">
        <v>44</v>
      </c>
      <c r="I1862" s="5">
        <v>1391706084</v>
      </c>
      <c r="J1862" s="5">
        <v>1389891684</v>
      </c>
      <c r="K1862" s="7">
        <f t="shared" si="119"/>
        <v>41655.375972222224</v>
      </c>
      <c r="L1862" s="7">
        <f t="shared" si="116"/>
        <v>41676.375972222224</v>
      </c>
      <c r="M1862" s="5" t="b">
        <v>0</v>
      </c>
      <c r="N1862" s="5">
        <v>19</v>
      </c>
      <c r="O1862" s="5" t="b">
        <v>1</v>
      </c>
      <c r="P1862" s="8">
        <f t="shared" si="117"/>
        <v>1.3346666666666667</v>
      </c>
      <c r="Q1862" s="9">
        <f t="shared" si="118"/>
        <v>52.684210526315788</v>
      </c>
      <c r="R1862" s="5" t="s">
        <v>1655</v>
      </c>
      <c r="S1862" s="5" t="s">
        <v>1656</v>
      </c>
      <c r="T1862" s="5" t="s">
        <v>1657</v>
      </c>
    </row>
    <row r="1863" spans="1:20" ht="43.2" x14ac:dyDescent="0.3">
      <c r="A1863" s="5">
        <v>1861</v>
      </c>
      <c r="B1863" s="6" t="s">
        <v>3863</v>
      </c>
      <c r="C1863" s="6" t="s">
        <v>3864</v>
      </c>
      <c r="D1863" s="5">
        <v>250000</v>
      </c>
      <c r="E1863" s="5">
        <v>0</v>
      </c>
      <c r="F1863" s="5" t="s">
        <v>387</v>
      </c>
      <c r="G1863" s="5" t="s">
        <v>52</v>
      </c>
      <c r="H1863" s="5" t="s">
        <v>53</v>
      </c>
      <c r="I1863" s="5">
        <v>1422256341</v>
      </c>
      <c r="J1863" s="5">
        <v>1419664341</v>
      </c>
      <c r="K1863" s="7">
        <f t="shared" si="119"/>
        <v>41999.966909722221</v>
      </c>
      <c r="L1863" s="7">
        <f t="shared" si="116"/>
        <v>42029.966909722221</v>
      </c>
      <c r="M1863" s="5" t="b">
        <v>0</v>
      </c>
      <c r="N1863" s="5">
        <v>0</v>
      </c>
      <c r="O1863" s="5" t="b">
        <v>0</v>
      </c>
      <c r="P1863" s="8">
        <f t="shared" si="117"/>
        <v>0</v>
      </c>
      <c r="Q1863" s="9" t="e">
        <f t="shared" si="118"/>
        <v>#DIV/0!</v>
      </c>
      <c r="R1863" s="5" t="s">
        <v>2363</v>
      </c>
      <c r="S1863" s="5" t="s">
        <v>2241</v>
      </c>
      <c r="T1863" s="5" t="s">
        <v>2364</v>
      </c>
    </row>
    <row r="1864" spans="1:20" ht="43.2" x14ac:dyDescent="0.3">
      <c r="A1864" s="5">
        <v>1862</v>
      </c>
      <c r="B1864" s="6" t="s">
        <v>3865</v>
      </c>
      <c r="C1864" s="6" t="s">
        <v>3866</v>
      </c>
      <c r="D1864" s="5">
        <v>18000</v>
      </c>
      <c r="E1864" s="5">
        <v>1455</v>
      </c>
      <c r="F1864" s="5" t="s">
        <v>387</v>
      </c>
      <c r="G1864" s="5" t="s">
        <v>43</v>
      </c>
      <c r="H1864" s="5" t="s">
        <v>44</v>
      </c>
      <c r="I1864" s="5">
        <v>1488958200</v>
      </c>
      <c r="J1864" s="5">
        <v>1484912974</v>
      </c>
      <c r="K1864" s="7">
        <f t="shared" si="119"/>
        <v>42755.159421296295</v>
      </c>
      <c r="L1864" s="7">
        <f t="shared" si="116"/>
        <v>42801.979166666664</v>
      </c>
      <c r="M1864" s="5" t="b">
        <v>0</v>
      </c>
      <c r="N1864" s="5">
        <v>16</v>
      </c>
      <c r="O1864" s="5" t="b">
        <v>0</v>
      </c>
      <c r="P1864" s="8">
        <f t="shared" si="117"/>
        <v>8.0833333333333326E-2</v>
      </c>
      <c r="Q1864" s="9">
        <f t="shared" si="118"/>
        <v>90.9375</v>
      </c>
      <c r="R1864" s="5" t="s">
        <v>2363</v>
      </c>
      <c r="S1864" s="5" t="s">
        <v>2241</v>
      </c>
      <c r="T1864" s="5" t="s">
        <v>2364</v>
      </c>
    </row>
    <row r="1865" spans="1:20" ht="43.2" x14ac:dyDescent="0.3">
      <c r="A1865" s="5">
        <v>1863</v>
      </c>
      <c r="B1865" s="6" t="s">
        <v>3867</v>
      </c>
      <c r="C1865" s="6" t="s">
        <v>3868</v>
      </c>
      <c r="D1865" s="5">
        <v>2500</v>
      </c>
      <c r="E1865" s="5">
        <v>10</v>
      </c>
      <c r="F1865" s="5" t="s">
        <v>387</v>
      </c>
      <c r="G1865" s="5" t="s">
        <v>43</v>
      </c>
      <c r="H1865" s="5" t="s">
        <v>44</v>
      </c>
      <c r="I1865" s="5">
        <v>1402600085</v>
      </c>
      <c r="J1865" s="5">
        <v>1400008085</v>
      </c>
      <c r="K1865" s="7">
        <f t="shared" si="119"/>
        <v>41772.463946759257</v>
      </c>
      <c r="L1865" s="7">
        <f t="shared" si="116"/>
        <v>41802.463946759257</v>
      </c>
      <c r="M1865" s="5" t="b">
        <v>0</v>
      </c>
      <c r="N1865" s="5">
        <v>2</v>
      </c>
      <c r="O1865" s="5" t="b">
        <v>0</v>
      </c>
      <c r="P1865" s="8">
        <f t="shared" si="117"/>
        <v>4.0000000000000001E-3</v>
      </c>
      <c r="Q1865" s="9">
        <f t="shared" si="118"/>
        <v>5</v>
      </c>
      <c r="R1865" s="5" t="s">
        <v>2363</v>
      </c>
      <c r="S1865" s="5" t="s">
        <v>2241</v>
      </c>
      <c r="T1865" s="5" t="s">
        <v>2364</v>
      </c>
    </row>
    <row r="1866" spans="1:20" ht="43.2" x14ac:dyDescent="0.3">
      <c r="A1866" s="5">
        <v>1864</v>
      </c>
      <c r="B1866" s="6" t="s">
        <v>3869</v>
      </c>
      <c r="C1866" s="6" t="s">
        <v>3870</v>
      </c>
      <c r="D1866" s="5">
        <v>6500</v>
      </c>
      <c r="E1866" s="5">
        <v>2788</v>
      </c>
      <c r="F1866" s="5" t="s">
        <v>387</v>
      </c>
      <c r="G1866" s="5" t="s">
        <v>43</v>
      </c>
      <c r="H1866" s="5" t="s">
        <v>44</v>
      </c>
      <c r="I1866" s="5">
        <v>1399223500</v>
      </c>
      <c r="J1866" s="5">
        <v>1396631500</v>
      </c>
      <c r="K1866" s="7">
        <f t="shared" si="119"/>
        <v>41733.383101851847</v>
      </c>
      <c r="L1866" s="7">
        <f t="shared" si="116"/>
        <v>41763.383101851847</v>
      </c>
      <c r="M1866" s="5" t="b">
        <v>0</v>
      </c>
      <c r="N1866" s="5">
        <v>48</v>
      </c>
      <c r="O1866" s="5" t="b">
        <v>0</v>
      </c>
      <c r="P1866" s="8">
        <f t="shared" si="117"/>
        <v>0.42892307692307691</v>
      </c>
      <c r="Q1866" s="9">
        <f t="shared" si="118"/>
        <v>58.083333333333336</v>
      </c>
      <c r="R1866" s="5" t="s">
        <v>2363</v>
      </c>
      <c r="S1866" s="5" t="s">
        <v>2241</v>
      </c>
      <c r="T1866" s="5" t="s">
        <v>2364</v>
      </c>
    </row>
    <row r="1867" spans="1:20" ht="43.2" x14ac:dyDescent="0.3">
      <c r="A1867" s="5">
        <v>1865</v>
      </c>
      <c r="B1867" s="6" t="s">
        <v>3871</v>
      </c>
      <c r="C1867" s="6" t="s">
        <v>3872</v>
      </c>
      <c r="D1867" s="5">
        <v>110000</v>
      </c>
      <c r="E1867" s="5">
        <v>4</v>
      </c>
      <c r="F1867" s="5" t="s">
        <v>387</v>
      </c>
      <c r="G1867" s="5" t="s">
        <v>52</v>
      </c>
      <c r="H1867" s="5" t="s">
        <v>53</v>
      </c>
      <c r="I1867" s="5">
        <v>1478425747</v>
      </c>
      <c r="J1867" s="5">
        <v>1475398147</v>
      </c>
      <c r="K1867" s="7">
        <f t="shared" si="119"/>
        <v>42645.034108796295</v>
      </c>
      <c r="L1867" s="7">
        <f t="shared" si="116"/>
        <v>42680.075775462959</v>
      </c>
      <c r="M1867" s="5" t="b">
        <v>0</v>
      </c>
      <c r="N1867" s="5">
        <v>2</v>
      </c>
      <c r="O1867" s="5" t="b">
        <v>0</v>
      </c>
      <c r="P1867" s="8">
        <f t="shared" si="117"/>
        <v>3.6363636363636364E-5</v>
      </c>
      <c r="Q1867" s="9">
        <f t="shared" si="118"/>
        <v>2</v>
      </c>
      <c r="R1867" s="5" t="s">
        <v>2363</v>
      </c>
      <c r="S1867" s="5" t="s">
        <v>2241</v>
      </c>
      <c r="T1867" s="5" t="s">
        <v>2364</v>
      </c>
    </row>
    <row r="1868" spans="1:20" ht="43.2" x14ac:dyDescent="0.3">
      <c r="A1868" s="5">
        <v>1866</v>
      </c>
      <c r="B1868" s="6" t="s">
        <v>3873</v>
      </c>
      <c r="C1868" s="6" t="s">
        <v>3874</v>
      </c>
      <c r="D1868" s="5">
        <v>25000</v>
      </c>
      <c r="E1868" s="5">
        <v>125</v>
      </c>
      <c r="F1868" s="5" t="s">
        <v>387</v>
      </c>
      <c r="G1868" s="5" t="s">
        <v>43</v>
      </c>
      <c r="H1868" s="5" t="s">
        <v>44</v>
      </c>
      <c r="I1868" s="5">
        <v>1488340800</v>
      </c>
      <c r="J1868" s="5">
        <v>1483768497</v>
      </c>
      <c r="K1868" s="7">
        <f t="shared" si="119"/>
        <v>42741.913159722222</v>
      </c>
      <c r="L1868" s="7">
        <f t="shared" si="116"/>
        <v>42794.833333333336</v>
      </c>
      <c r="M1868" s="5" t="b">
        <v>0</v>
      </c>
      <c r="N1868" s="5">
        <v>2</v>
      </c>
      <c r="O1868" s="5" t="b">
        <v>0</v>
      </c>
      <c r="P1868" s="8">
        <f t="shared" si="117"/>
        <v>5.0000000000000001E-3</v>
      </c>
      <c r="Q1868" s="9">
        <f t="shared" si="118"/>
        <v>62.5</v>
      </c>
      <c r="R1868" s="5" t="s">
        <v>2363</v>
      </c>
      <c r="S1868" s="5" t="s">
        <v>2241</v>
      </c>
      <c r="T1868" s="5" t="s">
        <v>2364</v>
      </c>
    </row>
    <row r="1869" spans="1:20" ht="43.2" x14ac:dyDescent="0.3">
      <c r="A1869" s="5">
        <v>1867</v>
      </c>
      <c r="B1869" s="6" t="s">
        <v>3875</v>
      </c>
      <c r="C1869" s="6" t="s">
        <v>3876</v>
      </c>
      <c r="D1869" s="5">
        <v>20000</v>
      </c>
      <c r="E1869" s="5">
        <v>10</v>
      </c>
      <c r="F1869" s="5" t="s">
        <v>387</v>
      </c>
      <c r="G1869" s="5" t="s">
        <v>43</v>
      </c>
      <c r="H1869" s="5" t="s">
        <v>44</v>
      </c>
      <c r="I1869" s="5">
        <v>1478383912</v>
      </c>
      <c r="J1869" s="5">
        <v>1475791912</v>
      </c>
      <c r="K1869" s="7">
        <f t="shared" si="119"/>
        <v>42649.591574074067</v>
      </c>
      <c r="L1869" s="7">
        <f t="shared" si="116"/>
        <v>42679.591574074067</v>
      </c>
      <c r="M1869" s="5" t="b">
        <v>0</v>
      </c>
      <c r="N1869" s="5">
        <v>1</v>
      </c>
      <c r="O1869" s="5" t="b">
        <v>0</v>
      </c>
      <c r="P1869" s="8">
        <f t="shared" si="117"/>
        <v>5.0000000000000001E-4</v>
      </c>
      <c r="Q1869" s="9">
        <f t="shared" si="118"/>
        <v>10</v>
      </c>
      <c r="R1869" s="5" t="s">
        <v>2363</v>
      </c>
      <c r="S1869" s="5" t="s">
        <v>2241</v>
      </c>
      <c r="T1869" s="5" t="s">
        <v>2364</v>
      </c>
    </row>
    <row r="1870" spans="1:20" ht="43.2" x14ac:dyDescent="0.3">
      <c r="A1870" s="5">
        <v>1868</v>
      </c>
      <c r="B1870" s="6" t="s">
        <v>3877</v>
      </c>
      <c r="C1870" s="6" t="s">
        <v>3878</v>
      </c>
      <c r="D1870" s="5">
        <v>25000</v>
      </c>
      <c r="E1870" s="5">
        <v>1217</v>
      </c>
      <c r="F1870" s="5" t="s">
        <v>387</v>
      </c>
      <c r="G1870" s="5" t="s">
        <v>43</v>
      </c>
      <c r="H1870" s="5" t="s">
        <v>44</v>
      </c>
      <c r="I1870" s="5">
        <v>1450166340</v>
      </c>
      <c r="J1870" s="5">
        <v>1448044925</v>
      </c>
      <c r="K1870" s="7">
        <f t="shared" si="119"/>
        <v>42328.445891203701</v>
      </c>
      <c r="L1870" s="7">
        <f t="shared" si="116"/>
        <v>42352.999305555553</v>
      </c>
      <c r="M1870" s="5" t="b">
        <v>0</v>
      </c>
      <c r="N1870" s="5">
        <v>17</v>
      </c>
      <c r="O1870" s="5" t="b">
        <v>0</v>
      </c>
      <c r="P1870" s="8">
        <f t="shared" si="117"/>
        <v>4.8680000000000001E-2</v>
      </c>
      <c r="Q1870" s="9">
        <f t="shared" si="118"/>
        <v>71.588235294117652</v>
      </c>
      <c r="R1870" s="5" t="s">
        <v>2363</v>
      </c>
      <c r="S1870" s="5" t="s">
        <v>2241</v>
      </c>
      <c r="T1870" s="5" t="s">
        <v>2364</v>
      </c>
    </row>
    <row r="1871" spans="1:20" ht="43.2" x14ac:dyDescent="0.3">
      <c r="A1871" s="5">
        <v>1869</v>
      </c>
      <c r="B1871" s="6" t="s">
        <v>3879</v>
      </c>
      <c r="C1871" s="6" t="s">
        <v>3880</v>
      </c>
      <c r="D1871" s="5">
        <v>10000</v>
      </c>
      <c r="E1871" s="5">
        <v>0</v>
      </c>
      <c r="F1871" s="5" t="s">
        <v>387</v>
      </c>
      <c r="G1871" s="5" t="s">
        <v>43</v>
      </c>
      <c r="H1871" s="5" t="s">
        <v>44</v>
      </c>
      <c r="I1871" s="5">
        <v>1483488249</v>
      </c>
      <c r="J1871" s="5">
        <v>1480896249</v>
      </c>
      <c r="K1871" s="7">
        <f t="shared" si="119"/>
        <v>42708.669548611106</v>
      </c>
      <c r="L1871" s="7">
        <f t="shared" si="116"/>
        <v>42738.669548611106</v>
      </c>
      <c r="M1871" s="5" t="b">
        <v>0</v>
      </c>
      <c r="N1871" s="5">
        <v>0</v>
      </c>
      <c r="O1871" s="5" t="b">
        <v>0</v>
      </c>
      <c r="P1871" s="8">
        <f t="shared" si="117"/>
        <v>0</v>
      </c>
      <c r="Q1871" s="9" t="e">
        <f t="shared" si="118"/>
        <v>#DIV/0!</v>
      </c>
      <c r="R1871" s="5" t="s">
        <v>2363</v>
      </c>
      <c r="S1871" s="5" t="s">
        <v>2241</v>
      </c>
      <c r="T1871" s="5" t="s">
        <v>2364</v>
      </c>
    </row>
    <row r="1872" spans="1:20" ht="43.2" x14ac:dyDescent="0.3">
      <c r="A1872" s="5">
        <v>1870</v>
      </c>
      <c r="B1872" s="6" t="s">
        <v>3881</v>
      </c>
      <c r="C1872" s="6" t="s">
        <v>3882</v>
      </c>
      <c r="D1872" s="5">
        <v>3500</v>
      </c>
      <c r="E1872" s="5">
        <v>361</v>
      </c>
      <c r="F1872" s="5" t="s">
        <v>387</v>
      </c>
      <c r="G1872" s="5" t="s">
        <v>43</v>
      </c>
      <c r="H1872" s="5" t="s">
        <v>44</v>
      </c>
      <c r="I1872" s="5">
        <v>1454213820</v>
      </c>
      <c r="J1872" s="5">
        <v>1451723535</v>
      </c>
      <c r="K1872" s="7">
        <f t="shared" si="119"/>
        <v>42371.02239583333</v>
      </c>
      <c r="L1872" s="7">
        <f t="shared" si="116"/>
        <v>42399.845138888886</v>
      </c>
      <c r="M1872" s="5" t="b">
        <v>0</v>
      </c>
      <c r="N1872" s="5">
        <v>11</v>
      </c>
      <c r="O1872" s="5" t="b">
        <v>0</v>
      </c>
      <c r="P1872" s="8">
        <f t="shared" si="117"/>
        <v>0.10314285714285715</v>
      </c>
      <c r="Q1872" s="9">
        <f t="shared" si="118"/>
        <v>32.81818181818182</v>
      </c>
      <c r="R1872" s="5" t="s">
        <v>2363</v>
      </c>
      <c r="S1872" s="5" t="s">
        <v>2241</v>
      </c>
      <c r="T1872" s="5" t="s">
        <v>2364</v>
      </c>
    </row>
    <row r="1873" spans="1:20" ht="43.2" x14ac:dyDescent="0.3">
      <c r="A1873" s="5">
        <v>1871</v>
      </c>
      <c r="B1873" s="6" t="s">
        <v>3883</v>
      </c>
      <c r="C1873" s="6" t="s">
        <v>3884</v>
      </c>
      <c r="D1873" s="5">
        <v>6500</v>
      </c>
      <c r="E1873" s="5">
        <v>4666</v>
      </c>
      <c r="F1873" s="5" t="s">
        <v>387</v>
      </c>
      <c r="G1873" s="5" t="s">
        <v>43</v>
      </c>
      <c r="H1873" s="5" t="s">
        <v>44</v>
      </c>
      <c r="I1873" s="5">
        <v>1416512901</v>
      </c>
      <c r="J1873" s="5">
        <v>1413053301</v>
      </c>
      <c r="K1873" s="7">
        <f t="shared" si="119"/>
        <v>41923.450243055551</v>
      </c>
      <c r="L1873" s="7">
        <f t="shared" si="116"/>
        <v>41963.491909722223</v>
      </c>
      <c r="M1873" s="5" t="b">
        <v>0</v>
      </c>
      <c r="N1873" s="5">
        <v>95</v>
      </c>
      <c r="O1873" s="5" t="b">
        <v>0</v>
      </c>
      <c r="P1873" s="8">
        <f t="shared" si="117"/>
        <v>0.7178461538461538</v>
      </c>
      <c r="Q1873" s="9">
        <f t="shared" si="118"/>
        <v>49.11578947368421</v>
      </c>
      <c r="R1873" s="5" t="s">
        <v>2363</v>
      </c>
      <c r="S1873" s="5" t="s">
        <v>2241</v>
      </c>
      <c r="T1873" s="5" t="s">
        <v>2364</v>
      </c>
    </row>
    <row r="1874" spans="1:20" ht="43.2" x14ac:dyDescent="0.3">
      <c r="A1874" s="5">
        <v>1872</v>
      </c>
      <c r="B1874" s="6" t="s">
        <v>3885</v>
      </c>
      <c r="C1874" s="6" t="s">
        <v>3886</v>
      </c>
      <c r="D1874" s="5">
        <v>20000</v>
      </c>
      <c r="E1874" s="5">
        <v>212</v>
      </c>
      <c r="F1874" s="5" t="s">
        <v>387</v>
      </c>
      <c r="G1874" s="5" t="s">
        <v>43</v>
      </c>
      <c r="H1874" s="5" t="s">
        <v>44</v>
      </c>
      <c r="I1874" s="5">
        <v>1435633602</v>
      </c>
      <c r="J1874" s="5">
        <v>1433041602</v>
      </c>
      <c r="K1874" s="7">
        <f t="shared" si="119"/>
        <v>42154.796319444438</v>
      </c>
      <c r="L1874" s="7">
        <f t="shared" si="116"/>
        <v>42184.796319444438</v>
      </c>
      <c r="M1874" s="5" t="b">
        <v>0</v>
      </c>
      <c r="N1874" s="5">
        <v>13</v>
      </c>
      <c r="O1874" s="5" t="b">
        <v>0</v>
      </c>
      <c r="P1874" s="8">
        <f t="shared" si="117"/>
        <v>1.06E-2</v>
      </c>
      <c r="Q1874" s="9">
        <f t="shared" si="118"/>
        <v>16.307692307692307</v>
      </c>
      <c r="R1874" s="5" t="s">
        <v>2363</v>
      </c>
      <c r="S1874" s="5" t="s">
        <v>2241</v>
      </c>
      <c r="T1874" s="5" t="s">
        <v>2364</v>
      </c>
    </row>
    <row r="1875" spans="1:20" ht="43.2" x14ac:dyDescent="0.3">
      <c r="A1875" s="5">
        <v>1873</v>
      </c>
      <c r="B1875" s="6" t="s">
        <v>3887</v>
      </c>
      <c r="C1875" s="6" t="s">
        <v>3888</v>
      </c>
      <c r="D1875" s="5">
        <v>8000</v>
      </c>
      <c r="E1875" s="5">
        <v>36</v>
      </c>
      <c r="F1875" s="5" t="s">
        <v>387</v>
      </c>
      <c r="G1875" s="5" t="s">
        <v>188</v>
      </c>
      <c r="H1875" s="5" t="s">
        <v>189</v>
      </c>
      <c r="I1875" s="5">
        <v>1436373900</v>
      </c>
      <c r="J1875" s="5">
        <v>1433861210</v>
      </c>
      <c r="K1875" s="7">
        <f t="shared" si="119"/>
        <v>42164.282523148147</v>
      </c>
      <c r="L1875" s="7">
        <f t="shared" si="116"/>
        <v>42193.364583333336</v>
      </c>
      <c r="M1875" s="5" t="b">
        <v>0</v>
      </c>
      <c r="N1875" s="5">
        <v>2</v>
      </c>
      <c r="O1875" s="5" t="b">
        <v>0</v>
      </c>
      <c r="P1875" s="8">
        <f t="shared" si="117"/>
        <v>4.4999999999999997E-3</v>
      </c>
      <c r="Q1875" s="9">
        <f t="shared" si="118"/>
        <v>18</v>
      </c>
      <c r="R1875" s="5" t="s">
        <v>2363</v>
      </c>
      <c r="S1875" s="5" t="s">
        <v>2241</v>
      </c>
      <c r="T1875" s="5" t="s">
        <v>2364</v>
      </c>
    </row>
    <row r="1876" spans="1:20" ht="43.2" x14ac:dyDescent="0.3">
      <c r="A1876" s="5">
        <v>1874</v>
      </c>
      <c r="B1876" s="6" t="s">
        <v>3889</v>
      </c>
      <c r="C1876" s="6" t="s">
        <v>3890</v>
      </c>
      <c r="D1876" s="5">
        <v>160000</v>
      </c>
      <c r="E1876" s="5">
        <v>26</v>
      </c>
      <c r="F1876" s="5" t="s">
        <v>387</v>
      </c>
      <c r="G1876" s="5" t="s">
        <v>43</v>
      </c>
      <c r="H1876" s="5" t="s">
        <v>44</v>
      </c>
      <c r="I1876" s="5">
        <v>1467155733</v>
      </c>
      <c r="J1876" s="5">
        <v>1465427733</v>
      </c>
      <c r="K1876" s="7">
        <f t="shared" si="119"/>
        <v>42529.635798611103</v>
      </c>
      <c r="L1876" s="7">
        <f t="shared" si="116"/>
        <v>42549.635798611103</v>
      </c>
      <c r="M1876" s="5" t="b">
        <v>0</v>
      </c>
      <c r="N1876" s="5">
        <v>2</v>
      </c>
      <c r="O1876" s="5" t="b">
        <v>0</v>
      </c>
      <c r="P1876" s="8">
        <f t="shared" si="117"/>
        <v>1.6249999999999999E-4</v>
      </c>
      <c r="Q1876" s="9">
        <f t="shared" si="118"/>
        <v>13</v>
      </c>
      <c r="R1876" s="5" t="s">
        <v>2363</v>
      </c>
      <c r="S1876" s="5" t="s">
        <v>2241</v>
      </c>
      <c r="T1876" s="5" t="s">
        <v>2364</v>
      </c>
    </row>
    <row r="1877" spans="1:20" ht="28.8" x14ac:dyDescent="0.3">
      <c r="A1877" s="5">
        <v>1875</v>
      </c>
      <c r="B1877" s="6" t="s">
        <v>3891</v>
      </c>
      <c r="C1877" s="6" t="s">
        <v>3892</v>
      </c>
      <c r="D1877" s="5">
        <v>10000</v>
      </c>
      <c r="E1877" s="5">
        <v>51</v>
      </c>
      <c r="F1877" s="5" t="s">
        <v>387</v>
      </c>
      <c r="G1877" s="5" t="s">
        <v>43</v>
      </c>
      <c r="H1877" s="5" t="s">
        <v>44</v>
      </c>
      <c r="I1877" s="5">
        <v>1470519308</v>
      </c>
      <c r="J1877" s="5">
        <v>1465335308</v>
      </c>
      <c r="K1877" s="7">
        <f t="shared" si="119"/>
        <v>42528.566064814811</v>
      </c>
      <c r="L1877" s="7">
        <f t="shared" si="116"/>
        <v>42588.566064814811</v>
      </c>
      <c r="M1877" s="5" t="b">
        <v>0</v>
      </c>
      <c r="N1877" s="5">
        <v>3</v>
      </c>
      <c r="O1877" s="5" t="b">
        <v>0</v>
      </c>
      <c r="P1877" s="8">
        <f t="shared" si="117"/>
        <v>5.1000000000000004E-3</v>
      </c>
      <c r="Q1877" s="9">
        <f t="shared" si="118"/>
        <v>17</v>
      </c>
      <c r="R1877" s="5" t="s">
        <v>2363</v>
      </c>
      <c r="S1877" s="5" t="s">
        <v>2241</v>
      </c>
      <c r="T1877" s="5" t="s">
        <v>2364</v>
      </c>
    </row>
    <row r="1878" spans="1:20" ht="43.2" x14ac:dyDescent="0.3">
      <c r="A1878" s="5">
        <v>1876</v>
      </c>
      <c r="B1878" s="6" t="s">
        <v>3893</v>
      </c>
      <c r="C1878" s="6" t="s">
        <v>3894</v>
      </c>
      <c r="D1878" s="5">
        <v>280</v>
      </c>
      <c r="E1878" s="5">
        <v>0</v>
      </c>
      <c r="F1878" s="5" t="s">
        <v>387</v>
      </c>
      <c r="G1878" s="5" t="s">
        <v>78</v>
      </c>
      <c r="H1878" s="5" t="s">
        <v>79</v>
      </c>
      <c r="I1878" s="5">
        <v>1402901405</v>
      </c>
      <c r="J1878" s="5">
        <v>1400309405</v>
      </c>
      <c r="K1878" s="7">
        <f t="shared" si="119"/>
        <v>41775.95144675926</v>
      </c>
      <c r="L1878" s="7">
        <f t="shared" si="116"/>
        <v>41805.95144675926</v>
      </c>
      <c r="M1878" s="5" t="b">
        <v>0</v>
      </c>
      <c r="N1878" s="5">
        <v>0</v>
      </c>
      <c r="O1878" s="5" t="b">
        <v>0</v>
      </c>
      <c r="P1878" s="8">
        <f t="shared" si="117"/>
        <v>0</v>
      </c>
      <c r="Q1878" s="9" t="e">
        <f t="shared" si="118"/>
        <v>#DIV/0!</v>
      </c>
      <c r="R1878" s="5" t="s">
        <v>2363</v>
      </c>
      <c r="S1878" s="5" t="s">
        <v>2241</v>
      </c>
      <c r="T1878" s="5" t="s">
        <v>2364</v>
      </c>
    </row>
    <row r="1879" spans="1:20" ht="28.8" x14ac:dyDescent="0.3">
      <c r="A1879" s="5">
        <v>1877</v>
      </c>
      <c r="B1879" s="6" t="s">
        <v>3895</v>
      </c>
      <c r="C1879" s="6" t="s">
        <v>3896</v>
      </c>
      <c r="D1879" s="5">
        <v>60</v>
      </c>
      <c r="E1879" s="5">
        <v>0</v>
      </c>
      <c r="F1879" s="5" t="s">
        <v>387</v>
      </c>
      <c r="G1879" s="5" t="s">
        <v>43</v>
      </c>
      <c r="H1879" s="5" t="s">
        <v>44</v>
      </c>
      <c r="I1879" s="5">
        <v>1425170525</v>
      </c>
      <c r="J1879" s="5">
        <v>1422664925</v>
      </c>
      <c r="K1879" s="7">
        <f t="shared" si="119"/>
        <v>42034.695891203701</v>
      </c>
      <c r="L1879" s="7">
        <f t="shared" si="116"/>
        <v>42063.695891203701</v>
      </c>
      <c r="M1879" s="5" t="b">
        <v>0</v>
      </c>
      <c r="N1879" s="5">
        <v>0</v>
      </c>
      <c r="O1879" s="5" t="b">
        <v>0</v>
      </c>
      <c r="P1879" s="8">
        <f t="shared" si="117"/>
        <v>0</v>
      </c>
      <c r="Q1879" s="9" t="e">
        <f t="shared" si="118"/>
        <v>#DIV/0!</v>
      </c>
      <c r="R1879" s="5" t="s">
        <v>2363</v>
      </c>
      <c r="S1879" s="5" t="s">
        <v>2241</v>
      </c>
      <c r="T1879" s="5" t="s">
        <v>2364</v>
      </c>
    </row>
    <row r="1880" spans="1:20" ht="43.2" x14ac:dyDescent="0.3">
      <c r="A1880" s="5">
        <v>1878</v>
      </c>
      <c r="B1880" s="6" t="s">
        <v>3897</v>
      </c>
      <c r="C1880" s="6" t="s">
        <v>3898</v>
      </c>
      <c r="D1880" s="5">
        <v>8000</v>
      </c>
      <c r="E1880" s="5">
        <v>0</v>
      </c>
      <c r="F1880" s="5" t="s">
        <v>387</v>
      </c>
      <c r="G1880" s="5" t="s">
        <v>78</v>
      </c>
      <c r="H1880" s="5" t="s">
        <v>79</v>
      </c>
      <c r="I1880" s="5">
        <v>1402618355</v>
      </c>
      <c r="J1880" s="5">
        <v>1400026355</v>
      </c>
      <c r="K1880" s="7">
        <f t="shared" si="119"/>
        <v>41772.675405092588</v>
      </c>
      <c r="L1880" s="7">
        <f t="shared" si="116"/>
        <v>41802.675405092588</v>
      </c>
      <c r="M1880" s="5" t="b">
        <v>0</v>
      </c>
      <c r="N1880" s="5">
        <v>0</v>
      </c>
      <c r="O1880" s="5" t="b">
        <v>0</v>
      </c>
      <c r="P1880" s="8">
        <f t="shared" si="117"/>
        <v>0</v>
      </c>
      <c r="Q1880" s="9" t="e">
        <f t="shared" si="118"/>
        <v>#DIV/0!</v>
      </c>
      <c r="R1880" s="5" t="s">
        <v>2363</v>
      </c>
      <c r="S1880" s="5" t="s">
        <v>2241</v>
      </c>
      <c r="T1880" s="5" t="s">
        <v>2364</v>
      </c>
    </row>
    <row r="1881" spans="1:20" ht="43.2" x14ac:dyDescent="0.3">
      <c r="A1881" s="5">
        <v>1879</v>
      </c>
      <c r="B1881" s="6" t="s">
        <v>3899</v>
      </c>
      <c r="C1881" s="6" t="s">
        <v>3900</v>
      </c>
      <c r="D1881" s="5">
        <v>5000</v>
      </c>
      <c r="E1881" s="5">
        <v>6</v>
      </c>
      <c r="F1881" s="5" t="s">
        <v>387</v>
      </c>
      <c r="G1881" s="5" t="s">
        <v>82</v>
      </c>
      <c r="H1881" s="5" t="s">
        <v>83</v>
      </c>
      <c r="I1881" s="5">
        <v>1457966129</v>
      </c>
      <c r="J1881" s="5">
        <v>1455377729</v>
      </c>
      <c r="K1881" s="7">
        <f t="shared" si="119"/>
        <v>42413.316307870373</v>
      </c>
      <c r="L1881" s="7">
        <f t="shared" si="116"/>
        <v>42443.274641203701</v>
      </c>
      <c r="M1881" s="5" t="b">
        <v>0</v>
      </c>
      <c r="N1881" s="5">
        <v>2</v>
      </c>
      <c r="O1881" s="5" t="b">
        <v>0</v>
      </c>
      <c r="P1881" s="8">
        <f t="shared" si="117"/>
        <v>1.1999999999999999E-3</v>
      </c>
      <c r="Q1881" s="9">
        <f t="shared" si="118"/>
        <v>3</v>
      </c>
      <c r="R1881" s="5" t="s">
        <v>2363</v>
      </c>
      <c r="S1881" s="5" t="s">
        <v>2241</v>
      </c>
      <c r="T1881" s="5" t="s">
        <v>2364</v>
      </c>
    </row>
    <row r="1882" spans="1:20" ht="28.8" x14ac:dyDescent="0.3">
      <c r="A1882" s="5">
        <v>1880</v>
      </c>
      <c r="B1882" s="6" t="s">
        <v>3901</v>
      </c>
      <c r="C1882" s="6" t="s">
        <v>3902</v>
      </c>
      <c r="D1882" s="5">
        <v>5000</v>
      </c>
      <c r="E1882" s="5">
        <v>1004</v>
      </c>
      <c r="F1882" s="5" t="s">
        <v>387</v>
      </c>
      <c r="G1882" s="5" t="s">
        <v>52</v>
      </c>
      <c r="H1882" s="5" t="s">
        <v>53</v>
      </c>
      <c r="I1882" s="5">
        <v>1459341380</v>
      </c>
      <c r="J1882" s="5">
        <v>1456839380</v>
      </c>
      <c r="K1882" s="7">
        <f t="shared" si="119"/>
        <v>42430.233564814807</v>
      </c>
      <c r="L1882" s="7">
        <f t="shared" si="116"/>
        <v>42459.19189814815</v>
      </c>
      <c r="M1882" s="5" t="b">
        <v>0</v>
      </c>
      <c r="N1882" s="5">
        <v>24</v>
      </c>
      <c r="O1882" s="5" t="b">
        <v>0</v>
      </c>
      <c r="P1882" s="8">
        <f t="shared" si="117"/>
        <v>0.20080000000000001</v>
      </c>
      <c r="Q1882" s="9">
        <f t="shared" si="118"/>
        <v>41.833333333333336</v>
      </c>
      <c r="R1882" s="5" t="s">
        <v>2363</v>
      </c>
      <c r="S1882" s="5" t="s">
        <v>2241</v>
      </c>
      <c r="T1882" s="5" t="s">
        <v>2364</v>
      </c>
    </row>
    <row r="1883" spans="1:20" ht="43.2" x14ac:dyDescent="0.3">
      <c r="A1883" s="5">
        <v>1881</v>
      </c>
      <c r="B1883" s="6" t="s">
        <v>3903</v>
      </c>
      <c r="C1883" s="6" t="s">
        <v>3904</v>
      </c>
      <c r="D1883" s="5">
        <v>2000</v>
      </c>
      <c r="E1883" s="5">
        <v>3453.69</v>
      </c>
      <c r="F1883" s="5" t="s">
        <v>42</v>
      </c>
      <c r="G1883" s="5" t="s">
        <v>43</v>
      </c>
      <c r="H1883" s="5" t="s">
        <v>44</v>
      </c>
      <c r="I1883" s="5">
        <v>1425955189</v>
      </c>
      <c r="J1883" s="5">
        <v>1423366789</v>
      </c>
      <c r="K1883" s="7">
        <f t="shared" si="119"/>
        <v>42042.819317129623</v>
      </c>
      <c r="L1883" s="7">
        <f t="shared" si="116"/>
        <v>42072.777650462966</v>
      </c>
      <c r="M1883" s="5" t="b">
        <v>0</v>
      </c>
      <c r="N1883" s="5">
        <v>70</v>
      </c>
      <c r="O1883" s="5" t="b">
        <v>1</v>
      </c>
      <c r="P1883" s="8">
        <f t="shared" si="117"/>
        <v>1.726845</v>
      </c>
      <c r="Q1883" s="9">
        <f t="shared" si="118"/>
        <v>49.338428571428572</v>
      </c>
      <c r="R1883" s="5" t="s">
        <v>1862</v>
      </c>
      <c r="S1883" s="5" t="s">
        <v>1656</v>
      </c>
      <c r="T1883" s="5" t="s">
        <v>1863</v>
      </c>
    </row>
    <row r="1884" spans="1:20" ht="43.2" x14ac:dyDescent="0.3">
      <c r="A1884" s="5">
        <v>1882</v>
      </c>
      <c r="B1884" s="6" t="s">
        <v>3905</v>
      </c>
      <c r="C1884" s="6" t="s">
        <v>3906</v>
      </c>
      <c r="D1884" s="5">
        <v>3350</v>
      </c>
      <c r="E1884" s="5">
        <v>3380</v>
      </c>
      <c r="F1884" s="5" t="s">
        <v>42</v>
      </c>
      <c r="G1884" s="5" t="s">
        <v>43</v>
      </c>
      <c r="H1884" s="5" t="s">
        <v>44</v>
      </c>
      <c r="I1884" s="5">
        <v>1341964080</v>
      </c>
      <c r="J1884" s="5">
        <v>1339109212</v>
      </c>
      <c r="K1884" s="7">
        <f t="shared" si="119"/>
        <v>41067.615879629629</v>
      </c>
      <c r="L1884" s="7">
        <f t="shared" si="116"/>
        <v>41100.658333333333</v>
      </c>
      <c r="M1884" s="5" t="b">
        <v>0</v>
      </c>
      <c r="N1884" s="5">
        <v>81</v>
      </c>
      <c r="O1884" s="5" t="b">
        <v>1</v>
      </c>
      <c r="P1884" s="8">
        <f t="shared" si="117"/>
        <v>1.008955223880597</v>
      </c>
      <c r="Q1884" s="9">
        <f t="shared" si="118"/>
        <v>41.728395061728392</v>
      </c>
      <c r="R1884" s="5" t="s">
        <v>1862</v>
      </c>
      <c r="S1884" s="5" t="s">
        <v>1656</v>
      </c>
      <c r="T1884" s="5" t="s">
        <v>1863</v>
      </c>
    </row>
    <row r="1885" spans="1:20" ht="43.2" x14ac:dyDescent="0.3">
      <c r="A1885" s="5">
        <v>1883</v>
      </c>
      <c r="B1885" s="6" t="s">
        <v>3907</v>
      </c>
      <c r="C1885" s="6" t="s">
        <v>3908</v>
      </c>
      <c r="D1885" s="5">
        <v>999</v>
      </c>
      <c r="E1885" s="5">
        <v>1047</v>
      </c>
      <c r="F1885" s="5" t="s">
        <v>42</v>
      </c>
      <c r="G1885" s="5" t="s">
        <v>43</v>
      </c>
      <c r="H1885" s="5" t="s">
        <v>44</v>
      </c>
      <c r="I1885" s="5">
        <v>1333921508</v>
      </c>
      <c r="J1885" s="5">
        <v>1331333108</v>
      </c>
      <c r="K1885" s="7">
        <f t="shared" si="119"/>
        <v>40977.614675925921</v>
      </c>
      <c r="L1885" s="7">
        <f t="shared" si="116"/>
        <v>41007.573009259257</v>
      </c>
      <c r="M1885" s="5" t="b">
        <v>0</v>
      </c>
      <c r="N1885" s="5">
        <v>32</v>
      </c>
      <c r="O1885" s="5" t="b">
        <v>1</v>
      </c>
      <c r="P1885" s="8">
        <f t="shared" si="117"/>
        <v>1.0480480480480481</v>
      </c>
      <c r="Q1885" s="9">
        <f t="shared" si="118"/>
        <v>32.71875</v>
      </c>
      <c r="R1885" s="5" t="s">
        <v>1862</v>
      </c>
      <c r="S1885" s="5" t="s">
        <v>1656</v>
      </c>
      <c r="T1885" s="5" t="s">
        <v>1863</v>
      </c>
    </row>
    <row r="1886" spans="1:20" ht="43.2" x14ac:dyDescent="0.3">
      <c r="A1886" s="5">
        <v>1884</v>
      </c>
      <c r="B1886" s="6" t="s">
        <v>3909</v>
      </c>
      <c r="C1886" s="6" t="s">
        <v>3910</v>
      </c>
      <c r="D1886" s="5">
        <v>1000</v>
      </c>
      <c r="E1886" s="5">
        <v>1351</v>
      </c>
      <c r="F1886" s="5" t="s">
        <v>42</v>
      </c>
      <c r="G1886" s="5" t="s">
        <v>43</v>
      </c>
      <c r="H1886" s="5" t="s">
        <v>44</v>
      </c>
      <c r="I1886" s="5">
        <v>1354017600</v>
      </c>
      <c r="J1886" s="5">
        <v>1350967535</v>
      </c>
      <c r="K1886" s="7">
        <f t="shared" si="119"/>
        <v>41204.864988425921</v>
      </c>
      <c r="L1886" s="7">
        <f t="shared" si="116"/>
        <v>41240.166666666664</v>
      </c>
      <c r="M1886" s="5" t="b">
        <v>0</v>
      </c>
      <c r="N1886" s="5">
        <v>26</v>
      </c>
      <c r="O1886" s="5" t="b">
        <v>1</v>
      </c>
      <c r="P1886" s="8">
        <f t="shared" si="117"/>
        <v>1.351</v>
      </c>
      <c r="Q1886" s="9">
        <f t="shared" si="118"/>
        <v>51.96153846153846</v>
      </c>
      <c r="R1886" s="5" t="s">
        <v>1862</v>
      </c>
      <c r="S1886" s="5" t="s">
        <v>1656</v>
      </c>
      <c r="T1886" s="5" t="s">
        <v>1863</v>
      </c>
    </row>
    <row r="1887" spans="1:20" ht="43.2" x14ac:dyDescent="0.3">
      <c r="A1887" s="5">
        <v>1885</v>
      </c>
      <c r="B1887" s="6" t="s">
        <v>3911</v>
      </c>
      <c r="C1887" s="6" t="s">
        <v>3912</v>
      </c>
      <c r="D1887" s="5">
        <v>4575</v>
      </c>
      <c r="E1887" s="5">
        <v>5322</v>
      </c>
      <c r="F1887" s="5" t="s">
        <v>42</v>
      </c>
      <c r="G1887" s="5" t="s">
        <v>43</v>
      </c>
      <c r="H1887" s="5" t="s">
        <v>44</v>
      </c>
      <c r="I1887" s="5">
        <v>1344636000</v>
      </c>
      <c r="J1887" s="5">
        <v>1341800110</v>
      </c>
      <c r="K1887" s="7">
        <f t="shared" si="119"/>
        <v>41098.760532407403</v>
      </c>
      <c r="L1887" s="7">
        <f t="shared" si="116"/>
        <v>41131.583333333328</v>
      </c>
      <c r="M1887" s="5" t="b">
        <v>0</v>
      </c>
      <c r="N1887" s="5">
        <v>105</v>
      </c>
      <c r="O1887" s="5" t="b">
        <v>1</v>
      </c>
      <c r="P1887" s="8">
        <f t="shared" si="117"/>
        <v>1.1632786885245903</v>
      </c>
      <c r="Q1887" s="9">
        <f t="shared" si="118"/>
        <v>50.685714285714283</v>
      </c>
      <c r="R1887" s="5" t="s">
        <v>1862</v>
      </c>
      <c r="S1887" s="5" t="s">
        <v>1656</v>
      </c>
      <c r="T1887" s="5" t="s">
        <v>1863</v>
      </c>
    </row>
    <row r="1888" spans="1:20" ht="43.2" x14ac:dyDescent="0.3">
      <c r="A1888" s="5">
        <v>1886</v>
      </c>
      <c r="B1888" s="6" t="s">
        <v>3913</v>
      </c>
      <c r="C1888" s="6" t="s">
        <v>3914</v>
      </c>
      <c r="D1888" s="5">
        <v>1200</v>
      </c>
      <c r="E1888" s="5">
        <v>1225</v>
      </c>
      <c r="F1888" s="5" t="s">
        <v>42</v>
      </c>
      <c r="G1888" s="5" t="s">
        <v>43</v>
      </c>
      <c r="H1888" s="5" t="s">
        <v>44</v>
      </c>
      <c r="I1888" s="5">
        <v>1415832338</v>
      </c>
      <c r="J1888" s="5">
        <v>1413236738</v>
      </c>
      <c r="K1888" s="7">
        <f t="shared" si="119"/>
        <v>41925.57335648148</v>
      </c>
      <c r="L1888" s="7">
        <f t="shared" si="116"/>
        <v>41955.615023148144</v>
      </c>
      <c r="M1888" s="5" t="b">
        <v>0</v>
      </c>
      <c r="N1888" s="5">
        <v>29</v>
      </c>
      <c r="O1888" s="5" t="b">
        <v>1</v>
      </c>
      <c r="P1888" s="8">
        <f t="shared" si="117"/>
        <v>1.0208333333333333</v>
      </c>
      <c r="Q1888" s="9">
        <f t="shared" si="118"/>
        <v>42.241379310344826</v>
      </c>
      <c r="R1888" s="5" t="s">
        <v>1862</v>
      </c>
      <c r="S1888" s="5" t="s">
        <v>1656</v>
      </c>
      <c r="T1888" s="5" t="s">
        <v>1863</v>
      </c>
    </row>
    <row r="1889" spans="1:20" ht="43.2" x14ac:dyDescent="0.3">
      <c r="A1889" s="5">
        <v>1887</v>
      </c>
      <c r="B1889" s="6" t="s">
        <v>3915</v>
      </c>
      <c r="C1889" s="6" t="s">
        <v>3916</v>
      </c>
      <c r="D1889" s="5">
        <v>3000</v>
      </c>
      <c r="E1889" s="5">
        <v>3335</v>
      </c>
      <c r="F1889" s="5" t="s">
        <v>42</v>
      </c>
      <c r="G1889" s="5" t="s">
        <v>82</v>
      </c>
      <c r="H1889" s="5" t="s">
        <v>83</v>
      </c>
      <c r="I1889" s="5">
        <v>1449178200</v>
      </c>
      <c r="J1889" s="5">
        <v>1447614732</v>
      </c>
      <c r="K1889" s="7">
        <f t="shared" si="119"/>
        <v>42323.466805555552</v>
      </c>
      <c r="L1889" s="7">
        <f t="shared" si="116"/>
        <v>42341.562499999993</v>
      </c>
      <c r="M1889" s="5" t="b">
        <v>0</v>
      </c>
      <c r="N1889" s="5">
        <v>8</v>
      </c>
      <c r="O1889" s="5" t="b">
        <v>1</v>
      </c>
      <c r="P1889" s="8">
        <f t="shared" si="117"/>
        <v>1.1116666666666666</v>
      </c>
      <c r="Q1889" s="9">
        <f t="shared" si="118"/>
        <v>416.875</v>
      </c>
      <c r="R1889" s="5" t="s">
        <v>1862</v>
      </c>
      <c r="S1889" s="5" t="s">
        <v>1656</v>
      </c>
      <c r="T1889" s="5" t="s">
        <v>1863</v>
      </c>
    </row>
    <row r="1890" spans="1:20" ht="43.2" x14ac:dyDescent="0.3">
      <c r="A1890" s="5">
        <v>1888</v>
      </c>
      <c r="B1890" s="6" t="s">
        <v>3917</v>
      </c>
      <c r="C1890" s="6" t="s">
        <v>3918</v>
      </c>
      <c r="D1890" s="5">
        <v>2500</v>
      </c>
      <c r="E1890" s="5">
        <v>4152</v>
      </c>
      <c r="F1890" s="5" t="s">
        <v>42</v>
      </c>
      <c r="G1890" s="5" t="s">
        <v>43</v>
      </c>
      <c r="H1890" s="5" t="s">
        <v>44</v>
      </c>
      <c r="I1890" s="5">
        <v>1275368340</v>
      </c>
      <c r="J1890" s="5">
        <v>1272692732</v>
      </c>
      <c r="K1890" s="7">
        <f t="shared" si="119"/>
        <v>40298.90662037037</v>
      </c>
      <c r="L1890" s="7">
        <f t="shared" si="116"/>
        <v>40329.874305555553</v>
      </c>
      <c r="M1890" s="5" t="b">
        <v>0</v>
      </c>
      <c r="N1890" s="5">
        <v>89</v>
      </c>
      <c r="O1890" s="5" t="b">
        <v>1</v>
      </c>
      <c r="P1890" s="8">
        <f t="shared" si="117"/>
        <v>1.6608000000000001</v>
      </c>
      <c r="Q1890" s="9">
        <f t="shared" si="118"/>
        <v>46.651685393258425</v>
      </c>
      <c r="R1890" s="5" t="s">
        <v>1862</v>
      </c>
      <c r="S1890" s="5" t="s">
        <v>1656</v>
      </c>
      <c r="T1890" s="5" t="s">
        <v>1863</v>
      </c>
    </row>
    <row r="1891" spans="1:20" ht="43.2" x14ac:dyDescent="0.3">
      <c r="A1891" s="5">
        <v>1889</v>
      </c>
      <c r="B1891" s="6" t="s">
        <v>3919</v>
      </c>
      <c r="C1891" s="6" t="s">
        <v>3920</v>
      </c>
      <c r="D1891" s="5">
        <v>2000</v>
      </c>
      <c r="E1891" s="5">
        <v>2132</v>
      </c>
      <c r="F1891" s="5" t="s">
        <v>42</v>
      </c>
      <c r="G1891" s="5" t="s">
        <v>43</v>
      </c>
      <c r="H1891" s="5" t="s">
        <v>44</v>
      </c>
      <c r="I1891" s="5">
        <v>1363024946</v>
      </c>
      <c r="J1891" s="5">
        <v>1359140546</v>
      </c>
      <c r="K1891" s="7">
        <f t="shared" si="119"/>
        <v>41299.460023148145</v>
      </c>
      <c r="L1891" s="7">
        <f t="shared" si="116"/>
        <v>41344.418356481481</v>
      </c>
      <c r="M1891" s="5" t="b">
        <v>0</v>
      </c>
      <c r="N1891" s="5">
        <v>44</v>
      </c>
      <c r="O1891" s="5" t="b">
        <v>1</v>
      </c>
      <c r="P1891" s="8">
        <f t="shared" si="117"/>
        <v>1.0660000000000001</v>
      </c>
      <c r="Q1891" s="9">
        <f t="shared" si="118"/>
        <v>48.454545454545453</v>
      </c>
      <c r="R1891" s="5" t="s">
        <v>1862</v>
      </c>
      <c r="S1891" s="5" t="s">
        <v>1656</v>
      </c>
      <c r="T1891" s="5" t="s">
        <v>1863</v>
      </c>
    </row>
    <row r="1892" spans="1:20" ht="43.2" x14ac:dyDescent="0.3">
      <c r="A1892" s="5">
        <v>1890</v>
      </c>
      <c r="B1892" s="6" t="s">
        <v>3921</v>
      </c>
      <c r="C1892" s="6" t="s">
        <v>3922</v>
      </c>
      <c r="D1892" s="5">
        <v>12000</v>
      </c>
      <c r="E1892" s="5">
        <v>17350.13</v>
      </c>
      <c r="F1892" s="5" t="s">
        <v>42</v>
      </c>
      <c r="G1892" s="5" t="s">
        <v>43</v>
      </c>
      <c r="H1892" s="5" t="s">
        <v>44</v>
      </c>
      <c r="I1892" s="5">
        <v>1355597528</v>
      </c>
      <c r="J1892" s="5">
        <v>1353005528</v>
      </c>
      <c r="K1892" s="7">
        <f t="shared" si="119"/>
        <v>41228.452870370369</v>
      </c>
      <c r="L1892" s="7">
        <f t="shared" si="116"/>
        <v>41258.452870370369</v>
      </c>
      <c r="M1892" s="5" t="b">
        <v>0</v>
      </c>
      <c r="N1892" s="5">
        <v>246</v>
      </c>
      <c r="O1892" s="5" t="b">
        <v>1</v>
      </c>
      <c r="P1892" s="8">
        <f t="shared" si="117"/>
        <v>1.4458441666666668</v>
      </c>
      <c r="Q1892" s="9">
        <f t="shared" si="118"/>
        <v>70.5289837398374</v>
      </c>
      <c r="R1892" s="5" t="s">
        <v>1862</v>
      </c>
      <c r="S1892" s="5" t="s">
        <v>1656</v>
      </c>
      <c r="T1892" s="5" t="s">
        <v>1863</v>
      </c>
    </row>
    <row r="1893" spans="1:20" ht="57.6" x14ac:dyDescent="0.3">
      <c r="A1893" s="5">
        <v>1891</v>
      </c>
      <c r="B1893" s="6" t="s">
        <v>3923</v>
      </c>
      <c r="C1893" s="6" t="s">
        <v>3924</v>
      </c>
      <c r="D1893" s="5">
        <v>10000</v>
      </c>
      <c r="E1893" s="5">
        <v>10555</v>
      </c>
      <c r="F1893" s="5" t="s">
        <v>42</v>
      </c>
      <c r="G1893" s="5" t="s">
        <v>43</v>
      </c>
      <c r="H1893" s="5" t="s">
        <v>44</v>
      </c>
      <c r="I1893" s="5">
        <v>1279778400</v>
      </c>
      <c r="J1893" s="5">
        <v>1275851354</v>
      </c>
      <c r="K1893" s="7">
        <f t="shared" si="119"/>
        <v>40335.464745370366</v>
      </c>
      <c r="L1893" s="7">
        <f t="shared" si="116"/>
        <v>40380.916666666664</v>
      </c>
      <c r="M1893" s="5" t="b">
        <v>0</v>
      </c>
      <c r="N1893" s="5">
        <v>120</v>
      </c>
      <c r="O1893" s="5" t="b">
        <v>1</v>
      </c>
      <c r="P1893" s="8">
        <f t="shared" si="117"/>
        <v>1.0555000000000001</v>
      </c>
      <c r="Q1893" s="9">
        <f t="shared" si="118"/>
        <v>87.958333333333329</v>
      </c>
      <c r="R1893" s="5" t="s">
        <v>1862</v>
      </c>
      <c r="S1893" s="5" t="s">
        <v>1656</v>
      </c>
      <c r="T1893" s="5" t="s">
        <v>1863</v>
      </c>
    </row>
    <row r="1894" spans="1:20" ht="43.2" x14ac:dyDescent="0.3">
      <c r="A1894" s="5">
        <v>1892</v>
      </c>
      <c r="B1894" s="6" t="s">
        <v>3925</v>
      </c>
      <c r="C1894" s="6" t="s">
        <v>3926</v>
      </c>
      <c r="D1894" s="5">
        <v>500</v>
      </c>
      <c r="E1894" s="5">
        <v>683</v>
      </c>
      <c r="F1894" s="5" t="s">
        <v>42</v>
      </c>
      <c r="G1894" s="5" t="s">
        <v>43</v>
      </c>
      <c r="H1894" s="5" t="s">
        <v>44</v>
      </c>
      <c r="I1894" s="5">
        <v>1307459881</v>
      </c>
      <c r="J1894" s="5">
        <v>1304867881</v>
      </c>
      <c r="K1894" s="7">
        <f t="shared" si="119"/>
        <v>40671.304178240738</v>
      </c>
      <c r="L1894" s="7">
        <f t="shared" si="116"/>
        <v>40701.304178240738</v>
      </c>
      <c r="M1894" s="5" t="b">
        <v>0</v>
      </c>
      <c r="N1894" s="5">
        <v>26</v>
      </c>
      <c r="O1894" s="5" t="b">
        <v>1</v>
      </c>
      <c r="P1894" s="8">
        <f t="shared" si="117"/>
        <v>1.3660000000000001</v>
      </c>
      <c r="Q1894" s="9">
        <f t="shared" si="118"/>
        <v>26.26923076923077</v>
      </c>
      <c r="R1894" s="5" t="s">
        <v>1862</v>
      </c>
      <c r="S1894" s="5" t="s">
        <v>1656</v>
      </c>
      <c r="T1894" s="5" t="s">
        <v>1863</v>
      </c>
    </row>
    <row r="1895" spans="1:20" ht="43.2" x14ac:dyDescent="0.3">
      <c r="A1895" s="5">
        <v>1893</v>
      </c>
      <c r="B1895" s="6" t="s">
        <v>3927</v>
      </c>
      <c r="C1895" s="6" t="s">
        <v>3928</v>
      </c>
      <c r="D1895" s="5">
        <v>2500</v>
      </c>
      <c r="E1895" s="5">
        <v>2600</v>
      </c>
      <c r="F1895" s="5" t="s">
        <v>42</v>
      </c>
      <c r="G1895" s="5" t="s">
        <v>43</v>
      </c>
      <c r="H1895" s="5" t="s">
        <v>44</v>
      </c>
      <c r="I1895" s="5">
        <v>1302926340</v>
      </c>
      <c r="J1895" s="5">
        <v>1301524585</v>
      </c>
      <c r="K1895" s="7">
        <f t="shared" si="119"/>
        <v>40632.608622685184</v>
      </c>
      <c r="L1895" s="7">
        <f t="shared" si="116"/>
        <v>40648.832638888889</v>
      </c>
      <c r="M1895" s="5" t="b">
        <v>0</v>
      </c>
      <c r="N1895" s="5">
        <v>45</v>
      </c>
      <c r="O1895" s="5" t="b">
        <v>1</v>
      </c>
      <c r="P1895" s="8">
        <f t="shared" si="117"/>
        <v>1.04</v>
      </c>
      <c r="Q1895" s="9">
        <f t="shared" si="118"/>
        <v>57.777777777777779</v>
      </c>
      <c r="R1895" s="5" t="s">
        <v>1862</v>
      </c>
      <c r="S1895" s="5" t="s">
        <v>1656</v>
      </c>
      <c r="T1895" s="5" t="s">
        <v>1863</v>
      </c>
    </row>
    <row r="1896" spans="1:20" x14ac:dyDescent="0.3">
      <c r="A1896" s="5">
        <v>1894</v>
      </c>
      <c r="B1896" s="6" t="s">
        <v>3929</v>
      </c>
      <c r="C1896" s="6" t="s">
        <v>3930</v>
      </c>
      <c r="D1896" s="5">
        <v>1000</v>
      </c>
      <c r="E1896" s="5">
        <v>1145</v>
      </c>
      <c r="F1896" s="5" t="s">
        <v>42</v>
      </c>
      <c r="G1896" s="5" t="s">
        <v>43</v>
      </c>
      <c r="H1896" s="5" t="s">
        <v>44</v>
      </c>
      <c r="I1896" s="5">
        <v>1329082983</v>
      </c>
      <c r="J1896" s="5">
        <v>1326404583</v>
      </c>
      <c r="K1896" s="7">
        <f t="shared" si="119"/>
        <v>40920.571562499994</v>
      </c>
      <c r="L1896" s="7">
        <f t="shared" si="116"/>
        <v>40951.571562499994</v>
      </c>
      <c r="M1896" s="5" t="b">
        <v>0</v>
      </c>
      <c r="N1896" s="5">
        <v>20</v>
      </c>
      <c r="O1896" s="5" t="b">
        <v>1</v>
      </c>
      <c r="P1896" s="8">
        <f t="shared" si="117"/>
        <v>1.145</v>
      </c>
      <c r="Q1896" s="9">
        <f t="shared" si="118"/>
        <v>57.25</v>
      </c>
      <c r="R1896" s="5" t="s">
        <v>1862</v>
      </c>
      <c r="S1896" s="5" t="s">
        <v>1656</v>
      </c>
      <c r="T1896" s="5" t="s">
        <v>1863</v>
      </c>
    </row>
    <row r="1897" spans="1:20" ht="43.2" x14ac:dyDescent="0.3">
      <c r="A1897" s="5">
        <v>1895</v>
      </c>
      <c r="B1897" s="6" t="s">
        <v>3931</v>
      </c>
      <c r="C1897" s="6" t="s">
        <v>3932</v>
      </c>
      <c r="D1897" s="5">
        <v>9072</v>
      </c>
      <c r="E1897" s="5">
        <v>9228</v>
      </c>
      <c r="F1897" s="5" t="s">
        <v>42</v>
      </c>
      <c r="G1897" s="5" t="s">
        <v>43</v>
      </c>
      <c r="H1897" s="5" t="s">
        <v>44</v>
      </c>
      <c r="I1897" s="5">
        <v>1445363722</v>
      </c>
      <c r="J1897" s="5">
        <v>1442771722</v>
      </c>
      <c r="K1897" s="7">
        <f t="shared" si="119"/>
        <v>42267.413449074076</v>
      </c>
      <c r="L1897" s="7">
        <f t="shared" si="116"/>
        <v>42297.413449074076</v>
      </c>
      <c r="M1897" s="5" t="b">
        <v>0</v>
      </c>
      <c r="N1897" s="5">
        <v>47</v>
      </c>
      <c r="O1897" s="5" t="b">
        <v>1</v>
      </c>
      <c r="P1897" s="8">
        <f t="shared" si="117"/>
        <v>1.0171957671957672</v>
      </c>
      <c r="Q1897" s="9">
        <f t="shared" si="118"/>
        <v>196.34042553191489</v>
      </c>
      <c r="R1897" s="5" t="s">
        <v>1862</v>
      </c>
      <c r="S1897" s="5" t="s">
        <v>1656</v>
      </c>
      <c r="T1897" s="5" t="s">
        <v>1863</v>
      </c>
    </row>
    <row r="1898" spans="1:20" ht="43.2" x14ac:dyDescent="0.3">
      <c r="A1898" s="5">
        <v>1896</v>
      </c>
      <c r="B1898" s="6" t="s">
        <v>3933</v>
      </c>
      <c r="C1898" s="6" t="s">
        <v>3934</v>
      </c>
      <c r="D1898" s="5">
        <v>451</v>
      </c>
      <c r="E1898" s="5">
        <v>559</v>
      </c>
      <c r="F1898" s="5" t="s">
        <v>42</v>
      </c>
      <c r="G1898" s="5" t="s">
        <v>43</v>
      </c>
      <c r="H1898" s="5" t="s">
        <v>44</v>
      </c>
      <c r="I1898" s="5">
        <v>1334250165</v>
      </c>
      <c r="J1898" s="5">
        <v>1331658165</v>
      </c>
      <c r="K1898" s="7">
        <f t="shared" si="119"/>
        <v>40981.376909722218</v>
      </c>
      <c r="L1898" s="7">
        <f t="shared" si="116"/>
        <v>41011.376909722218</v>
      </c>
      <c r="M1898" s="5" t="b">
        <v>0</v>
      </c>
      <c r="N1898" s="5">
        <v>13</v>
      </c>
      <c r="O1898" s="5" t="b">
        <v>1</v>
      </c>
      <c r="P1898" s="8">
        <f t="shared" si="117"/>
        <v>1.2394678492239468</v>
      </c>
      <c r="Q1898" s="9">
        <f t="shared" si="118"/>
        <v>43</v>
      </c>
      <c r="R1898" s="5" t="s">
        <v>1862</v>
      </c>
      <c r="S1898" s="5" t="s">
        <v>1656</v>
      </c>
      <c r="T1898" s="5" t="s">
        <v>1863</v>
      </c>
    </row>
    <row r="1899" spans="1:20" ht="43.2" x14ac:dyDescent="0.3">
      <c r="A1899" s="5">
        <v>1897</v>
      </c>
      <c r="B1899" s="6" t="s">
        <v>3935</v>
      </c>
      <c r="C1899" s="6" t="s">
        <v>3936</v>
      </c>
      <c r="D1899" s="5">
        <v>6350</v>
      </c>
      <c r="E1899" s="5">
        <v>6506</v>
      </c>
      <c r="F1899" s="5" t="s">
        <v>42</v>
      </c>
      <c r="G1899" s="5" t="s">
        <v>43</v>
      </c>
      <c r="H1899" s="5" t="s">
        <v>44</v>
      </c>
      <c r="I1899" s="5">
        <v>1393966800</v>
      </c>
      <c r="J1899" s="5">
        <v>1392040806</v>
      </c>
      <c r="K1899" s="7">
        <f t="shared" si="119"/>
        <v>41680.250069444439</v>
      </c>
      <c r="L1899" s="7">
        <f t="shared" si="116"/>
        <v>41702.541666666664</v>
      </c>
      <c r="M1899" s="5" t="b">
        <v>0</v>
      </c>
      <c r="N1899" s="5">
        <v>183</v>
      </c>
      <c r="O1899" s="5" t="b">
        <v>1</v>
      </c>
      <c r="P1899" s="8">
        <f t="shared" si="117"/>
        <v>1.0245669291338582</v>
      </c>
      <c r="Q1899" s="9">
        <f t="shared" si="118"/>
        <v>35.551912568306008</v>
      </c>
      <c r="R1899" s="5" t="s">
        <v>1862</v>
      </c>
      <c r="S1899" s="5" t="s">
        <v>1656</v>
      </c>
      <c r="T1899" s="5" t="s">
        <v>1863</v>
      </c>
    </row>
    <row r="1900" spans="1:20" ht="43.2" x14ac:dyDescent="0.3">
      <c r="A1900" s="5">
        <v>1898</v>
      </c>
      <c r="B1900" s="6" t="s">
        <v>3937</v>
      </c>
      <c r="C1900" s="6" t="s">
        <v>3938</v>
      </c>
      <c r="D1900" s="5">
        <v>1000</v>
      </c>
      <c r="E1900" s="5">
        <v>1445</v>
      </c>
      <c r="F1900" s="5" t="s">
        <v>42</v>
      </c>
      <c r="G1900" s="5" t="s">
        <v>43</v>
      </c>
      <c r="H1900" s="5" t="s">
        <v>44</v>
      </c>
      <c r="I1900" s="5">
        <v>1454349600</v>
      </c>
      <c r="J1900" s="5">
        <v>1451277473</v>
      </c>
      <c r="K1900" s="7">
        <f t="shared" si="119"/>
        <v>42365.8596412037</v>
      </c>
      <c r="L1900" s="7">
        <f t="shared" si="116"/>
        <v>42401.416666666664</v>
      </c>
      <c r="M1900" s="5" t="b">
        <v>0</v>
      </c>
      <c r="N1900" s="5">
        <v>21</v>
      </c>
      <c r="O1900" s="5" t="b">
        <v>1</v>
      </c>
      <c r="P1900" s="8">
        <f t="shared" si="117"/>
        <v>1.4450000000000001</v>
      </c>
      <c r="Q1900" s="9">
        <f t="shared" si="118"/>
        <v>68.80952380952381</v>
      </c>
      <c r="R1900" s="5" t="s">
        <v>1862</v>
      </c>
      <c r="S1900" s="5" t="s">
        <v>1656</v>
      </c>
      <c r="T1900" s="5" t="s">
        <v>1863</v>
      </c>
    </row>
    <row r="1901" spans="1:20" ht="43.2" x14ac:dyDescent="0.3">
      <c r="A1901" s="5">
        <v>1899</v>
      </c>
      <c r="B1901" s="6" t="s">
        <v>3939</v>
      </c>
      <c r="C1901" s="6" t="s">
        <v>3940</v>
      </c>
      <c r="D1901" s="5">
        <v>900</v>
      </c>
      <c r="E1901" s="5">
        <v>1200</v>
      </c>
      <c r="F1901" s="5" t="s">
        <v>42</v>
      </c>
      <c r="G1901" s="5" t="s">
        <v>43</v>
      </c>
      <c r="H1901" s="5" t="s">
        <v>44</v>
      </c>
      <c r="I1901" s="5">
        <v>1427319366</v>
      </c>
      <c r="J1901" s="5">
        <v>1424730966</v>
      </c>
      <c r="K1901" s="7">
        <f t="shared" si="119"/>
        <v>42058.608402777776</v>
      </c>
      <c r="L1901" s="7">
        <f t="shared" si="116"/>
        <v>42088.566736111105</v>
      </c>
      <c r="M1901" s="5" t="b">
        <v>0</v>
      </c>
      <c r="N1901" s="5">
        <v>42</v>
      </c>
      <c r="O1901" s="5" t="b">
        <v>1</v>
      </c>
      <c r="P1901" s="8">
        <f t="shared" si="117"/>
        <v>1.3333333333333333</v>
      </c>
      <c r="Q1901" s="9">
        <f t="shared" si="118"/>
        <v>28.571428571428573</v>
      </c>
      <c r="R1901" s="5" t="s">
        <v>1862</v>
      </c>
      <c r="S1901" s="5" t="s">
        <v>1656</v>
      </c>
      <c r="T1901" s="5" t="s">
        <v>1863</v>
      </c>
    </row>
    <row r="1902" spans="1:20" ht="43.2" x14ac:dyDescent="0.3">
      <c r="A1902" s="5">
        <v>1900</v>
      </c>
      <c r="B1902" s="6" t="s">
        <v>3941</v>
      </c>
      <c r="C1902" s="6" t="s">
        <v>3942</v>
      </c>
      <c r="D1902" s="5">
        <v>2500</v>
      </c>
      <c r="E1902" s="5">
        <v>2734.11</v>
      </c>
      <c r="F1902" s="5" t="s">
        <v>42</v>
      </c>
      <c r="G1902" s="5" t="s">
        <v>43</v>
      </c>
      <c r="H1902" s="5" t="s">
        <v>44</v>
      </c>
      <c r="I1902" s="5">
        <v>1349517540</v>
      </c>
      <c r="J1902" s="5">
        <v>1347137731</v>
      </c>
      <c r="K1902" s="7">
        <f t="shared" si="119"/>
        <v>41160.538553240738</v>
      </c>
      <c r="L1902" s="7">
        <f t="shared" si="116"/>
        <v>41188.082638888889</v>
      </c>
      <c r="M1902" s="5" t="b">
        <v>0</v>
      </c>
      <c r="N1902" s="5">
        <v>54</v>
      </c>
      <c r="O1902" s="5" t="b">
        <v>1</v>
      </c>
      <c r="P1902" s="8">
        <f t="shared" si="117"/>
        <v>1.0936440000000001</v>
      </c>
      <c r="Q1902" s="9">
        <f t="shared" si="118"/>
        <v>50.631666666666668</v>
      </c>
      <c r="R1902" s="5" t="s">
        <v>1862</v>
      </c>
      <c r="S1902" s="5" t="s">
        <v>1656</v>
      </c>
      <c r="T1902" s="5" t="s">
        <v>1863</v>
      </c>
    </row>
    <row r="1903" spans="1:20" ht="43.2" x14ac:dyDescent="0.3">
      <c r="A1903" s="5">
        <v>1901</v>
      </c>
      <c r="B1903" s="6" t="s">
        <v>3943</v>
      </c>
      <c r="C1903" s="6" t="s">
        <v>3944</v>
      </c>
      <c r="D1903" s="5">
        <v>99000</v>
      </c>
      <c r="E1903" s="5">
        <v>2670</v>
      </c>
      <c r="F1903" s="5" t="s">
        <v>387</v>
      </c>
      <c r="G1903" s="5" t="s">
        <v>52</v>
      </c>
      <c r="H1903" s="5" t="s">
        <v>53</v>
      </c>
      <c r="I1903" s="5">
        <v>1432299600</v>
      </c>
      <c r="J1903" s="5">
        <v>1429707729</v>
      </c>
      <c r="K1903" s="7">
        <f t="shared" si="119"/>
        <v>42116.209826388884</v>
      </c>
      <c r="L1903" s="7">
        <f t="shared" si="116"/>
        <v>42146.208333333336</v>
      </c>
      <c r="M1903" s="5" t="b">
        <v>0</v>
      </c>
      <c r="N1903" s="5">
        <v>25</v>
      </c>
      <c r="O1903" s="5" t="b">
        <v>0</v>
      </c>
      <c r="P1903" s="8">
        <f t="shared" si="117"/>
        <v>2.696969696969697E-2</v>
      </c>
      <c r="Q1903" s="9">
        <f t="shared" si="118"/>
        <v>106.8</v>
      </c>
      <c r="R1903" s="5" t="s">
        <v>3945</v>
      </c>
      <c r="S1903" s="5" t="s">
        <v>1163</v>
      </c>
      <c r="T1903" s="5" t="s">
        <v>3946</v>
      </c>
    </row>
    <row r="1904" spans="1:20" ht="43.2" x14ac:dyDescent="0.3">
      <c r="A1904" s="5">
        <v>1902</v>
      </c>
      <c r="B1904" s="6" t="s">
        <v>3947</v>
      </c>
      <c r="C1904" s="6" t="s">
        <v>3948</v>
      </c>
      <c r="D1904" s="5">
        <v>1000</v>
      </c>
      <c r="E1904" s="5">
        <v>12</v>
      </c>
      <c r="F1904" s="5" t="s">
        <v>387</v>
      </c>
      <c r="G1904" s="5" t="s">
        <v>418</v>
      </c>
      <c r="H1904" s="5" t="s">
        <v>83</v>
      </c>
      <c r="I1904" s="5">
        <v>1425495447</v>
      </c>
      <c r="J1904" s="5">
        <v>1422903447</v>
      </c>
      <c r="K1904" s="7">
        <f t="shared" si="119"/>
        <v>42037.456562499996</v>
      </c>
      <c r="L1904" s="7">
        <f t="shared" si="116"/>
        <v>42067.456562499996</v>
      </c>
      <c r="M1904" s="5" t="b">
        <v>0</v>
      </c>
      <c r="N1904" s="5">
        <v>3</v>
      </c>
      <c r="O1904" s="5" t="b">
        <v>0</v>
      </c>
      <c r="P1904" s="8">
        <f t="shared" si="117"/>
        <v>1.2E-2</v>
      </c>
      <c r="Q1904" s="9">
        <f t="shared" si="118"/>
        <v>4</v>
      </c>
      <c r="R1904" s="5" t="s">
        <v>3945</v>
      </c>
      <c r="S1904" s="5" t="s">
        <v>1163</v>
      </c>
      <c r="T1904" s="5" t="s">
        <v>3946</v>
      </c>
    </row>
    <row r="1905" spans="1:20" ht="43.2" x14ac:dyDescent="0.3">
      <c r="A1905" s="5">
        <v>1903</v>
      </c>
      <c r="B1905" s="6" t="s">
        <v>3949</v>
      </c>
      <c r="C1905" s="6" t="s">
        <v>3950</v>
      </c>
      <c r="D1905" s="5">
        <v>3000</v>
      </c>
      <c r="E1905" s="5">
        <v>1398</v>
      </c>
      <c r="F1905" s="5" t="s">
        <v>387</v>
      </c>
      <c r="G1905" s="5" t="s">
        <v>43</v>
      </c>
      <c r="H1905" s="5" t="s">
        <v>44</v>
      </c>
      <c r="I1905" s="5">
        <v>1485541791</v>
      </c>
      <c r="J1905" s="5">
        <v>1480357791</v>
      </c>
      <c r="K1905" s="7">
        <f t="shared" si="119"/>
        <v>42702.437395833331</v>
      </c>
      <c r="L1905" s="7">
        <f t="shared" si="116"/>
        <v>42762.437395833331</v>
      </c>
      <c r="M1905" s="5" t="b">
        <v>0</v>
      </c>
      <c r="N1905" s="5">
        <v>41</v>
      </c>
      <c r="O1905" s="5" t="b">
        <v>0</v>
      </c>
      <c r="P1905" s="8">
        <f t="shared" si="117"/>
        <v>0.46600000000000003</v>
      </c>
      <c r="Q1905" s="9">
        <f t="shared" si="118"/>
        <v>34.097560975609753</v>
      </c>
      <c r="R1905" s="5" t="s">
        <v>3945</v>
      </c>
      <c r="S1905" s="5" t="s">
        <v>1163</v>
      </c>
      <c r="T1905" s="5" t="s">
        <v>3946</v>
      </c>
    </row>
    <row r="1906" spans="1:20" ht="43.2" x14ac:dyDescent="0.3">
      <c r="A1906" s="5">
        <v>1904</v>
      </c>
      <c r="B1906" s="6" t="s">
        <v>3951</v>
      </c>
      <c r="C1906" s="6" t="s">
        <v>3952</v>
      </c>
      <c r="D1906" s="5">
        <v>50000</v>
      </c>
      <c r="E1906" s="5">
        <v>50</v>
      </c>
      <c r="F1906" s="5" t="s">
        <v>387</v>
      </c>
      <c r="G1906" s="5" t="s">
        <v>43</v>
      </c>
      <c r="H1906" s="5" t="s">
        <v>44</v>
      </c>
      <c r="I1906" s="5">
        <v>1451752021</v>
      </c>
      <c r="J1906" s="5">
        <v>1447864021</v>
      </c>
      <c r="K1906" s="7">
        <f t="shared" si="119"/>
        <v>42326.352094907408</v>
      </c>
      <c r="L1906" s="7">
        <f t="shared" si="116"/>
        <v>42371.352094907408</v>
      </c>
      <c r="M1906" s="5" t="b">
        <v>0</v>
      </c>
      <c r="N1906" s="5">
        <v>2</v>
      </c>
      <c r="O1906" s="5" t="b">
        <v>0</v>
      </c>
      <c r="P1906" s="8">
        <f t="shared" si="117"/>
        <v>1E-3</v>
      </c>
      <c r="Q1906" s="9">
        <f t="shared" si="118"/>
        <v>25</v>
      </c>
      <c r="R1906" s="5" t="s">
        <v>3945</v>
      </c>
      <c r="S1906" s="5" t="s">
        <v>1163</v>
      </c>
      <c r="T1906" s="5" t="s">
        <v>3946</v>
      </c>
    </row>
    <row r="1907" spans="1:20" ht="43.2" x14ac:dyDescent="0.3">
      <c r="A1907" s="5">
        <v>1905</v>
      </c>
      <c r="B1907" s="6" t="s">
        <v>3953</v>
      </c>
      <c r="C1907" s="6" t="s">
        <v>3954</v>
      </c>
      <c r="D1907" s="5">
        <v>25000</v>
      </c>
      <c r="E1907" s="5">
        <v>42</v>
      </c>
      <c r="F1907" s="5" t="s">
        <v>387</v>
      </c>
      <c r="G1907" s="5" t="s">
        <v>43</v>
      </c>
      <c r="H1907" s="5" t="s">
        <v>44</v>
      </c>
      <c r="I1907" s="5">
        <v>1410127994</v>
      </c>
      <c r="J1907" s="5">
        <v>1407535994</v>
      </c>
      <c r="K1907" s="7">
        <f t="shared" si="119"/>
        <v>41859.592523148145</v>
      </c>
      <c r="L1907" s="7">
        <f t="shared" si="116"/>
        <v>41889.592523148145</v>
      </c>
      <c r="M1907" s="5" t="b">
        <v>0</v>
      </c>
      <c r="N1907" s="5">
        <v>4</v>
      </c>
      <c r="O1907" s="5" t="b">
        <v>0</v>
      </c>
      <c r="P1907" s="8">
        <f t="shared" si="117"/>
        <v>1.6800000000000001E-3</v>
      </c>
      <c r="Q1907" s="9">
        <f t="shared" si="118"/>
        <v>10.5</v>
      </c>
      <c r="R1907" s="5" t="s">
        <v>3945</v>
      </c>
      <c r="S1907" s="5" t="s">
        <v>1163</v>
      </c>
      <c r="T1907" s="5" t="s">
        <v>3946</v>
      </c>
    </row>
    <row r="1908" spans="1:20" ht="43.2" x14ac:dyDescent="0.3">
      <c r="A1908" s="5">
        <v>1906</v>
      </c>
      <c r="B1908" s="6" t="s">
        <v>3955</v>
      </c>
      <c r="C1908" s="6" t="s">
        <v>3956</v>
      </c>
      <c r="D1908" s="5">
        <v>50000</v>
      </c>
      <c r="E1908" s="5">
        <v>21380</v>
      </c>
      <c r="F1908" s="5" t="s">
        <v>387</v>
      </c>
      <c r="G1908" s="5" t="s">
        <v>43</v>
      </c>
      <c r="H1908" s="5" t="s">
        <v>44</v>
      </c>
      <c r="I1908" s="5">
        <v>1466697983</v>
      </c>
      <c r="J1908" s="5">
        <v>1464105983</v>
      </c>
      <c r="K1908" s="7">
        <f t="shared" si="119"/>
        <v>42514.337766203702</v>
      </c>
      <c r="L1908" s="7">
        <f t="shared" si="116"/>
        <v>42544.337766203702</v>
      </c>
      <c r="M1908" s="5" t="b">
        <v>0</v>
      </c>
      <c r="N1908" s="5">
        <v>99</v>
      </c>
      <c r="O1908" s="5" t="b">
        <v>0</v>
      </c>
      <c r="P1908" s="8">
        <f t="shared" si="117"/>
        <v>0.42759999999999998</v>
      </c>
      <c r="Q1908" s="9">
        <f t="shared" si="118"/>
        <v>215.95959595959596</v>
      </c>
      <c r="R1908" s="5" t="s">
        <v>3945</v>
      </c>
      <c r="S1908" s="5" t="s">
        <v>1163</v>
      </c>
      <c r="T1908" s="5" t="s">
        <v>3946</v>
      </c>
    </row>
    <row r="1909" spans="1:20" ht="43.2" x14ac:dyDescent="0.3">
      <c r="A1909" s="5">
        <v>1907</v>
      </c>
      <c r="B1909" s="6" t="s">
        <v>3957</v>
      </c>
      <c r="C1909" s="6" t="s">
        <v>3958</v>
      </c>
      <c r="D1909" s="5">
        <v>30000</v>
      </c>
      <c r="E1909" s="5">
        <v>85</v>
      </c>
      <c r="F1909" s="5" t="s">
        <v>387</v>
      </c>
      <c r="G1909" s="5" t="s">
        <v>43</v>
      </c>
      <c r="H1909" s="5" t="s">
        <v>44</v>
      </c>
      <c r="I1909" s="5">
        <v>1400853925</v>
      </c>
      <c r="J1909" s="5">
        <v>1399557925</v>
      </c>
      <c r="K1909" s="7">
        <f t="shared" si="119"/>
        <v>41767.253761574073</v>
      </c>
      <c r="L1909" s="7">
        <f t="shared" si="116"/>
        <v>41782.253761574073</v>
      </c>
      <c r="M1909" s="5" t="b">
        <v>0</v>
      </c>
      <c r="N1909" s="5">
        <v>4</v>
      </c>
      <c r="O1909" s="5" t="b">
        <v>0</v>
      </c>
      <c r="P1909" s="8">
        <f t="shared" si="117"/>
        <v>2.8333333333333335E-3</v>
      </c>
      <c r="Q1909" s="9">
        <f t="shared" si="118"/>
        <v>21.25</v>
      </c>
      <c r="R1909" s="5" t="s">
        <v>3945</v>
      </c>
      <c r="S1909" s="5" t="s">
        <v>1163</v>
      </c>
      <c r="T1909" s="5" t="s">
        <v>3946</v>
      </c>
    </row>
    <row r="1910" spans="1:20" ht="43.2" x14ac:dyDescent="0.3">
      <c r="A1910" s="5">
        <v>1908</v>
      </c>
      <c r="B1910" s="6" t="s">
        <v>3959</v>
      </c>
      <c r="C1910" s="6" t="s">
        <v>3960</v>
      </c>
      <c r="D1910" s="5">
        <v>25000</v>
      </c>
      <c r="E1910" s="5">
        <v>433</v>
      </c>
      <c r="F1910" s="5" t="s">
        <v>387</v>
      </c>
      <c r="G1910" s="5" t="s">
        <v>43</v>
      </c>
      <c r="H1910" s="5" t="s">
        <v>44</v>
      </c>
      <c r="I1910" s="5">
        <v>1483048900</v>
      </c>
      <c r="J1910" s="5">
        <v>1480456900</v>
      </c>
      <c r="K1910" s="7">
        <f t="shared" si="119"/>
        <v>42703.584490740737</v>
      </c>
      <c r="L1910" s="7">
        <f t="shared" si="116"/>
        <v>42733.584490740737</v>
      </c>
      <c r="M1910" s="5" t="b">
        <v>0</v>
      </c>
      <c r="N1910" s="5">
        <v>4</v>
      </c>
      <c r="O1910" s="5" t="b">
        <v>0</v>
      </c>
      <c r="P1910" s="8">
        <f t="shared" si="117"/>
        <v>1.7319999999999999E-2</v>
      </c>
      <c r="Q1910" s="9">
        <f t="shared" si="118"/>
        <v>108.25</v>
      </c>
      <c r="R1910" s="5" t="s">
        <v>3945</v>
      </c>
      <c r="S1910" s="5" t="s">
        <v>1163</v>
      </c>
      <c r="T1910" s="5" t="s">
        <v>3946</v>
      </c>
    </row>
    <row r="1911" spans="1:20" ht="43.2" x14ac:dyDescent="0.3">
      <c r="A1911" s="5">
        <v>1909</v>
      </c>
      <c r="B1911" s="6" t="s">
        <v>3961</v>
      </c>
      <c r="C1911" s="6" t="s">
        <v>3962</v>
      </c>
      <c r="D1911" s="5">
        <v>35000</v>
      </c>
      <c r="E1911" s="5">
        <v>4939</v>
      </c>
      <c r="F1911" s="5" t="s">
        <v>387</v>
      </c>
      <c r="G1911" s="5" t="s">
        <v>43</v>
      </c>
      <c r="H1911" s="5" t="s">
        <v>44</v>
      </c>
      <c r="I1911" s="5">
        <v>1414059479</v>
      </c>
      <c r="J1911" s="5">
        <v>1411467479</v>
      </c>
      <c r="K1911" s="7">
        <f t="shared" si="119"/>
        <v>41905.095821759256</v>
      </c>
      <c r="L1911" s="7">
        <f t="shared" si="116"/>
        <v>41935.095821759256</v>
      </c>
      <c r="M1911" s="5" t="b">
        <v>0</v>
      </c>
      <c r="N1911" s="5">
        <v>38</v>
      </c>
      <c r="O1911" s="5" t="b">
        <v>0</v>
      </c>
      <c r="P1911" s="8">
        <f t="shared" si="117"/>
        <v>0.14111428571428572</v>
      </c>
      <c r="Q1911" s="9">
        <f t="shared" si="118"/>
        <v>129.97368421052633</v>
      </c>
      <c r="R1911" s="5" t="s">
        <v>3945</v>
      </c>
      <c r="S1911" s="5" t="s">
        <v>1163</v>
      </c>
      <c r="T1911" s="5" t="s">
        <v>3946</v>
      </c>
    </row>
    <row r="1912" spans="1:20" ht="43.2" x14ac:dyDescent="0.3">
      <c r="A1912" s="5">
        <v>1910</v>
      </c>
      <c r="B1912" s="6" t="s">
        <v>3963</v>
      </c>
      <c r="C1912" s="6" t="s">
        <v>3964</v>
      </c>
      <c r="D1912" s="5">
        <v>85000</v>
      </c>
      <c r="E1912" s="5">
        <v>33486</v>
      </c>
      <c r="F1912" s="5" t="s">
        <v>387</v>
      </c>
      <c r="G1912" s="5" t="s">
        <v>418</v>
      </c>
      <c r="H1912" s="5" t="s">
        <v>83</v>
      </c>
      <c r="I1912" s="5">
        <v>1446331500</v>
      </c>
      <c r="J1912" s="5">
        <v>1442531217</v>
      </c>
      <c r="K1912" s="7">
        <f t="shared" si="119"/>
        <v>42264.629826388882</v>
      </c>
      <c r="L1912" s="7">
        <f t="shared" si="116"/>
        <v>42308.614583333336</v>
      </c>
      <c r="M1912" s="5" t="b">
        <v>0</v>
      </c>
      <c r="N1912" s="5">
        <v>285</v>
      </c>
      <c r="O1912" s="5" t="b">
        <v>0</v>
      </c>
      <c r="P1912" s="8">
        <f t="shared" si="117"/>
        <v>0.39395294117647056</v>
      </c>
      <c r="Q1912" s="9">
        <f t="shared" si="118"/>
        <v>117.49473684210527</v>
      </c>
      <c r="R1912" s="5" t="s">
        <v>3945</v>
      </c>
      <c r="S1912" s="5" t="s">
        <v>1163</v>
      </c>
      <c r="T1912" s="5" t="s">
        <v>3946</v>
      </c>
    </row>
    <row r="1913" spans="1:20" ht="43.2" x14ac:dyDescent="0.3">
      <c r="A1913" s="5">
        <v>1911</v>
      </c>
      <c r="B1913" s="6" t="s">
        <v>3965</v>
      </c>
      <c r="C1913" s="6" t="s">
        <v>3966</v>
      </c>
      <c r="D1913" s="5">
        <v>42500</v>
      </c>
      <c r="E1913" s="5">
        <v>10</v>
      </c>
      <c r="F1913" s="5" t="s">
        <v>387</v>
      </c>
      <c r="G1913" s="5" t="s">
        <v>108</v>
      </c>
      <c r="H1913" s="5" t="s">
        <v>109</v>
      </c>
      <c r="I1913" s="5">
        <v>1407545334</v>
      </c>
      <c r="J1913" s="5">
        <v>1404953334</v>
      </c>
      <c r="K1913" s="7">
        <f t="shared" si="119"/>
        <v>41829.700624999998</v>
      </c>
      <c r="L1913" s="7">
        <f t="shared" si="116"/>
        <v>41859.700624999998</v>
      </c>
      <c r="M1913" s="5" t="b">
        <v>0</v>
      </c>
      <c r="N1913" s="5">
        <v>1</v>
      </c>
      <c r="O1913" s="5" t="b">
        <v>0</v>
      </c>
      <c r="P1913" s="8">
        <f t="shared" si="117"/>
        <v>2.3529411764705883E-4</v>
      </c>
      <c r="Q1913" s="9">
        <f t="shared" si="118"/>
        <v>10</v>
      </c>
      <c r="R1913" s="5" t="s">
        <v>3945</v>
      </c>
      <c r="S1913" s="5" t="s">
        <v>1163</v>
      </c>
      <c r="T1913" s="5" t="s">
        <v>3946</v>
      </c>
    </row>
    <row r="1914" spans="1:20" ht="43.2" x14ac:dyDescent="0.3">
      <c r="A1914" s="5">
        <v>1912</v>
      </c>
      <c r="B1914" s="6" t="s">
        <v>3967</v>
      </c>
      <c r="C1914" s="6" t="s">
        <v>3968</v>
      </c>
      <c r="D1914" s="5">
        <v>5000</v>
      </c>
      <c r="E1914" s="5">
        <v>2965</v>
      </c>
      <c r="F1914" s="5" t="s">
        <v>387</v>
      </c>
      <c r="G1914" s="5" t="s">
        <v>43</v>
      </c>
      <c r="H1914" s="5" t="s">
        <v>44</v>
      </c>
      <c r="I1914" s="5">
        <v>1433395560</v>
      </c>
      <c r="J1914" s="5">
        <v>1430803560</v>
      </c>
      <c r="K1914" s="7">
        <f t="shared" si="119"/>
        <v>42128.893055555549</v>
      </c>
      <c r="L1914" s="7">
        <f t="shared" si="116"/>
        <v>42158.893055555549</v>
      </c>
      <c r="M1914" s="5" t="b">
        <v>0</v>
      </c>
      <c r="N1914" s="5">
        <v>42</v>
      </c>
      <c r="O1914" s="5" t="b">
        <v>0</v>
      </c>
      <c r="P1914" s="8">
        <f t="shared" si="117"/>
        <v>0.59299999999999997</v>
      </c>
      <c r="Q1914" s="9">
        <f t="shared" si="118"/>
        <v>70.595238095238102</v>
      </c>
      <c r="R1914" s="5" t="s">
        <v>3945</v>
      </c>
      <c r="S1914" s="5" t="s">
        <v>1163</v>
      </c>
      <c r="T1914" s="5" t="s">
        <v>3946</v>
      </c>
    </row>
    <row r="1915" spans="1:20" ht="28.8" x14ac:dyDescent="0.3">
      <c r="A1915" s="5">
        <v>1913</v>
      </c>
      <c r="B1915" s="6" t="s">
        <v>3969</v>
      </c>
      <c r="C1915" s="6" t="s">
        <v>3970</v>
      </c>
      <c r="D1915" s="5">
        <v>48000</v>
      </c>
      <c r="E1915" s="5">
        <v>637</v>
      </c>
      <c r="F1915" s="5" t="s">
        <v>387</v>
      </c>
      <c r="G1915" s="5" t="s">
        <v>52</v>
      </c>
      <c r="H1915" s="5" t="s">
        <v>53</v>
      </c>
      <c r="I1915" s="5">
        <v>1412770578</v>
      </c>
      <c r="J1915" s="5">
        <v>1410178578</v>
      </c>
      <c r="K1915" s="7">
        <f t="shared" si="119"/>
        <v>41890.177986111106</v>
      </c>
      <c r="L1915" s="7">
        <f t="shared" si="116"/>
        <v>41920.177986111106</v>
      </c>
      <c r="M1915" s="5" t="b">
        <v>0</v>
      </c>
      <c r="N1915" s="5">
        <v>26</v>
      </c>
      <c r="O1915" s="5" t="b">
        <v>0</v>
      </c>
      <c r="P1915" s="8">
        <f t="shared" si="117"/>
        <v>1.3270833333333334E-2</v>
      </c>
      <c r="Q1915" s="9">
        <f t="shared" si="118"/>
        <v>24.5</v>
      </c>
      <c r="R1915" s="5" t="s">
        <v>3945</v>
      </c>
      <c r="S1915" s="5" t="s">
        <v>1163</v>
      </c>
      <c r="T1915" s="5" t="s">
        <v>3946</v>
      </c>
    </row>
    <row r="1916" spans="1:20" ht="43.2" x14ac:dyDescent="0.3">
      <c r="A1916" s="5">
        <v>1914</v>
      </c>
      <c r="B1916" s="6" t="s">
        <v>3971</v>
      </c>
      <c r="C1916" s="6" t="s">
        <v>3972</v>
      </c>
      <c r="D1916" s="5">
        <v>666</v>
      </c>
      <c r="E1916" s="5">
        <v>60</v>
      </c>
      <c r="F1916" s="5" t="s">
        <v>387</v>
      </c>
      <c r="G1916" s="5" t="s">
        <v>43</v>
      </c>
      <c r="H1916" s="5" t="s">
        <v>44</v>
      </c>
      <c r="I1916" s="5">
        <v>1414814340</v>
      </c>
      <c r="J1916" s="5">
        <v>1413519073</v>
      </c>
      <c r="K1916" s="7">
        <f t="shared" si="119"/>
        <v>41928.841122685182</v>
      </c>
      <c r="L1916" s="7">
        <f t="shared" si="116"/>
        <v>41943.832638888889</v>
      </c>
      <c r="M1916" s="5" t="b">
        <v>0</v>
      </c>
      <c r="N1916" s="5">
        <v>2</v>
      </c>
      <c r="O1916" s="5" t="b">
        <v>0</v>
      </c>
      <c r="P1916" s="8">
        <f t="shared" si="117"/>
        <v>9.0090090090090086E-2</v>
      </c>
      <c r="Q1916" s="9">
        <f t="shared" si="118"/>
        <v>30</v>
      </c>
      <c r="R1916" s="5" t="s">
        <v>3945</v>
      </c>
      <c r="S1916" s="5" t="s">
        <v>1163</v>
      </c>
      <c r="T1916" s="5" t="s">
        <v>3946</v>
      </c>
    </row>
    <row r="1917" spans="1:20" ht="43.2" x14ac:dyDescent="0.3">
      <c r="A1917" s="5">
        <v>1915</v>
      </c>
      <c r="B1917" s="6" t="s">
        <v>3973</v>
      </c>
      <c r="C1917" s="6" t="s">
        <v>3974</v>
      </c>
      <c r="D1917" s="5">
        <v>500</v>
      </c>
      <c r="E1917" s="5">
        <v>8</v>
      </c>
      <c r="F1917" s="5" t="s">
        <v>387</v>
      </c>
      <c r="G1917" s="5" t="s">
        <v>43</v>
      </c>
      <c r="H1917" s="5" t="s">
        <v>44</v>
      </c>
      <c r="I1917" s="5">
        <v>1409620222</v>
      </c>
      <c r="J1917" s="5">
        <v>1407892222</v>
      </c>
      <c r="K1917" s="7">
        <f t="shared" si="119"/>
        <v>41863.715532407405</v>
      </c>
      <c r="L1917" s="7">
        <f t="shared" si="116"/>
        <v>41883.715532407405</v>
      </c>
      <c r="M1917" s="5" t="b">
        <v>0</v>
      </c>
      <c r="N1917" s="5">
        <v>4</v>
      </c>
      <c r="O1917" s="5" t="b">
        <v>0</v>
      </c>
      <c r="P1917" s="8">
        <f t="shared" si="117"/>
        <v>1.6E-2</v>
      </c>
      <c r="Q1917" s="9">
        <f t="shared" si="118"/>
        <v>2</v>
      </c>
      <c r="R1917" s="5" t="s">
        <v>3945</v>
      </c>
      <c r="S1917" s="5" t="s">
        <v>1163</v>
      </c>
      <c r="T1917" s="5" t="s">
        <v>3946</v>
      </c>
    </row>
    <row r="1918" spans="1:20" ht="28.8" x14ac:dyDescent="0.3">
      <c r="A1918" s="5">
        <v>1916</v>
      </c>
      <c r="B1918" s="6" t="s">
        <v>3975</v>
      </c>
      <c r="C1918" s="6" t="s">
        <v>3976</v>
      </c>
      <c r="D1918" s="5">
        <v>20000</v>
      </c>
      <c r="E1918" s="5">
        <v>102</v>
      </c>
      <c r="F1918" s="5" t="s">
        <v>387</v>
      </c>
      <c r="G1918" s="5" t="s">
        <v>43</v>
      </c>
      <c r="H1918" s="5" t="s">
        <v>44</v>
      </c>
      <c r="I1918" s="5">
        <v>1478542375</v>
      </c>
      <c r="J1918" s="5">
        <v>1476378775</v>
      </c>
      <c r="K1918" s="7">
        <f t="shared" si="119"/>
        <v>42656.383969907409</v>
      </c>
      <c r="L1918" s="7">
        <f t="shared" si="116"/>
        <v>42681.425636574073</v>
      </c>
      <c r="M1918" s="5" t="b">
        <v>0</v>
      </c>
      <c r="N1918" s="5">
        <v>6</v>
      </c>
      <c r="O1918" s="5" t="b">
        <v>0</v>
      </c>
      <c r="P1918" s="8">
        <f t="shared" si="117"/>
        <v>5.1000000000000004E-3</v>
      </c>
      <c r="Q1918" s="9">
        <f t="shared" si="118"/>
        <v>17</v>
      </c>
      <c r="R1918" s="5" t="s">
        <v>3945</v>
      </c>
      <c r="S1918" s="5" t="s">
        <v>1163</v>
      </c>
      <c r="T1918" s="5" t="s">
        <v>3946</v>
      </c>
    </row>
    <row r="1919" spans="1:20" ht="28.8" x14ac:dyDescent="0.3">
      <c r="A1919" s="5">
        <v>1917</v>
      </c>
      <c r="B1919" s="6" t="s">
        <v>3977</v>
      </c>
      <c r="C1919" s="6" t="s">
        <v>3978</v>
      </c>
      <c r="D1919" s="5">
        <v>390000</v>
      </c>
      <c r="E1919" s="5">
        <v>205025</v>
      </c>
      <c r="F1919" s="5" t="s">
        <v>387</v>
      </c>
      <c r="G1919" s="5" t="s">
        <v>302</v>
      </c>
      <c r="H1919" s="5" t="s">
        <v>303</v>
      </c>
      <c r="I1919" s="5">
        <v>1486708133</v>
      </c>
      <c r="J1919" s="5">
        <v>1484116133</v>
      </c>
      <c r="K1919" s="7">
        <f t="shared" si="119"/>
        <v>42745.93672453703</v>
      </c>
      <c r="L1919" s="7">
        <f t="shared" si="116"/>
        <v>42775.93672453703</v>
      </c>
      <c r="M1919" s="5" t="b">
        <v>0</v>
      </c>
      <c r="N1919" s="5">
        <v>70</v>
      </c>
      <c r="O1919" s="5" t="b">
        <v>0</v>
      </c>
      <c r="P1919" s="8">
        <f t="shared" si="117"/>
        <v>0.52570512820512816</v>
      </c>
      <c r="Q1919" s="9">
        <f t="shared" si="118"/>
        <v>2928.9285714285716</v>
      </c>
      <c r="R1919" s="5" t="s">
        <v>3945</v>
      </c>
      <c r="S1919" s="5" t="s">
        <v>1163</v>
      </c>
      <c r="T1919" s="5" t="s">
        <v>3946</v>
      </c>
    </row>
    <row r="1920" spans="1:20" ht="43.2" x14ac:dyDescent="0.3">
      <c r="A1920" s="5">
        <v>1918</v>
      </c>
      <c r="B1920" s="6" t="s">
        <v>3979</v>
      </c>
      <c r="C1920" s="6" t="s">
        <v>3980</v>
      </c>
      <c r="D1920" s="5">
        <v>25000</v>
      </c>
      <c r="E1920" s="5">
        <v>260</v>
      </c>
      <c r="F1920" s="5" t="s">
        <v>387</v>
      </c>
      <c r="G1920" s="5" t="s">
        <v>43</v>
      </c>
      <c r="H1920" s="5" t="s">
        <v>44</v>
      </c>
      <c r="I1920" s="5">
        <v>1407869851</v>
      </c>
      <c r="J1920" s="5">
        <v>1404845851</v>
      </c>
      <c r="K1920" s="7">
        <f t="shared" si="119"/>
        <v>41828.456608796296</v>
      </c>
      <c r="L1920" s="7">
        <f t="shared" si="116"/>
        <v>41863.456608796296</v>
      </c>
      <c r="M1920" s="5" t="b">
        <v>0</v>
      </c>
      <c r="N1920" s="5">
        <v>9</v>
      </c>
      <c r="O1920" s="5" t="b">
        <v>0</v>
      </c>
      <c r="P1920" s="8">
        <f t="shared" si="117"/>
        <v>1.04E-2</v>
      </c>
      <c r="Q1920" s="9">
        <f t="shared" si="118"/>
        <v>28.888888888888889</v>
      </c>
      <c r="R1920" s="5" t="s">
        <v>3945</v>
      </c>
      <c r="S1920" s="5" t="s">
        <v>1163</v>
      </c>
      <c r="T1920" s="5" t="s">
        <v>3946</v>
      </c>
    </row>
    <row r="1921" spans="1:20" ht="43.2" x14ac:dyDescent="0.3">
      <c r="A1921" s="5">
        <v>1919</v>
      </c>
      <c r="B1921" s="6" t="s">
        <v>3981</v>
      </c>
      <c r="C1921" s="6" t="s">
        <v>3982</v>
      </c>
      <c r="D1921" s="5">
        <v>500</v>
      </c>
      <c r="E1921" s="5">
        <v>237</v>
      </c>
      <c r="F1921" s="5" t="s">
        <v>387</v>
      </c>
      <c r="G1921" s="5" t="s">
        <v>43</v>
      </c>
      <c r="H1921" s="5" t="s">
        <v>44</v>
      </c>
      <c r="I1921" s="5">
        <v>1432069249</v>
      </c>
      <c r="J1921" s="5">
        <v>1429477249</v>
      </c>
      <c r="K1921" s="7">
        <f t="shared" si="119"/>
        <v>42113.542233796295</v>
      </c>
      <c r="L1921" s="7">
        <f t="shared" si="116"/>
        <v>42143.542233796295</v>
      </c>
      <c r="M1921" s="5" t="b">
        <v>0</v>
      </c>
      <c r="N1921" s="5">
        <v>8</v>
      </c>
      <c r="O1921" s="5" t="b">
        <v>0</v>
      </c>
      <c r="P1921" s="8">
        <f t="shared" si="117"/>
        <v>0.47399999999999998</v>
      </c>
      <c r="Q1921" s="9">
        <f t="shared" si="118"/>
        <v>29.625</v>
      </c>
      <c r="R1921" s="5" t="s">
        <v>3945</v>
      </c>
      <c r="S1921" s="5" t="s">
        <v>1163</v>
      </c>
      <c r="T1921" s="5" t="s">
        <v>3946</v>
      </c>
    </row>
    <row r="1922" spans="1:20" ht="43.2" x14ac:dyDescent="0.3">
      <c r="A1922" s="5">
        <v>1920</v>
      </c>
      <c r="B1922" s="6" t="s">
        <v>3983</v>
      </c>
      <c r="C1922" s="6" t="s">
        <v>3984</v>
      </c>
      <c r="D1922" s="5">
        <v>10000</v>
      </c>
      <c r="E1922" s="5">
        <v>4303</v>
      </c>
      <c r="F1922" s="5" t="s">
        <v>387</v>
      </c>
      <c r="G1922" s="5" t="s">
        <v>52</v>
      </c>
      <c r="H1922" s="5" t="s">
        <v>53</v>
      </c>
      <c r="I1922" s="5">
        <v>1445468400</v>
      </c>
      <c r="J1922" s="5">
        <v>1443042061</v>
      </c>
      <c r="K1922" s="7">
        <f t="shared" si="119"/>
        <v>42270.54237268518</v>
      </c>
      <c r="L1922" s="7">
        <f t="shared" ref="L1922:L1985" si="120">(I1922/86400)+25569+(-8/24)</f>
        <v>42298.624999999993</v>
      </c>
      <c r="M1922" s="5" t="b">
        <v>0</v>
      </c>
      <c r="N1922" s="5">
        <v>105</v>
      </c>
      <c r="O1922" s="5" t="b">
        <v>0</v>
      </c>
      <c r="P1922" s="8">
        <f t="shared" ref="P1922:P1985" si="121">E1922/D1922</f>
        <v>0.43030000000000002</v>
      </c>
      <c r="Q1922" s="9">
        <f t="shared" ref="Q1922:Q1985" si="122">E1922/N1922</f>
        <v>40.980952380952381</v>
      </c>
      <c r="R1922" s="5" t="s">
        <v>3945</v>
      </c>
      <c r="S1922" s="5" t="s">
        <v>1163</v>
      </c>
      <c r="T1922" s="5" t="s">
        <v>3946</v>
      </c>
    </row>
    <row r="1923" spans="1:20" ht="28.8" x14ac:dyDescent="0.3">
      <c r="A1923" s="5">
        <v>1921</v>
      </c>
      <c r="B1923" s="6" t="s">
        <v>3985</v>
      </c>
      <c r="C1923" s="6" t="s">
        <v>3986</v>
      </c>
      <c r="D1923" s="5">
        <v>1500</v>
      </c>
      <c r="E1923" s="5">
        <v>2052</v>
      </c>
      <c r="F1923" s="5" t="s">
        <v>42</v>
      </c>
      <c r="G1923" s="5" t="s">
        <v>43</v>
      </c>
      <c r="H1923" s="5" t="s">
        <v>44</v>
      </c>
      <c r="I1923" s="5">
        <v>1342243143</v>
      </c>
      <c r="J1923" s="5">
        <v>1339651143</v>
      </c>
      <c r="K1923" s="7">
        <f t="shared" ref="K1923:K1986" si="123">(J1923/86400)+25569+(-8/24)</f>
        <v>41073.888229166667</v>
      </c>
      <c r="L1923" s="7">
        <f t="shared" si="120"/>
        <v>41103.888229166667</v>
      </c>
      <c r="M1923" s="5" t="b">
        <v>0</v>
      </c>
      <c r="N1923" s="5">
        <v>38</v>
      </c>
      <c r="O1923" s="5" t="b">
        <v>1</v>
      </c>
      <c r="P1923" s="8">
        <f t="shared" si="121"/>
        <v>1.3680000000000001</v>
      </c>
      <c r="Q1923" s="9">
        <f t="shared" si="122"/>
        <v>54</v>
      </c>
      <c r="R1923" s="5" t="s">
        <v>1862</v>
      </c>
      <c r="S1923" s="5" t="s">
        <v>1656</v>
      </c>
      <c r="T1923" s="5" t="s">
        <v>1863</v>
      </c>
    </row>
    <row r="1924" spans="1:20" ht="43.2" x14ac:dyDescent="0.3">
      <c r="A1924" s="5">
        <v>1922</v>
      </c>
      <c r="B1924" s="6" t="s">
        <v>3987</v>
      </c>
      <c r="C1924" s="6" t="s">
        <v>3988</v>
      </c>
      <c r="D1924" s="5">
        <v>2000</v>
      </c>
      <c r="E1924" s="5">
        <v>2311</v>
      </c>
      <c r="F1924" s="5" t="s">
        <v>42</v>
      </c>
      <c r="G1924" s="5" t="s">
        <v>43</v>
      </c>
      <c r="H1924" s="5" t="s">
        <v>44</v>
      </c>
      <c r="I1924" s="5">
        <v>1386828507</v>
      </c>
      <c r="J1924" s="5">
        <v>1384236507</v>
      </c>
      <c r="K1924" s="7">
        <f t="shared" si="123"/>
        <v>41589.922534722216</v>
      </c>
      <c r="L1924" s="7">
        <f t="shared" si="120"/>
        <v>41619.922534722216</v>
      </c>
      <c r="M1924" s="5" t="b">
        <v>0</v>
      </c>
      <c r="N1924" s="5">
        <v>64</v>
      </c>
      <c r="O1924" s="5" t="b">
        <v>1</v>
      </c>
      <c r="P1924" s="8">
        <f t="shared" si="121"/>
        <v>1.1555</v>
      </c>
      <c r="Q1924" s="9">
        <f t="shared" si="122"/>
        <v>36.109375</v>
      </c>
      <c r="R1924" s="5" t="s">
        <v>1862</v>
      </c>
      <c r="S1924" s="5" t="s">
        <v>1656</v>
      </c>
      <c r="T1924" s="5" t="s">
        <v>1863</v>
      </c>
    </row>
    <row r="1925" spans="1:20" ht="43.2" x14ac:dyDescent="0.3">
      <c r="A1925" s="5">
        <v>1923</v>
      </c>
      <c r="B1925" s="6" t="s">
        <v>3989</v>
      </c>
      <c r="C1925" s="6" t="s">
        <v>3990</v>
      </c>
      <c r="D1925" s="5">
        <v>125</v>
      </c>
      <c r="E1925" s="5">
        <v>301</v>
      </c>
      <c r="F1925" s="5" t="s">
        <v>42</v>
      </c>
      <c r="G1925" s="5" t="s">
        <v>43</v>
      </c>
      <c r="H1925" s="5" t="s">
        <v>44</v>
      </c>
      <c r="I1925" s="5">
        <v>1317099540</v>
      </c>
      <c r="J1925" s="5">
        <v>1313612532</v>
      </c>
      <c r="K1925" s="7">
        <f t="shared" si="123"/>
        <v>40772.515416666662</v>
      </c>
      <c r="L1925" s="7">
        <f t="shared" si="120"/>
        <v>40812.874305555553</v>
      </c>
      <c r="M1925" s="5" t="b">
        <v>0</v>
      </c>
      <c r="N1925" s="5">
        <v>13</v>
      </c>
      <c r="O1925" s="5" t="b">
        <v>1</v>
      </c>
      <c r="P1925" s="8">
        <f t="shared" si="121"/>
        <v>2.4079999999999999</v>
      </c>
      <c r="Q1925" s="9">
        <f t="shared" si="122"/>
        <v>23.153846153846153</v>
      </c>
      <c r="R1925" s="5" t="s">
        <v>1862</v>
      </c>
      <c r="S1925" s="5" t="s">
        <v>1656</v>
      </c>
      <c r="T1925" s="5" t="s">
        <v>1863</v>
      </c>
    </row>
    <row r="1926" spans="1:20" ht="57.6" x14ac:dyDescent="0.3">
      <c r="A1926" s="5">
        <v>1924</v>
      </c>
      <c r="B1926" s="6" t="s">
        <v>3991</v>
      </c>
      <c r="C1926" s="6" t="s">
        <v>3992</v>
      </c>
      <c r="D1926" s="5">
        <v>3000</v>
      </c>
      <c r="E1926" s="5">
        <v>3432</v>
      </c>
      <c r="F1926" s="5" t="s">
        <v>42</v>
      </c>
      <c r="G1926" s="5" t="s">
        <v>43</v>
      </c>
      <c r="H1926" s="5" t="s">
        <v>44</v>
      </c>
      <c r="I1926" s="5">
        <v>1389814380</v>
      </c>
      <c r="J1926" s="5">
        <v>1387390555</v>
      </c>
      <c r="K1926" s="7">
        <f t="shared" si="123"/>
        <v>41626.427719907406</v>
      </c>
      <c r="L1926" s="7">
        <f t="shared" si="120"/>
        <v>41654.481249999997</v>
      </c>
      <c r="M1926" s="5" t="b">
        <v>0</v>
      </c>
      <c r="N1926" s="5">
        <v>33</v>
      </c>
      <c r="O1926" s="5" t="b">
        <v>1</v>
      </c>
      <c r="P1926" s="8">
        <f t="shared" si="121"/>
        <v>1.1439999999999999</v>
      </c>
      <c r="Q1926" s="9">
        <f t="shared" si="122"/>
        <v>104</v>
      </c>
      <c r="R1926" s="5" t="s">
        <v>1862</v>
      </c>
      <c r="S1926" s="5" t="s">
        <v>1656</v>
      </c>
      <c r="T1926" s="5" t="s">
        <v>1863</v>
      </c>
    </row>
    <row r="1927" spans="1:20" ht="28.8" x14ac:dyDescent="0.3">
      <c r="A1927" s="5">
        <v>1925</v>
      </c>
      <c r="B1927" s="6" t="s">
        <v>3993</v>
      </c>
      <c r="C1927" s="6" t="s">
        <v>3994</v>
      </c>
      <c r="D1927" s="5">
        <v>1500</v>
      </c>
      <c r="E1927" s="5">
        <v>1655</v>
      </c>
      <c r="F1927" s="5" t="s">
        <v>42</v>
      </c>
      <c r="G1927" s="5" t="s">
        <v>43</v>
      </c>
      <c r="H1927" s="5" t="s">
        <v>44</v>
      </c>
      <c r="I1927" s="5">
        <v>1381449600</v>
      </c>
      <c r="J1927" s="5">
        <v>1379540288</v>
      </c>
      <c r="K1927" s="7">
        <f t="shared" si="123"/>
        <v>41535.568148148144</v>
      </c>
      <c r="L1927" s="7">
        <f t="shared" si="120"/>
        <v>41557.666666666664</v>
      </c>
      <c r="M1927" s="5" t="b">
        <v>0</v>
      </c>
      <c r="N1927" s="5">
        <v>52</v>
      </c>
      <c r="O1927" s="5" t="b">
        <v>1</v>
      </c>
      <c r="P1927" s="8">
        <f t="shared" si="121"/>
        <v>1.1033333333333333</v>
      </c>
      <c r="Q1927" s="9">
        <f t="shared" si="122"/>
        <v>31.826923076923077</v>
      </c>
      <c r="R1927" s="5" t="s">
        <v>1862</v>
      </c>
      <c r="S1927" s="5" t="s">
        <v>1656</v>
      </c>
      <c r="T1927" s="5" t="s">
        <v>1863</v>
      </c>
    </row>
    <row r="1928" spans="1:20" ht="57.6" x14ac:dyDescent="0.3">
      <c r="A1928" s="5">
        <v>1926</v>
      </c>
      <c r="B1928" s="6" t="s">
        <v>3995</v>
      </c>
      <c r="C1928" s="6" t="s">
        <v>3996</v>
      </c>
      <c r="D1928" s="5">
        <v>1500</v>
      </c>
      <c r="E1928" s="5">
        <v>2930.69</v>
      </c>
      <c r="F1928" s="5" t="s">
        <v>42</v>
      </c>
      <c r="G1928" s="5" t="s">
        <v>43</v>
      </c>
      <c r="H1928" s="5" t="s">
        <v>44</v>
      </c>
      <c r="I1928" s="5">
        <v>1288657560</v>
      </c>
      <c r="J1928" s="5">
        <v>1286319256</v>
      </c>
      <c r="K1928" s="7">
        <f t="shared" si="123"/>
        <v>40456.621018518512</v>
      </c>
      <c r="L1928" s="7">
        <f t="shared" si="120"/>
        <v>40483.68472222222</v>
      </c>
      <c r="M1928" s="5" t="b">
        <v>0</v>
      </c>
      <c r="N1928" s="5">
        <v>107</v>
      </c>
      <c r="O1928" s="5" t="b">
        <v>1</v>
      </c>
      <c r="P1928" s="8">
        <f t="shared" si="121"/>
        <v>1.9537933333333333</v>
      </c>
      <c r="Q1928" s="9">
        <f t="shared" si="122"/>
        <v>27.3896261682243</v>
      </c>
      <c r="R1928" s="5" t="s">
        <v>1862</v>
      </c>
      <c r="S1928" s="5" t="s">
        <v>1656</v>
      </c>
      <c r="T1928" s="5" t="s">
        <v>1863</v>
      </c>
    </row>
    <row r="1929" spans="1:20" x14ac:dyDescent="0.3">
      <c r="A1929" s="5">
        <v>1927</v>
      </c>
      <c r="B1929" s="6" t="s">
        <v>3997</v>
      </c>
      <c r="C1929" s="6" t="s">
        <v>3998</v>
      </c>
      <c r="D1929" s="5">
        <v>600</v>
      </c>
      <c r="E1929" s="5">
        <v>620</v>
      </c>
      <c r="F1929" s="5" t="s">
        <v>42</v>
      </c>
      <c r="G1929" s="5" t="s">
        <v>43</v>
      </c>
      <c r="H1929" s="5" t="s">
        <v>44</v>
      </c>
      <c r="I1929" s="5">
        <v>1331182740</v>
      </c>
      <c r="J1929" s="5">
        <v>1329856839</v>
      </c>
      <c r="K1929" s="7">
        <f t="shared" si="123"/>
        <v>40960.528229166666</v>
      </c>
      <c r="L1929" s="7">
        <f t="shared" si="120"/>
        <v>40975.874305555553</v>
      </c>
      <c r="M1929" s="5" t="b">
        <v>0</v>
      </c>
      <c r="N1929" s="5">
        <v>11</v>
      </c>
      <c r="O1929" s="5" t="b">
        <v>1</v>
      </c>
      <c r="P1929" s="8">
        <f t="shared" si="121"/>
        <v>1.0333333333333334</v>
      </c>
      <c r="Q1929" s="9">
        <f t="shared" si="122"/>
        <v>56.363636363636367</v>
      </c>
      <c r="R1929" s="5" t="s">
        <v>1862</v>
      </c>
      <c r="S1929" s="5" t="s">
        <v>1656</v>
      </c>
      <c r="T1929" s="5" t="s">
        <v>1863</v>
      </c>
    </row>
    <row r="1930" spans="1:20" ht="28.8" x14ac:dyDescent="0.3">
      <c r="A1930" s="5">
        <v>1928</v>
      </c>
      <c r="B1930" s="6" t="s">
        <v>3999</v>
      </c>
      <c r="C1930" s="6" t="s">
        <v>4000</v>
      </c>
      <c r="D1930" s="5">
        <v>2550</v>
      </c>
      <c r="E1930" s="5">
        <v>2630</v>
      </c>
      <c r="F1930" s="5" t="s">
        <v>42</v>
      </c>
      <c r="G1930" s="5" t="s">
        <v>43</v>
      </c>
      <c r="H1930" s="5" t="s">
        <v>44</v>
      </c>
      <c r="I1930" s="5">
        <v>1367940794</v>
      </c>
      <c r="J1930" s="5">
        <v>1365348794</v>
      </c>
      <c r="K1930" s="7">
        <f t="shared" si="123"/>
        <v>41371.314745370364</v>
      </c>
      <c r="L1930" s="7">
        <f t="shared" si="120"/>
        <v>41401.314745370364</v>
      </c>
      <c r="M1930" s="5" t="b">
        <v>0</v>
      </c>
      <c r="N1930" s="5">
        <v>34</v>
      </c>
      <c r="O1930" s="5" t="b">
        <v>1</v>
      </c>
      <c r="P1930" s="8">
        <f t="shared" si="121"/>
        <v>1.031372549019608</v>
      </c>
      <c r="Q1930" s="9">
        <f t="shared" si="122"/>
        <v>77.352941176470594</v>
      </c>
      <c r="R1930" s="5" t="s">
        <v>1862</v>
      </c>
      <c r="S1930" s="5" t="s">
        <v>1656</v>
      </c>
      <c r="T1930" s="5" t="s">
        <v>1863</v>
      </c>
    </row>
    <row r="1931" spans="1:20" ht="43.2" x14ac:dyDescent="0.3">
      <c r="A1931" s="5">
        <v>1929</v>
      </c>
      <c r="B1931" s="6" t="s">
        <v>4001</v>
      </c>
      <c r="C1931" s="6" t="s">
        <v>4002</v>
      </c>
      <c r="D1931" s="5">
        <v>3200</v>
      </c>
      <c r="E1931" s="5">
        <v>3210</v>
      </c>
      <c r="F1931" s="5" t="s">
        <v>42</v>
      </c>
      <c r="G1931" s="5" t="s">
        <v>43</v>
      </c>
      <c r="H1931" s="5" t="s">
        <v>44</v>
      </c>
      <c r="I1931" s="5">
        <v>1309825866</v>
      </c>
      <c r="J1931" s="5">
        <v>1306197066</v>
      </c>
      <c r="K1931" s="7">
        <f t="shared" si="123"/>
        <v>40686.688263888886</v>
      </c>
      <c r="L1931" s="7">
        <f t="shared" si="120"/>
        <v>40728.688263888886</v>
      </c>
      <c r="M1931" s="5" t="b">
        <v>0</v>
      </c>
      <c r="N1931" s="5">
        <v>75</v>
      </c>
      <c r="O1931" s="5" t="b">
        <v>1</v>
      </c>
      <c r="P1931" s="8">
        <f t="shared" si="121"/>
        <v>1.003125</v>
      </c>
      <c r="Q1931" s="9">
        <f t="shared" si="122"/>
        <v>42.8</v>
      </c>
      <c r="R1931" s="5" t="s">
        <v>1862</v>
      </c>
      <c r="S1931" s="5" t="s">
        <v>1656</v>
      </c>
      <c r="T1931" s="5" t="s">
        <v>1863</v>
      </c>
    </row>
    <row r="1932" spans="1:20" ht="28.8" x14ac:dyDescent="0.3">
      <c r="A1932" s="5">
        <v>1930</v>
      </c>
      <c r="B1932" s="6" t="s">
        <v>4003</v>
      </c>
      <c r="C1932" s="6" t="s">
        <v>4004</v>
      </c>
      <c r="D1932" s="5">
        <v>1000</v>
      </c>
      <c r="E1932" s="5">
        <v>1270</v>
      </c>
      <c r="F1932" s="5" t="s">
        <v>42</v>
      </c>
      <c r="G1932" s="5" t="s">
        <v>43</v>
      </c>
      <c r="H1932" s="5" t="s">
        <v>44</v>
      </c>
      <c r="I1932" s="5">
        <v>1373203482</v>
      </c>
      <c r="J1932" s="5">
        <v>1368019482</v>
      </c>
      <c r="K1932" s="7">
        <f t="shared" si="123"/>
        <v>41402.225486111107</v>
      </c>
      <c r="L1932" s="7">
        <f t="shared" si="120"/>
        <v>41462.225486111107</v>
      </c>
      <c r="M1932" s="5" t="b">
        <v>0</v>
      </c>
      <c r="N1932" s="5">
        <v>26</v>
      </c>
      <c r="O1932" s="5" t="b">
        <v>1</v>
      </c>
      <c r="P1932" s="8">
        <f t="shared" si="121"/>
        <v>1.27</v>
      </c>
      <c r="Q1932" s="9">
        <f t="shared" si="122"/>
        <v>48.846153846153847</v>
      </c>
      <c r="R1932" s="5" t="s">
        <v>1862</v>
      </c>
      <c r="S1932" s="5" t="s">
        <v>1656</v>
      </c>
      <c r="T1932" s="5" t="s">
        <v>1863</v>
      </c>
    </row>
    <row r="1933" spans="1:20" ht="28.8" x14ac:dyDescent="0.3">
      <c r="A1933" s="5">
        <v>1931</v>
      </c>
      <c r="B1933" s="6" t="s">
        <v>4005</v>
      </c>
      <c r="C1933" s="6" t="s">
        <v>4006</v>
      </c>
      <c r="D1933" s="5">
        <v>2000</v>
      </c>
      <c r="E1933" s="5">
        <v>2412.02</v>
      </c>
      <c r="F1933" s="5" t="s">
        <v>42</v>
      </c>
      <c r="G1933" s="5" t="s">
        <v>43</v>
      </c>
      <c r="H1933" s="5" t="s">
        <v>44</v>
      </c>
      <c r="I1933" s="5">
        <v>1337657400</v>
      </c>
      <c r="J1933" s="5">
        <v>1336512309</v>
      </c>
      <c r="K1933" s="7">
        <f t="shared" si="123"/>
        <v>41037.559131944443</v>
      </c>
      <c r="L1933" s="7">
        <f t="shared" si="120"/>
        <v>41050.8125</v>
      </c>
      <c r="M1933" s="5" t="b">
        <v>0</v>
      </c>
      <c r="N1933" s="5">
        <v>50</v>
      </c>
      <c r="O1933" s="5" t="b">
        <v>1</v>
      </c>
      <c r="P1933" s="8">
        <f t="shared" si="121"/>
        <v>1.20601</v>
      </c>
      <c r="Q1933" s="9">
        <f t="shared" si="122"/>
        <v>48.240400000000001</v>
      </c>
      <c r="R1933" s="5" t="s">
        <v>1862</v>
      </c>
      <c r="S1933" s="5" t="s">
        <v>1656</v>
      </c>
      <c r="T1933" s="5" t="s">
        <v>1863</v>
      </c>
    </row>
    <row r="1934" spans="1:20" ht="43.2" x14ac:dyDescent="0.3">
      <c r="A1934" s="5">
        <v>1932</v>
      </c>
      <c r="B1934" s="6" t="s">
        <v>4007</v>
      </c>
      <c r="C1934" s="6" t="s">
        <v>4008</v>
      </c>
      <c r="D1934" s="5">
        <v>5250</v>
      </c>
      <c r="E1934" s="5">
        <v>5617</v>
      </c>
      <c r="F1934" s="5" t="s">
        <v>42</v>
      </c>
      <c r="G1934" s="5" t="s">
        <v>43</v>
      </c>
      <c r="H1934" s="5" t="s">
        <v>44</v>
      </c>
      <c r="I1934" s="5">
        <v>1327433173</v>
      </c>
      <c r="J1934" s="5">
        <v>1325618773</v>
      </c>
      <c r="K1934" s="7">
        <f t="shared" si="123"/>
        <v>40911.476539351854</v>
      </c>
      <c r="L1934" s="7">
        <f t="shared" si="120"/>
        <v>40932.476539351854</v>
      </c>
      <c r="M1934" s="5" t="b">
        <v>0</v>
      </c>
      <c r="N1934" s="5">
        <v>80</v>
      </c>
      <c r="O1934" s="5" t="b">
        <v>1</v>
      </c>
      <c r="P1934" s="8">
        <f t="shared" si="121"/>
        <v>1.0699047619047619</v>
      </c>
      <c r="Q1934" s="9">
        <f t="shared" si="122"/>
        <v>70.212500000000006</v>
      </c>
      <c r="R1934" s="5" t="s">
        <v>1862</v>
      </c>
      <c r="S1934" s="5" t="s">
        <v>1656</v>
      </c>
      <c r="T1934" s="5" t="s">
        <v>1863</v>
      </c>
    </row>
    <row r="1935" spans="1:20" ht="43.2" x14ac:dyDescent="0.3">
      <c r="A1935" s="5">
        <v>1933</v>
      </c>
      <c r="B1935" s="6" t="s">
        <v>4009</v>
      </c>
      <c r="C1935" s="6" t="s">
        <v>4010</v>
      </c>
      <c r="D1935" s="5">
        <v>6000</v>
      </c>
      <c r="E1935" s="5">
        <v>10346</v>
      </c>
      <c r="F1935" s="5" t="s">
        <v>42</v>
      </c>
      <c r="G1935" s="5" t="s">
        <v>43</v>
      </c>
      <c r="H1935" s="5" t="s">
        <v>44</v>
      </c>
      <c r="I1935" s="5">
        <v>1411787307</v>
      </c>
      <c r="J1935" s="5">
        <v>1409195307</v>
      </c>
      <c r="K1935" s="7">
        <f t="shared" si="123"/>
        <v>41878.797534722216</v>
      </c>
      <c r="L1935" s="7">
        <f t="shared" si="120"/>
        <v>41908.797534722216</v>
      </c>
      <c r="M1935" s="5" t="b">
        <v>0</v>
      </c>
      <c r="N1935" s="5">
        <v>110</v>
      </c>
      <c r="O1935" s="5" t="b">
        <v>1</v>
      </c>
      <c r="P1935" s="8">
        <f t="shared" si="121"/>
        <v>1.7243333333333333</v>
      </c>
      <c r="Q1935" s="9">
        <f t="shared" si="122"/>
        <v>94.054545454545448</v>
      </c>
      <c r="R1935" s="5" t="s">
        <v>1862</v>
      </c>
      <c r="S1935" s="5" t="s">
        <v>1656</v>
      </c>
      <c r="T1935" s="5" t="s">
        <v>1863</v>
      </c>
    </row>
    <row r="1936" spans="1:20" ht="43.2" x14ac:dyDescent="0.3">
      <c r="A1936" s="5">
        <v>1934</v>
      </c>
      <c r="B1936" s="6" t="s">
        <v>4011</v>
      </c>
      <c r="C1936" s="6" t="s">
        <v>4012</v>
      </c>
      <c r="D1936" s="5">
        <v>5000</v>
      </c>
      <c r="E1936" s="5">
        <v>6181</v>
      </c>
      <c r="F1936" s="5" t="s">
        <v>42</v>
      </c>
      <c r="G1936" s="5" t="s">
        <v>43</v>
      </c>
      <c r="H1936" s="5" t="s">
        <v>44</v>
      </c>
      <c r="I1936" s="5">
        <v>1324789200</v>
      </c>
      <c r="J1936" s="5">
        <v>1321649321</v>
      </c>
      <c r="K1936" s="7">
        <f t="shared" si="123"/>
        <v>40865.533807870372</v>
      </c>
      <c r="L1936" s="7">
        <f t="shared" si="120"/>
        <v>40901.875</v>
      </c>
      <c r="M1936" s="5" t="b">
        <v>0</v>
      </c>
      <c r="N1936" s="5">
        <v>77</v>
      </c>
      <c r="O1936" s="5" t="b">
        <v>1</v>
      </c>
      <c r="P1936" s="8">
        <f t="shared" si="121"/>
        <v>1.2362</v>
      </c>
      <c r="Q1936" s="9">
        <f t="shared" si="122"/>
        <v>80.272727272727266</v>
      </c>
      <c r="R1936" s="5" t="s">
        <v>1862</v>
      </c>
      <c r="S1936" s="5" t="s">
        <v>1656</v>
      </c>
      <c r="T1936" s="5" t="s">
        <v>1863</v>
      </c>
    </row>
    <row r="1937" spans="1:20" ht="43.2" x14ac:dyDescent="0.3">
      <c r="A1937" s="5">
        <v>1935</v>
      </c>
      <c r="B1937" s="6" t="s">
        <v>4013</v>
      </c>
      <c r="C1937" s="6" t="s">
        <v>4014</v>
      </c>
      <c r="D1937" s="5">
        <v>2500</v>
      </c>
      <c r="E1937" s="5">
        <v>2710</v>
      </c>
      <c r="F1937" s="5" t="s">
        <v>42</v>
      </c>
      <c r="G1937" s="5" t="s">
        <v>43</v>
      </c>
      <c r="H1937" s="5" t="s">
        <v>44</v>
      </c>
      <c r="I1937" s="5">
        <v>1403326740</v>
      </c>
      <c r="J1937" s="5">
        <v>1400106171</v>
      </c>
      <c r="K1937" s="7">
        <f t="shared" si="123"/>
        <v>41773.599201388883</v>
      </c>
      <c r="L1937" s="7">
        <f t="shared" si="120"/>
        <v>41810.874305555553</v>
      </c>
      <c r="M1937" s="5" t="b">
        <v>0</v>
      </c>
      <c r="N1937" s="5">
        <v>50</v>
      </c>
      <c r="O1937" s="5" t="b">
        <v>1</v>
      </c>
      <c r="P1937" s="8">
        <f t="shared" si="121"/>
        <v>1.0840000000000001</v>
      </c>
      <c r="Q1937" s="9">
        <f t="shared" si="122"/>
        <v>54.2</v>
      </c>
      <c r="R1937" s="5" t="s">
        <v>1862</v>
      </c>
      <c r="S1937" s="5" t="s">
        <v>1656</v>
      </c>
      <c r="T1937" s="5" t="s">
        <v>1863</v>
      </c>
    </row>
    <row r="1938" spans="1:20" ht="43.2" x14ac:dyDescent="0.3">
      <c r="A1938" s="5">
        <v>1936</v>
      </c>
      <c r="B1938" s="6" t="s">
        <v>4015</v>
      </c>
      <c r="C1938" s="6" t="s">
        <v>4016</v>
      </c>
      <c r="D1938" s="5">
        <v>7500</v>
      </c>
      <c r="E1938" s="5">
        <v>8739.01</v>
      </c>
      <c r="F1938" s="5" t="s">
        <v>42</v>
      </c>
      <c r="G1938" s="5" t="s">
        <v>43</v>
      </c>
      <c r="H1938" s="5" t="s">
        <v>44</v>
      </c>
      <c r="I1938" s="5">
        <v>1323151140</v>
      </c>
      <c r="J1938" s="5">
        <v>1320528070</v>
      </c>
      <c r="K1938" s="7">
        <f t="shared" si="123"/>
        <v>40852.55636574074</v>
      </c>
      <c r="L1938" s="7">
        <f t="shared" si="120"/>
        <v>40882.915972222218</v>
      </c>
      <c r="M1938" s="5" t="b">
        <v>0</v>
      </c>
      <c r="N1938" s="5">
        <v>145</v>
      </c>
      <c r="O1938" s="5" t="b">
        <v>1</v>
      </c>
      <c r="P1938" s="8">
        <f t="shared" si="121"/>
        <v>1.1652013333333333</v>
      </c>
      <c r="Q1938" s="9">
        <f t="shared" si="122"/>
        <v>60.26903448275862</v>
      </c>
      <c r="R1938" s="5" t="s">
        <v>1862</v>
      </c>
      <c r="S1938" s="5" t="s">
        <v>1656</v>
      </c>
      <c r="T1938" s="5" t="s">
        <v>1863</v>
      </c>
    </row>
    <row r="1939" spans="1:20" ht="43.2" x14ac:dyDescent="0.3">
      <c r="A1939" s="5">
        <v>1937</v>
      </c>
      <c r="B1939" s="6" t="s">
        <v>4017</v>
      </c>
      <c r="C1939" s="6" t="s">
        <v>4018</v>
      </c>
      <c r="D1939" s="5">
        <v>600</v>
      </c>
      <c r="E1939" s="5">
        <v>1123.47</v>
      </c>
      <c r="F1939" s="5" t="s">
        <v>42</v>
      </c>
      <c r="G1939" s="5" t="s">
        <v>43</v>
      </c>
      <c r="H1939" s="5" t="s">
        <v>44</v>
      </c>
      <c r="I1939" s="5">
        <v>1339732740</v>
      </c>
      <c r="J1939" s="5">
        <v>1338346281</v>
      </c>
      <c r="K1939" s="7">
        <f t="shared" si="123"/>
        <v>41058.78565972222</v>
      </c>
      <c r="L1939" s="7">
        <f t="shared" si="120"/>
        <v>41074.832638888889</v>
      </c>
      <c r="M1939" s="5" t="b">
        <v>0</v>
      </c>
      <c r="N1939" s="5">
        <v>29</v>
      </c>
      <c r="O1939" s="5" t="b">
        <v>1</v>
      </c>
      <c r="P1939" s="8">
        <f t="shared" si="121"/>
        <v>1.8724499999999999</v>
      </c>
      <c r="Q1939" s="9">
        <f t="shared" si="122"/>
        <v>38.740344827586206</v>
      </c>
      <c r="R1939" s="5" t="s">
        <v>1862</v>
      </c>
      <c r="S1939" s="5" t="s">
        <v>1656</v>
      </c>
      <c r="T1939" s="5" t="s">
        <v>1863</v>
      </c>
    </row>
    <row r="1940" spans="1:20" ht="43.2" x14ac:dyDescent="0.3">
      <c r="A1940" s="5">
        <v>1938</v>
      </c>
      <c r="B1940" s="6" t="s">
        <v>4019</v>
      </c>
      <c r="C1940" s="6" t="s">
        <v>4020</v>
      </c>
      <c r="D1940" s="5">
        <v>15000</v>
      </c>
      <c r="E1940" s="5">
        <v>17390</v>
      </c>
      <c r="F1940" s="5" t="s">
        <v>42</v>
      </c>
      <c r="G1940" s="5" t="s">
        <v>43</v>
      </c>
      <c r="H1940" s="5" t="s">
        <v>44</v>
      </c>
      <c r="I1940" s="5">
        <v>1372741200</v>
      </c>
      <c r="J1940" s="5">
        <v>1370067231</v>
      </c>
      <c r="K1940" s="7">
        <f t="shared" si="123"/>
        <v>41425.92628472222</v>
      </c>
      <c r="L1940" s="7">
        <f t="shared" si="120"/>
        <v>41456.875</v>
      </c>
      <c r="M1940" s="5" t="b">
        <v>0</v>
      </c>
      <c r="N1940" s="5">
        <v>114</v>
      </c>
      <c r="O1940" s="5" t="b">
        <v>1</v>
      </c>
      <c r="P1940" s="8">
        <f t="shared" si="121"/>
        <v>1.1593333333333333</v>
      </c>
      <c r="Q1940" s="9">
        <f t="shared" si="122"/>
        <v>152.54385964912279</v>
      </c>
      <c r="R1940" s="5" t="s">
        <v>1862</v>
      </c>
      <c r="S1940" s="5" t="s">
        <v>1656</v>
      </c>
      <c r="T1940" s="5" t="s">
        <v>1863</v>
      </c>
    </row>
    <row r="1941" spans="1:20" ht="43.2" x14ac:dyDescent="0.3">
      <c r="A1941" s="5">
        <v>1939</v>
      </c>
      <c r="B1941" s="6" t="s">
        <v>4021</v>
      </c>
      <c r="C1941" s="6" t="s">
        <v>4022</v>
      </c>
      <c r="D1941" s="5">
        <v>10000</v>
      </c>
      <c r="E1941" s="5">
        <v>11070</v>
      </c>
      <c r="F1941" s="5" t="s">
        <v>42</v>
      </c>
      <c r="G1941" s="5" t="s">
        <v>43</v>
      </c>
      <c r="H1941" s="5" t="s">
        <v>44</v>
      </c>
      <c r="I1941" s="5">
        <v>1362955108</v>
      </c>
      <c r="J1941" s="5">
        <v>1360366708</v>
      </c>
      <c r="K1941" s="7">
        <f t="shared" si="123"/>
        <v>41313.651712962957</v>
      </c>
      <c r="L1941" s="7">
        <f t="shared" si="120"/>
        <v>41343.610046296293</v>
      </c>
      <c r="M1941" s="5" t="b">
        <v>0</v>
      </c>
      <c r="N1941" s="5">
        <v>96</v>
      </c>
      <c r="O1941" s="5" t="b">
        <v>1</v>
      </c>
      <c r="P1941" s="8">
        <f t="shared" si="121"/>
        <v>1.107</v>
      </c>
      <c r="Q1941" s="9">
        <f t="shared" si="122"/>
        <v>115.3125</v>
      </c>
      <c r="R1941" s="5" t="s">
        <v>1862</v>
      </c>
      <c r="S1941" s="5" t="s">
        <v>1656</v>
      </c>
      <c r="T1941" s="5" t="s">
        <v>1863</v>
      </c>
    </row>
    <row r="1942" spans="1:20" ht="43.2" x14ac:dyDescent="0.3">
      <c r="A1942" s="5">
        <v>1940</v>
      </c>
      <c r="B1942" s="6" t="s">
        <v>4023</v>
      </c>
      <c r="C1942" s="6" t="s">
        <v>4024</v>
      </c>
      <c r="D1942" s="5">
        <v>650</v>
      </c>
      <c r="E1942" s="5">
        <v>1111</v>
      </c>
      <c r="F1942" s="5" t="s">
        <v>42</v>
      </c>
      <c r="G1942" s="5" t="s">
        <v>43</v>
      </c>
      <c r="H1942" s="5" t="s">
        <v>44</v>
      </c>
      <c r="I1942" s="5">
        <v>1308110340</v>
      </c>
      <c r="J1942" s="5">
        <v>1304770233</v>
      </c>
      <c r="K1942" s="7">
        <f t="shared" si="123"/>
        <v>40670.173993055556</v>
      </c>
      <c r="L1942" s="7">
        <f t="shared" si="120"/>
        <v>40708.832638888889</v>
      </c>
      <c r="M1942" s="5" t="b">
        <v>0</v>
      </c>
      <c r="N1942" s="5">
        <v>31</v>
      </c>
      <c r="O1942" s="5" t="b">
        <v>1</v>
      </c>
      <c r="P1942" s="8">
        <f t="shared" si="121"/>
        <v>1.7092307692307693</v>
      </c>
      <c r="Q1942" s="9">
        <f t="shared" si="122"/>
        <v>35.838709677419352</v>
      </c>
      <c r="R1942" s="5" t="s">
        <v>1862</v>
      </c>
      <c r="S1942" s="5" t="s">
        <v>1656</v>
      </c>
      <c r="T1942" s="5" t="s">
        <v>1863</v>
      </c>
    </row>
    <row r="1943" spans="1:20" ht="43.2" x14ac:dyDescent="0.3">
      <c r="A1943" s="5">
        <v>1941</v>
      </c>
      <c r="B1943" s="6" t="s">
        <v>4025</v>
      </c>
      <c r="C1943" s="6" t="s">
        <v>4026</v>
      </c>
      <c r="D1943" s="5">
        <v>250000</v>
      </c>
      <c r="E1943" s="5">
        <v>315295.89</v>
      </c>
      <c r="F1943" s="5" t="s">
        <v>42</v>
      </c>
      <c r="G1943" s="5" t="s">
        <v>43</v>
      </c>
      <c r="H1943" s="5" t="s">
        <v>44</v>
      </c>
      <c r="I1943" s="5">
        <v>1400137131</v>
      </c>
      <c r="J1943" s="5">
        <v>1397545131</v>
      </c>
      <c r="K1943" s="7">
        <f t="shared" si="123"/>
        <v>41743.95753472222</v>
      </c>
      <c r="L1943" s="7">
        <f t="shared" si="120"/>
        <v>41773.95753472222</v>
      </c>
      <c r="M1943" s="5" t="b">
        <v>1</v>
      </c>
      <c r="N1943" s="5">
        <v>4883</v>
      </c>
      <c r="O1943" s="5" t="b">
        <v>1</v>
      </c>
      <c r="P1943" s="8">
        <f t="shared" si="121"/>
        <v>1.2611835600000001</v>
      </c>
      <c r="Q1943" s="9">
        <f t="shared" si="122"/>
        <v>64.570118779438872</v>
      </c>
      <c r="R1943" s="5" t="s">
        <v>4027</v>
      </c>
      <c r="S1943" s="5" t="s">
        <v>1163</v>
      </c>
      <c r="T1943" s="5" t="s">
        <v>4028</v>
      </c>
    </row>
    <row r="1944" spans="1:20" ht="43.2" x14ac:dyDescent="0.3">
      <c r="A1944" s="5">
        <v>1942</v>
      </c>
      <c r="B1944" s="6" t="s">
        <v>4029</v>
      </c>
      <c r="C1944" s="6" t="s">
        <v>4030</v>
      </c>
      <c r="D1944" s="5">
        <v>6000</v>
      </c>
      <c r="E1944" s="5">
        <v>8306.42</v>
      </c>
      <c r="F1944" s="5" t="s">
        <v>42</v>
      </c>
      <c r="G1944" s="5" t="s">
        <v>43</v>
      </c>
      <c r="H1944" s="5" t="s">
        <v>44</v>
      </c>
      <c r="I1944" s="5">
        <v>1309809140</v>
      </c>
      <c r="J1944" s="5">
        <v>1302033140</v>
      </c>
      <c r="K1944" s="7">
        <f t="shared" si="123"/>
        <v>40638.494675925926</v>
      </c>
      <c r="L1944" s="7">
        <f t="shared" si="120"/>
        <v>40728.494675925926</v>
      </c>
      <c r="M1944" s="5" t="b">
        <v>1</v>
      </c>
      <c r="N1944" s="5">
        <v>95</v>
      </c>
      <c r="O1944" s="5" t="b">
        <v>1</v>
      </c>
      <c r="P1944" s="8">
        <f t="shared" si="121"/>
        <v>1.3844033333333334</v>
      </c>
      <c r="Q1944" s="9">
        <f t="shared" si="122"/>
        <v>87.436000000000007</v>
      </c>
      <c r="R1944" s="5" t="s">
        <v>4027</v>
      </c>
      <c r="S1944" s="5" t="s">
        <v>1163</v>
      </c>
      <c r="T1944" s="5" t="s">
        <v>4028</v>
      </c>
    </row>
    <row r="1945" spans="1:20" ht="43.2" x14ac:dyDescent="0.3">
      <c r="A1945" s="5">
        <v>1943</v>
      </c>
      <c r="B1945" s="6" t="s">
        <v>4031</v>
      </c>
      <c r="C1945" s="6" t="s">
        <v>4032</v>
      </c>
      <c r="D1945" s="5">
        <v>10000</v>
      </c>
      <c r="E1945" s="5">
        <v>170525</v>
      </c>
      <c r="F1945" s="5" t="s">
        <v>42</v>
      </c>
      <c r="G1945" s="5" t="s">
        <v>43</v>
      </c>
      <c r="H1945" s="5" t="s">
        <v>44</v>
      </c>
      <c r="I1945" s="5">
        <v>1470896916</v>
      </c>
      <c r="J1945" s="5">
        <v>1467008916</v>
      </c>
      <c r="K1945" s="7">
        <f t="shared" si="123"/>
        <v>42547.936527777776</v>
      </c>
      <c r="L1945" s="7">
        <f t="shared" si="120"/>
        <v>42592.936527777776</v>
      </c>
      <c r="M1945" s="5" t="b">
        <v>1</v>
      </c>
      <c r="N1945" s="5">
        <v>2478</v>
      </c>
      <c r="O1945" s="5" t="b">
        <v>1</v>
      </c>
      <c r="P1945" s="8">
        <f t="shared" si="121"/>
        <v>17.052499999999998</v>
      </c>
      <c r="Q1945" s="9">
        <f t="shared" si="122"/>
        <v>68.815577078288939</v>
      </c>
      <c r="R1945" s="5" t="s">
        <v>4027</v>
      </c>
      <c r="S1945" s="5" t="s">
        <v>1163</v>
      </c>
      <c r="T1945" s="5" t="s">
        <v>4028</v>
      </c>
    </row>
    <row r="1946" spans="1:20" ht="43.2" x14ac:dyDescent="0.3">
      <c r="A1946" s="5">
        <v>1944</v>
      </c>
      <c r="B1946" s="6" t="s">
        <v>4033</v>
      </c>
      <c r="C1946" s="6" t="s">
        <v>4034</v>
      </c>
      <c r="D1946" s="5">
        <v>40000</v>
      </c>
      <c r="E1946" s="5">
        <v>315222.2</v>
      </c>
      <c r="F1946" s="5" t="s">
        <v>42</v>
      </c>
      <c r="G1946" s="5" t="s">
        <v>43</v>
      </c>
      <c r="H1946" s="5" t="s">
        <v>44</v>
      </c>
      <c r="I1946" s="5">
        <v>1398952890</v>
      </c>
      <c r="J1946" s="5">
        <v>1396360890</v>
      </c>
      <c r="K1946" s="7">
        <f t="shared" si="123"/>
        <v>41730.251041666663</v>
      </c>
      <c r="L1946" s="7">
        <f t="shared" si="120"/>
        <v>41760.251041666663</v>
      </c>
      <c r="M1946" s="5" t="b">
        <v>1</v>
      </c>
      <c r="N1946" s="5">
        <v>1789</v>
      </c>
      <c r="O1946" s="5" t="b">
        <v>1</v>
      </c>
      <c r="P1946" s="8">
        <f t="shared" si="121"/>
        <v>7.8805550000000002</v>
      </c>
      <c r="Q1946" s="9">
        <f t="shared" si="122"/>
        <v>176.200223588597</v>
      </c>
      <c r="R1946" s="5" t="s">
        <v>4027</v>
      </c>
      <c r="S1946" s="5" t="s">
        <v>1163</v>
      </c>
      <c r="T1946" s="5" t="s">
        <v>4028</v>
      </c>
    </row>
    <row r="1947" spans="1:20" ht="43.2" x14ac:dyDescent="0.3">
      <c r="A1947" s="5">
        <v>1945</v>
      </c>
      <c r="B1947" s="6" t="s">
        <v>4035</v>
      </c>
      <c r="C1947" s="6" t="s">
        <v>4036</v>
      </c>
      <c r="D1947" s="5">
        <v>100000</v>
      </c>
      <c r="E1947" s="5">
        <v>348018</v>
      </c>
      <c r="F1947" s="5" t="s">
        <v>42</v>
      </c>
      <c r="G1947" s="5" t="s">
        <v>82</v>
      </c>
      <c r="H1947" s="5" t="s">
        <v>83</v>
      </c>
      <c r="I1947" s="5">
        <v>1436680958</v>
      </c>
      <c r="J1947" s="5">
        <v>1433224958</v>
      </c>
      <c r="K1947" s="7">
        <f t="shared" si="123"/>
        <v>42156.918495370366</v>
      </c>
      <c r="L1947" s="7">
        <f t="shared" si="120"/>
        <v>42196.918495370366</v>
      </c>
      <c r="M1947" s="5" t="b">
        <v>1</v>
      </c>
      <c r="N1947" s="5">
        <v>680</v>
      </c>
      <c r="O1947" s="5" t="b">
        <v>1</v>
      </c>
      <c r="P1947" s="8">
        <f t="shared" si="121"/>
        <v>3.4801799999999998</v>
      </c>
      <c r="Q1947" s="9">
        <f t="shared" si="122"/>
        <v>511.79117647058825</v>
      </c>
      <c r="R1947" s="5" t="s">
        <v>4027</v>
      </c>
      <c r="S1947" s="5" t="s">
        <v>1163</v>
      </c>
      <c r="T1947" s="5" t="s">
        <v>4028</v>
      </c>
    </row>
    <row r="1948" spans="1:20" ht="43.2" x14ac:dyDescent="0.3">
      <c r="A1948" s="5">
        <v>1946</v>
      </c>
      <c r="B1948" s="6" t="s">
        <v>4037</v>
      </c>
      <c r="C1948" s="6" t="s">
        <v>4038</v>
      </c>
      <c r="D1948" s="5">
        <v>7500</v>
      </c>
      <c r="E1948" s="5">
        <v>11231</v>
      </c>
      <c r="F1948" s="5" t="s">
        <v>42</v>
      </c>
      <c r="G1948" s="5" t="s">
        <v>43</v>
      </c>
      <c r="H1948" s="5" t="s">
        <v>44</v>
      </c>
      <c r="I1948" s="5">
        <v>1397961361</v>
      </c>
      <c r="J1948" s="5">
        <v>1392780961</v>
      </c>
      <c r="K1948" s="7">
        <f t="shared" si="123"/>
        <v>41688.816678240742</v>
      </c>
      <c r="L1948" s="7">
        <f t="shared" si="120"/>
        <v>41748.775011574071</v>
      </c>
      <c r="M1948" s="5" t="b">
        <v>1</v>
      </c>
      <c r="N1948" s="5">
        <v>70</v>
      </c>
      <c r="O1948" s="5" t="b">
        <v>1</v>
      </c>
      <c r="P1948" s="8">
        <f t="shared" si="121"/>
        <v>1.4974666666666667</v>
      </c>
      <c r="Q1948" s="9">
        <f t="shared" si="122"/>
        <v>160.44285714285715</v>
      </c>
      <c r="R1948" s="5" t="s">
        <v>4027</v>
      </c>
      <c r="S1948" s="5" t="s">
        <v>1163</v>
      </c>
      <c r="T1948" s="5" t="s">
        <v>4028</v>
      </c>
    </row>
    <row r="1949" spans="1:20" ht="43.2" x14ac:dyDescent="0.3">
      <c r="A1949" s="5">
        <v>1947</v>
      </c>
      <c r="B1949" s="6" t="s">
        <v>4039</v>
      </c>
      <c r="C1949" s="6" t="s">
        <v>4040</v>
      </c>
      <c r="D1949" s="5">
        <v>800</v>
      </c>
      <c r="E1949" s="5">
        <v>805.07</v>
      </c>
      <c r="F1949" s="5" t="s">
        <v>42</v>
      </c>
      <c r="G1949" s="5" t="s">
        <v>43</v>
      </c>
      <c r="H1949" s="5" t="s">
        <v>44</v>
      </c>
      <c r="I1949" s="5">
        <v>1258955940</v>
      </c>
      <c r="J1949" s="5">
        <v>1255730520</v>
      </c>
      <c r="K1949" s="7">
        <f t="shared" si="123"/>
        <v>40102.584722222222</v>
      </c>
      <c r="L1949" s="7">
        <f t="shared" si="120"/>
        <v>40139.915972222218</v>
      </c>
      <c r="M1949" s="5" t="b">
        <v>1</v>
      </c>
      <c r="N1949" s="5">
        <v>23</v>
      </c>
      <c r="O1949" s="5" t="b">
        <v>1</v>
      </c>
      <c r="P1949" s="8">
        <f t="shared" si="121"/>
        <v>1.0063375000000001</v>
      </c>
      <c r="Q1949" s="9">
        <f t="shared" si="122"/>
        <v>35.003043478260871</v>
      </c>
      <c r="R1949" s="5" t="s">
        <v>4027</v>
      </c>
      <c r="S1949" s="5" t="s">
        <v>1163</v>
      </c>
      <c r="T1949" s="5" t="s">
        <v>4028</v>
      </c>
    </row>
    <row r="1950" spans="1:20" ht="28.8" x14ac:dyDescent="0.3">
      <c r="A1950" s="5">
        <v>1948</v>
      </c>
      <c r="B1950" s="6" t="s">
        <v>4041</v>
      </c>
      <c r="C1950" s="6" t="s">
        <v>4042</v>
      </c>
      <c r="D1950" s="5">
        <v>100000</v>
      </c>
      <c r="E1950" s="5">
        <v>800211</v>
      </c>
      <c r="F1950" s="5" t="s">
        <v>42</v>
      </c>
      <c r="G1950" s="5" t="s">
        <v>43</v>
      </c>
      <c r="H1950" s="5" t="s">
        <v>44</v>
      </c>
      <c r="I1950" s="5">
        <v>1465232520</v>
      </c>
      <c r="J1950" s="5">
        <v>1460557809</v>
      </c>
      <c r="K1950" s="7">
        <f t="shared" si="123"/>
        <v>42473.270937499998</v>
      </c>
      <c r="L1950" s="7">
        <f t="shared" si="120"/>
        <v>42527.376388888886</v>
      </c>
      <c r="M1950" s="5" t="b">
        <v>1</v>
      </c>
      <c r="N1950" s="5">
        <v>4245</v>
      </c>
      <c r="O1950" s="5" t="b">
        <v>1</v>
      </c>
      <c r="P1950" s="8">
        <f t="shared" si="121"/>
        <v>8.0021100000000001</v>
      </c>
      <c r="Q1950" s="9">
        <f t="shared" si="122"/>
        <v>188.50671378091872</v>
      </c>
      <c r="R1950" s="5" t="s">
        <v>4027</v>
      </c>
      <c r="S1950" s="5" t="s">
        <v>1163</v>
      </c>
      <c r="T1950" s="5" t="s">
        <v>4028</v>
      </c>
    </row>
    <row r="1951" spans="1:20" ht="43.2" x14ac:dyDescent="0.3">
      <c r="A1951" s="5">
        <v>1949</v>
      </c>
      <c r="B1951" s="6" t="s">
        <v>4043</v>
      </c>
      <c r="C1951" s="6" t="s">
        <v>4044</v>
      </c>
      <c r="D1951" s="5">
        <v>50000</v>
      </c>
      <c r="E1951" s="5">
        <v>53001.3</v>
      </c>
      <c r="F1951" s="5" t="s">
        <v>42</v>
      </c>
      <c r="G1951" s="5" t="s">
        <v>52</v>
      </c>
      <c r="H1951" s="5" t="s">
        <v>53</v>
      </c>
      <c r="I1951" s="5">
        <v>1404986951</v>
      </c>
      <c r="J1951" s="5">
        <v>1402394951</v>
      </c>
      <c r="K1951" s="7">
        <f t="shared" si="123"/>
        <v>41800.08971064815</v>
      </c>
      <c r="L1951" s="7">
        <f t="shared" si="120"/>
        <v>41830.08971064815</v>
      </c>
      <c r="M1951" s="5" t="b">
        <v>1</v>
      </c>
      <c r="N1951" s="5">
        <v>943</v>
      </c>
      <c r="O1951" s="5" t="b">
        <v>1</v>
      </c>
      <c r="P1951" s="8">
        <f t="shared" si="121"/>
        <v>1.0600260000000001</v>
      </c>
      <c r="Q1951" s="9">
        <f t="shared" si="122"/>
        <v>56.204984093319197</v>
      </c>
      <c r="R1951" s="5" t="s">
        <v>4027</v>
      </c>
      <c r="S1951" s="5" t="s">
        <v>1163</v>
      </c>
      <c r="T1951" s="5" t="s">
        <v>4028</v>
      </c>
    </row>
    <row r="1952" spans="1:20" ht="43.2" x14ac:dyDescent="0.3">
      <c r="A1952" s="5">
        <v>1950</v>
      </c>
      <c r="B1952" s="6" t="s">
        <v>4045</v>
      </c>
      <c r="C1952" s="6" t="s">
        <v>4046</v>
      </c>
      <c r="D1952" s="5">
        <v>48000</v>
      </c>
      <c r="E1952" s="5">
        <v>96248.960000000006</v>
      </c>
      <c r="F1952" s="5" t="s">
        <v>42</v>
      </c>
      <c r="G1952" s="5" t="s">
        <v>43</v>
      </c>
      <c r="H1952" s="5" t="s">
        <v>44</v>
      </c>
      <c r="I1952" s="5">
        <v>1303446073</v>
      </c>
      <c r="J1952" s="5">
        <v>1300767673</v>
      </c>
      <c r="K1952" s="7">
        <f t="shared" si="123"/>
        <v>40623.848067129627</v>
      </c>
      <c r="L1952" s="7">
        <f t="shared" si="120"/>
        <v>40654.848067129627</v>
      </c>
      <c r="M1952" s="5" t="b">
        <v>1</v>
      </c>
      <c r="N1952" s="5">
        <v>1876</v>
      </c>
      <c r="O1952" s="5" t="b">
        <v>1</v>
      </c>
      <c r="P1952" s="8">
        <f t="shared" si="121"/>
        <v>2.0051866666666669</v>
      </c>
      <c r="Q1952" s="9">
        <f t="shared" si="122"/>
        <v>51.3054157782516</v>
      </c>
      <c r="R1952" s="5" t="s">
        <v>4027</v>
      </c>
      <c r="S1952" s="5" t="s">
        <v>1163</v>
      </c>
      <c r="T1952" s="5" t="s">
        <v>4028</v>
      </c>
    </row>
    <row r="1953" spans="1:20" ht="43.2" x14ac:dyDescent="0.3">
      <c r="A1953" s="5">
        <v>1951</v>
      </c>
      <c r="B1953" s="6" t="s">
        <v>4047</v>
      </c>
      <c r="C1953" s="6" t="s">
        <v>4048</v>
      </c>
      <c r="D1953" s="5">
        <v>50000</v>
      </c>
      <c r="E1953" s="5">
        <v>106222</v>
      </c>
      <c r="F1953" s="5" t="s">
        <v>42</v>
      </c>
      <c r="G1953" s="5" t="s">
        <v>43</v>
      </c>
      <c r="H1953" s="5" t="s">
        <v>44</v>
      </c>
      <c r="I1953" s="5">
        <v>1478516737</v>
      </c>
      <c r="J1953" s="5">
        <v>1475921137</v>
      </c>
      <c r="K1953" s="7">
        <f t="shared" si="123"/>
        <v>42651.087233796294</v>
      </c>
      <c r="L1953" s="7">
        <f t="shared" si="120"/>
        <v>42681.128900462958</v>
      </c>
      <c r="M1953" s="5" t="b">
        <v>1</v>
      </c>
      <c r="N1953" s="5">
        <v>834</v>
      </c>
      <c r="O1953" s="5" t="b">
        <v>1</v>
      </c>
      <c r="P1953" s="8">
        <f t="shared" si="121"/>
        <v>2.1244399999999999</v>
      </c>
      <c r="Q1953" s="9">
        <f t="shared" si="122"/>
        <v>127.36450839328538</v>
      </c>
      <c r="R1953" s="5" t="s">
        <v>4027</v>
      </c>
      <c r="S1953" s="5" t="s">
        <v>1163</v>
      </c>
      <c r="T1953" s="5" t="s">
        <v>4028</v>
      </c>
    </row>
    <row r="1954" spans="1:20" ht="43.2" x14ac:dyDescent="0.3">
      <c r="A1954" s="5">
        <v>1952</v>
      </c>
      <c r="B1954" s="6" t="s">
        <v>4049</v>
      </c>
      <c r="C1954" s="6" t="s">
        <v>4050</v>
      </c>
      <c r="D1954" s="5">
        <v>35000</v>
      </c>
      <c r="E1954" s="5">
        <v>69465.33</v>
      </c>
      <c r="F1954" s="5" t="s">
        <v>42</v>
      </c>
      <c r="G1954" s="5" t="s">
        <v>188</v>
      </c>
      <c r="H1954" s="5" t="s">
        <v>189</v>
      </c>
      <c r="I1954" s="5">
        <v>1381934015</v>
      </c>
      <c r="J1954" s="5">
        <v>1378737215</v>
      </c>
      <c r="K1954" s="7">
        <f t="shared" si="123"/>
        <v>41526.273321759254</v>
      </c>
      <c r="L1954" s="7">
        <f t="shared" si="120"/>
        <v>41563.273321759254</v>
      </c>
      <c r="M1954" s="5" t="b">
        <v>1</v>
      </c>
      <c r="N1954" s="5">
        <v>682</v>
      </c>
      <c r="O1954" s="5" t="b">
        <v>1</v>
      </c>
      <c r="P1954" s="8">
        <f t="shared" si="121"/>
        <v>1.9847237142857144</v>
      </c>
      <c r="Q1954" s="9">
        <f t="shared" si="122"/>
        <v>101.85532258064516</v>
      </c>
      <c r="R1954" s="5" t="s">
        <v>4027</v>
      </c>
      <c r="S1954" s="5" t="s">
        <v>1163</v>
      </c>
      <c r="T1954" s="5" t="s">
        <v>4028</v>
      </c>
    </row>
    <row r="1955" spans="1:20" ht="43.2" x14ac:dyDescent="0.3">
      <c r="A1955" s="5">
        <v>1953</v>
      </c>
      <c r="B1955" s="6" t="s">
        <v>4051</v>
      </c>
      <c r="C1955" s="6" t="s">
        <v>4052</v>
      </c>
      <c r="D1955" s="5">
        <v>15000</v>
      </c>
      <c r="E1955" s="5">
        <v>33892</v>
      </c>
      <c r="F1955" s="5" t="s">
        <v>42</v>
      </c>
      <c r="G1955" s="5" t="s">
        <v>43</v>
      </c>
      <c r="H1955" s="5" t="s">
        <v>44</v>
      </c>
      <c r="I1955" s="5">
        <v>1330657200</v>
      </c>
      <c r="J1955" s="5">
        <v>1328158065</v>
      </c>
      <c r="K1955" s="7">
        <f t="shared" si="123"/>
        <v>40940.866493055553</v>
      </c>
      <c r="L1955" s="7">
        <f t="shared" si="120"/>
        <v>40969.791666666664</v>
      </c>
      <c r="M1955" s="5" t="b">
        <v>1</v>
      </c>
      <c r="N1955" s="5">
        <v>147</v>
      </c>
      <c r="O1955" s="5" t="b">
        <v>1</v>
      </c>
      <c r="P1955" s="8">
        <f t="shared" si="121"/>
        <v>2.2594666666666665</v>
      </c>
      <c r="Q1955" s="9">
        <f t="shared" si="122"/>
        <v>230.55782312925169</v>
      </c>
      <c r="R1955" s="5" t="s">
        <v>4027</v>
      </c>
      <c r="S1955" s="5" t="s">
        <v>1163</v>
      </c>
      <c r="T1955" s="5" t="s">
        <v>4028</v>
      </c>
    </row>
    <row r="1956" spans="1:20" ht="28.8" x14ac:dyDescent="0.3">
      <c r="A1956" s="5">
        <v>1954</v>
      </c>
      <c r="B1956" s="6" t="s">
        <v>4053</v>
      </c>
      <c r="C1956" s="6" t="s">
        <v>4054</v>
      </c>
      <c r="D1956" s="5">
        <v>50000</v>
      </c>
      <c r="E1956" s="5">
        <v>349474</v>
      </c>
      <c r="F1956" s="5" t="s">
        <v>42</v>
      </c>
      <c r="G1956" s="5" t="s">
        <v>43</v>
      </c>
      <c r="H1956" s="5" t="s">
        <v>44</v>
      </c>
      <c r="I1956" s="5">
        <v>1457758800</v>
      </c>
      <c r="J1956" s="5">
        <v>1453730176</v>
      </c>
      <c r="K1956" s="7">
        <f t="shared" si="123"/>
        <v>42394.247407407405</v>
      </c>
      <c r="L1956" s="7">
        <f t="shared" si="120"/>
        <v>42440.874999999993</v>
      </c>
      <c r="M1956" s="5" t="b">
        <v>1</v>
      </c>
      <c r="N1956" s="5">
        <v>415</v>
      </c>
      <c r="O1956" s="5" t="b">
        <v>1</v>
      </c>
      <c r="P1956" s="8">
        <f t="shared" si="121"/>
        <v>6.9894800000000004</v>
      </c>
      <c r="Q1956" s="9">
        <f t="shared" si="122"/>
        <v>842.10602409638557</v>
      </c>
      <c r="R1956" s="5" t="s">
        <v>4027</v>
      </c>
      <c r="S1956" s="5" t="s">
        <v>1163</v>
      </c>
      <c r="T1956" s="5" t="s">
        <v>4028</v>
      </c>
    </row>
    <row r="1957" spans="1:20" ht="43.2" x14ac:dyDescent="0.3">
      <c r="A1957" s="5">
        <v>1955</v>
      </c>
      <c r="B1957" s="6" t="s">
        <v>4055</v>
      </c>
      <c r="C1957" s="6" t="s">
        <v>4056</v>
      </c>
      <c r="D1957" s="5">
        <v>42000</v>
      </c>
      <c r="E1957" s="5">
        <v>167410.01999999999</v>
      </c>
      <c r="F1957" s="5" t="s">
        <v>42</v>
      </c>
      <c r="G1957" s="5" t="s">
        <v>43</v>
      </c>
      <c r="H1957" s="5" t="s">
        <v>44</v>
      </c>
      <c r="I1957" s="5">
        <v>1337799600</v>
      </c>
      <c r="J1957" s="5">
        <v>1334989881</v>
      </c>
      <c r="K1957" s="7">
        <f t="shared" si="123"/>
        <v>41019.938437500001</v>
      </c>
      <c r="L1957" s="7">
        <f t="shared" si="120"/>
        <v>41052.458333333328</v>
      </c>
      <c r="M1957" s="5" t="b">
        <v>1</v>
      </c>
      <c r="N1957" s="5">
        <v>290</v>
      </c>
      <c r="O1957" s="5" t="b">
        <v>1</v>
      </c>
      <c r="P1957" s="8">
        <f t="shared" si="121"/>
        <v>3.9859528571428569</v>
      </c>
      <c r="Q1957" s="9">
        <f t="shared" si="122"/>
        <v>577.27593103448271</v>
      </c>
      <c r="R1957" s="5" t="s">
        <v>4027</v>
      </c>
      <c r="S1957" s="5" t="s">
        <v>1163</v>
      </c>
      <c r="T1957" s="5" t="s">
        <v>4028</v>
      </c>
    </row>
    <row r="1958" spans="1:20" ht="43.2" x14ac:dyDescent="0.3">
      <c r="A1958" s="5">
        <v>1956</v>
      </c>
      <c r="B1958" s="6" t="s">
        <v>4057</v>
      </c>
      <c r="C1958" s="6" t="s">
        <v>4058</v>
      </c>
      <c r="D1958" s="5">
        <v>60000</v>
      </c>
      <c r="E1958" s="5">
        <v>176420</v>
      </c>
      <c r="F1958" s="5" t="s">
        <v>42</v>
      </c>
      <c r="G1958" s="5" t="s">
        <v>43</v>
      </c>
      <c r="H1958" s="5" t="s">
        <v>44</v>
      </c>
      <c r="I1958" s="5">
        <v>1429391405</v>
      </c>
      <c r="J1958" s="5">
        <v>1425507005</v>
      </c>
      <c r="K1958" s="7">
        <f t="shared" si="123"/>
        <v>42067.59033564815</v>
      </c>
      <c r="L1958" s="7">
        <f t="shared" si="120"/>
        <v>42112.548668981479</v>
      </c>
      <c r="M1958" s="5" t="b">
        <v>1</v>
      </c>
      <c r="N1958" s="5">
        <v>365</v>
      </c>
      <c r="O1958" s="5" t="b">
        <v>1</v>
      </c>
      <c r="P1958" s="8">
        <f t="shared" si="121"/>
        <v>2.9403333333333332</v>
      </c>
      <c r="Q1958" s="9">
        <f t="shared" si="122"/>
        <v>483.34246575342468</v>
      </c>
      <c r="R1958" s="5" t="s">
        <v>4027</v>
      </c>
      <c r="S1958" s="5" t="s">
        <v>1163</v>
      </c>
      <c r="T1958" s="5" t="s">
        <v>4028</v>
      </c>
    </row>
    <row r="1959" spans="1:20" ht="28.8" x14ac:dyDescent="0.3">
      <c r="A1959" s="5">
        <v>1957</v>
      </c>
      <c r="B1959" s="6" t="s">
        <v>4059</v>
      </c>
      <c r="C1959" s="6" t="s">
        <v>4060</v>
      </c>
      <c r="D1959" s="5">
        <v>30000</v>
      </c>
      <c r="E1959" s="5">
        <v>50251.41</v>
      </c>
      <c r="F1959" s="5" t="s">
        <v>42</v>
      </c>
      <c r="G1959" s="5" t="s">
        <v>43</v>
      </c>
      <c r="H1959" s="5" t="s">
        <v>44</v>
      </c>
      <c r="I1959" s="5">
        <v>1351304513</v>
      </c>
      <c r="J1959" s="5">
        <v>1348712513</v>
      </c>
      <c r="K1959" s="7">
        <f t="shared" si="123"/>
        <v>41178.765196759261</v>
      </c>
      <c r="L1959" s="7">
        <f t="shared" si="120"/>
        <v>41208.765196759261</v>
      </c>
      <c r="M1959" s="5" t="b">
        <v>1</v>
      </c>
      <c r="N1959" s="5">
        <v>660</v>
      </c>
      <c r="O1959" s="5" t="b">
        <v>1</v>
      </c>
      <c r="P1959" s="8">
        <f t="shared" si="121"/>
        <v>1.6750470000000002</v>
      </c>
      <c r="Q1959" s="9">
        <f t="shared" si="122"/>
        <v>76.138500000000008</v>
      </c>
      <c r="R1959" s="5" t="s">
        <v>4027</v>
      </c>
      <c r="S1959" s="5" t="s">
        <v>1163</v>
      </c>
      <c r="T1959" s="5" t="s">
        <v>4028</v>
      </c>
    </row>
    <row r="1960" spans="1:20" ht="43.2" x14ac:dyDescent="0.3">
      <c r="A1960" s="5">
        <v>1958</v>
      </c>
      <c r="B1960" s="6" t="s">
        <v>4061</v>
      </c>
      <c r="C1960" s="6" t="s">
        <v>4062</v>
      </c>
      <c r="D1960" s="5">
        <v>7000</v>
      </c>
      <c r="E1960" s="5">
        <v>100490.02</v>
      </c>
      <c r="F1960" s="5" t="s">
        <v>42</v>
      </c>
      <c r="G1960" s="5" t="s">
        <v>43</v>
      </c>
      <c r="H1960" s="5" t="s">
        <v>44</v>
      </c>
      <c r="I1960" s="5">
        <v>1364078561</v>
      </c>
      <c r="J1960" s="5">
        <v>1361490161</v>
      </c>
      <c r="K1960" s="7">
        <f t="shared" si="123"/>
        <v>41326.654641203699</v>
      </c>
      <c r="L1960" s="7">
        <f t="shared" si="120"/>
        <v>41356.612974537034</v>
      </c>
      <c r="M1960" s="5" t="b">
        <v>1</v>
      </c>
      <c r="N1960" s="5">
        <v>1356</v>
      </c>
      <c r="O1960" s="5" t="b">
        <v>1</v>
      </c>
      <c r="P1960" s="8">
        <f t="shared" si="121"/>
        <v>14.355717142857143</v>
      </c>
      <c r="Q1960" s="9">
        <f t="shared" si="122"/>
        <v>74.107684365781708</v>
      </c>
      <c r="R1960" s="5" t="s">
        <v>4027</v>
      </c>
      <c r="S1960" s="5" t="s">
        <v>1163</v>
      </c>
      <c r="T1960" s="5" t="s">
        <v>4028</v>
      </c>
    </row>
    <row r="1961" spans="1:20" ht="43.2" x14ac:dyDescent="0.3">
      <c r="A1961" s="5">
        <v>1959</v>
      </c>
      <c r="B1961" s="6" t="s">
        <v>4063</v>
      </c>
      <c r="C1961" s="6" t="s">
        <v>4064</v>
      </c>
      <c r="D1961" s="5">
        <v>10000</v>
      </c>
      <c r="E1961" s="5">
        <v>15673.44</v>
      </c>
      <c r="F1961" s="5" t="s">
        <v>42</v>
      </c>
      <c r="G1961" s="5" t="s">
        <v>43</v>
      </c>
      <c r="H1961" s="5" t="s">
        <v>44</v>
      </c>
      <c r="I1961" s="5">
        <v>1412121600</v>
      </c>
      <c r="J1961" s="5">
        <v>1408565860</v>
      </c>
      <c r="K1961" s="7">
        <f t="shared" si="123"/>
        <v>41871.512268518512</v>
      </c>
      <c r="L1961" s="7">
        <f t="shared" si="120"/>
        <v>41912.666666666664</v>
      </c>
      <c r="M1961" s="5" t="b">
        <v>1</v>
      </c>
      <c r="N1961" s="5">
        <v>424</v>
      </c>
      <c r="O1961" s="5" t="b">
        <v>1</v>
      </c>
      <c r="P1961" s="8">
        <f t="shared" si="121"/>
        <v>1.5673440000000001</v>
      </c>
      <c r="Q1961" s="9">
        <f t="shared" si="122"/>
        <v>36.965660377358489</v>
      </c>
      <c r="R1961" s="5" t="s">
        <v>4027</v>
      </c>
      <c r="S1961" s="5" t="s">
        <v>1163</v>
      </c>
      <c r="T1961" s="5" t="s">
        <v>4028</v>
      </c>
    </row>
    <row r="1962" spans="1:20" ht="43.2" x14ac:dyDescent="0.3">
      <c r="A1962" s="5">
        <v>1960</v>
      </c>
      <c r="B1962" s="6" t="s">
        <v>4065</v>
      </c>
      <c r="C1962" s="6" t="s">
        <v>4066</v>
      </c>
      <c r="D1962" s="5">
        <v>70000</v>
      </c>
      <c r="E1962" s="5">
        <v>82532</v>
      </c>
      <c r="F1962" s="5" t="s">
        <v>42</v>
      </c>
      <c r="G1962" s="5" t="s">
        <v>507</v>
      </c>
      <c r="H1962" s="5" t="s">
        <v>508</v>
      </c>
      <c r="I1962" s="5">
        <v>1419151341</v>
      </c>
      <c r="J1962" s="5">
        <v>1416559341</v>
      </c>
      <c r="K1962" s="7">
        <f t="shared" si="123"/>
        <v>41964.029409722221</v>
      </c>
      <c r="L1962" s="7">
        <f t="shared" si="120"/>
        <v>41994.029409722221</v>
      </c>
      <c r="M1962" s="5" t="b">
        <v>1</v>
      </c>
      <c r="N1962" s="5">
        <v>33</v>
      </c>
      <c r="O1962" s="5" t="b">
        <v>1</v>
      </c>
      <c r="P1962" s="8">
        <f t="shared" si="121"/>
        <v>1.1790285714285715</v>
      </c>
      <c r="Q1962" s="9">
        <f t="shared" si="122"/>
        <v>2500.969696969697</v>
      </c>
      <c r="R1962" s="5" t="s">
        <v>4027</v>
      </c>
      <c r="S1962" s="5" t="s">
        <v>1163</v>
      </c>
      <c r="T1962" s="5" t="s">
        <v>4028</v>
      </c>
    </row>
    <row r="1963" spans="1:20" ht="43.2" x14ac:dyDescent="0.3">
      <c r="A1963" s="5">
        <v>1961</v>
      </c>
      <c r="B1963" s="6" t="s">
        <v>4067</v>
      </c>
      <c r="C1963" s="6" t="s">
        <v>4068</v>
      </c>
      <c r="D1963" s="5">
        <v>10000</v>
      </c>
      <c r="E1963" s="5">
        <v>110538.12</v>
      </c>
      <c r="F1963" s="5" t="s">
        <v>42</v>
      </c>
      <c r="G1963" s="5" t="s">
        <v>43</v>
      </c>
      <c r="H1963" s="5" t="s">
        <v>44</v>
      </c>
      <c r="I1963" s="5">
        <v>1349495940</v>
      </c>
      <c r="J1963" s="5">
        <v>1346042417</v>
      </c>
      <c r="K1963" s="7">
        <f t="shared" si="123"/>
        <v>41147.861307870371</v>
      </c>
      <c r="L1963" s="7">
        <f t="shared" si="120"/>
        <v>41187.832638888889</v>
      </c>
      <c r="M1963" s="5" t="b">
        <v>1</v>
      </c>
      <c r="N1963" s="5">
        <v>1633</v>
      </c>
      <c r="O1963" s="5" t="b">
        <v>1</v>
      </c>
      <c r="P1963" s="8">
        <f t="shared" si="121"/>
        <v>11.053811999999999</v>
      </c>
      <c r="Q1963" s="9">
        <f t="shared" si="122"/>
        <v>67.690214329454989</v>
      </c>
      <c r="R1963" s="5" t="s">
        <v>4027</v>
      </c>
      <c r="S1963" s="5" t="s">
        <v>1163</v>
      </c>
      <c r="T1963" s="5" t="s">
        <v>4028</v>
      </c>
    </row>
    <row r="1964" spans="1:20" ht="43.2" x14ac:dyDescent="0.3">
      <c r="A1964" s="5">
        <v>1962</v>
      </c>
      <c r="B1964" s="6" t="s">
        <v>4069</v>
      </c>
      <c r="C1964" s="6" t="s">
        <v>4070</v>
      </c>
      <c r="D1964" s="5">
        <v>10000</v>
      </c>
      <c r="E1964" s="5">
        <v>19292.5</v>
      </c>
      <c r="F1964" s="5" t="s">
        <v>42</v>
      </c>
      <c r="G1964" s="5" t="s">
        <v>43</v>
      </c>
      <c r="H1964" s="5" t="s">
        <v>44</v>
      </c>
      <c r="I1964" s="5">
        <v>1400006636</v>
      </c>
      <c r="J1964" s="5">
        <v>1397414636</v>
      </c>
      <c r="K1964" s="7">
        <f t="shared" si="123"/>
        <v>41742.447175925925</v>
      </c>
      <c r="L1964" s="7">
        <f t="shared" si="120"/>
        <v>41772.447175925925</v>
      </c>
      <c r="M1964" s="5" t="b">
        <v>1</v>
      </c>
      <c r="N1964" s="5">
        <v>306</v>
      </c>
      <c r="O1964" s="5" t="b">
        <v>1</v>
      </c>
      <c r="P1964" s="8">
        <f t="shared" si="121"/>
        <v>1.9292499999999999</v>
      </c>
      <c r="Q1964" s="9">
        <f t="shared" si="122"/>
        <v>63.04738562091503</v>
      </c>
      <c r="R1964" s="5" t="s">
        <v>4027</v>
      </c>
      <c r="S1964" s="5" t="s">
        <v>1163</v>
      </c>
      <c r="T1964" s="5" t="s">
        <v>4028</v>
      </c>
    </row>
    <row r="1965" spans="1:20" ht="43.2" x14ac:dyDescent="0.3">
      <c r="A1965" s="5">
        <v>1963</v>
      </c>
      <c r="B1965" s="6" t="s">
        <v>4071</v>
      </c>
      <c r="C1965" s="6" t="s">
        <v>4072</v>
      </c>
      <c r="D1965" s="5">
        <v>19000</v>
      </c>
      <c r="E1965" s="5">
        <v>24108</v>
      </c>
      <c r="F1965" s="5" t="s">
        <v>42</v>
      </c>
      <c r="G1965" s="5" t="s">
        <v>52</v>
      </c>
      <c r="H1965" s="5" t="s">
        <v>53</v>
      </c>
      <c r="I1965" s="5">
        <v>1410862734</v>
      </c>
      <c r="J1965" s="5">
        <v>1407838734</v>
      </c>
      <c r="K1965" s="7">
        <f t="shared" si="123"/>
        <v>41863.096458333333</v>
      </c>
      <c r="L1965" s="7">
        <f t="shared" si="120"/>
        <v>41898.096458333333</v>
      </c>
      <c r="M1965" s="5" t="b">
        <v>1</v>
      </c>
      <c r="N1965" s="5">
        <v>205</v>
      </c>
      <c r="O1965" s="5" t="b">
        <v>1</v>
      </c>
      <c r="P1965" s="8">
        <f t="shared" si="121"/>
        <v>1.268842105263158</v>
      </c>
      <c r="Q1965" s="9">
        <f t="shared" si="122"/>
        <v>117.6</v>
      </c>
      <c r="R1965" s="5" t="s">
        <v>4027</v>
      </c>
      <c r="S1965" s="5" t="s">
        <v>1163</v>
      </c>
      <c r="T1965" s="5" t="s">
        <v>4028</v>
      </c>
    </row>
    <row r="1966" spans="1:20" ht="43.2" x14ac:dyDescent="0.3">
      <c r="A1966" s="5">
        <v>1964</v>
      </c>
      <c r="B1966" s="6" t="s">
        <v>4073</v>
      </c>
      <c r="C1966" s="6" t="s">
        <v>4074</v>
      </c>
      <c r="D1966" s="5">
        <v>89200</v>
      </c>
      <c r="E1966" s="5">
        <v>231543.12</v>
      </c>
      <c r="F1966" s="5" t="s">
        <v>42</v>
      </c>
      <c r="G1966" s="5" t="s">
        <v>1261</v>
      </c>
      <c r="H1966" s="5" t="s">
        <v>83</v>
      </c>
      <c r="I1966" s="5">
        <v>1461306772</v>
      </c>
      <c r="J1966" s="5">
        <v>1458714772</v>
      </c>
      <c r="K1966" s="7">
        <f t="shared" si="123"/>
        <v>42451.939490740733</v>
      </c>
      <c r="L1966" s="7">
        <f t="shared" si="120"/>
        <v>42481.939490740733</v>
      </c>
      <c r="M1966" s="5" t="b">
        <v>1</v>
      </c>
      <c r="N1966" s="5">
        <v>1281</v>
      </c>
      <c r="O1966" s="5" t="b">
        <v>1</v>
      </c>
      <c r="P1966" s="8">
        <f t="shared" si="121"/>
        <v>2.5957748878923765</v>
      </c>
      <c r="Q1966" s="9">
        <f t="shared" si="122"/>
        <v>180.75185011709601</v>
      </c>
      <c r="R1966" s="5" t="s">
        <v>4027</v>
      </c>
      <c r="S1966" s="5" t="s">
        <v>1163</v>
      </c>
      <c r="T1966" s="5" t="s">
        <v>4028</v>
      </c>
    </row>
    <row r="1967" spans="1:20" ht="43.2" x14ac:dyDescent="0.3">
      <c r="A1967" s="5">
        <v>1965</v>
      </c>
      <c r="B1967" s="6" t="s">
        <v>4075</v>
      </c>
      <c r="C1967" s="6" t="s">
        <v>4076</v>
      </c>
      <c r="D1967" s="5">
        <v>5000</v>
      </c>
      <c r="E1967" s="5">
        <v>13114</v>
      </c>
      <c r="F1967" s="5" t="s">
        <v>42</v>
      </c>
      <c r="G1967" s="5" t="s">
        <v>43</v>
      </c>
      <c r="H1967" s="5" t="s">
        <v>44</v>
      </c>
      <c r="I1967" s="5">
        <v>1326330000</v>
      </c>
      <c r="J1967" s="5">
        <v>1324433310</v>
      </c>
      <c r="K1967" s="7">
        <f t="shared" si="123"/>
        <v>40897.755902777775</v>
      </c>
      <c r="L1967" s="7">
        <f t="shared" si="120"/>
        <v>40919.708333333328</v>
      </c>
      <c r="M1967" s="5" t="b">
        <v>1</v>
      </c>
      <c r="N1967" s="5">
        <v>103</v>
      </c>
      <c r="O1967" s="5" t="b">
        <v>1</v>
      </c>
      <c r="P1967" s="8">
        <f t="shared" si="121"/>
        <v>2.6227999999999998</v>
      </c>
      <c r="Q1967" s="9">
        <f t="shared" si="122"/>
        <v>127.32038834951456</v>
      </c>
      <c r="R1967" s="5" t="s">
        <v>4027</v>
      </c>
      <c r="S1967" s="5" t="s">
        <v>1163</v>
      </c>
      <c r="T1967" s="5" t="s">
        <v>4028</v>
      </c>
    </row>
    <row r="1968" spans="1:20" ht="43.2" x14ac:dyDescent="0.3">
      <c r="A1968" s="5">
        <v>1966</v>
      </c>
      <c r="B1968" s="6" t="s">
        <v>4077</v>
      </c>
      <c r="C1968" s="6" t="s">
        <v>4078</v>
      </c>
      <c r="D1968" s="5">
        <v>100000</v>
      </c>
      <c r="E1968" s="5">
        <v>206743.09</v>
      </c>
      <c r="F1968" s="5" t="s">
        <v>42</v>
      </c>
      <c r="G1968" s="5" t="s">
        <v>43</v>
      </c>
      <c r="H1968" s="5" t="s">
        <v>44</v>
      </c>
      <c r="I1968" s="5">
        <v>1408021098</v>
      </c>
      <c r="J1968" s="5">
        <v>1405429098</v>
      </c>
      <c r="K1968" s="7">
        <f t="shared" si="123"/>
        <v>41835.207152777773</v>
      </c>
      <c r="L1968" s="7">
        <f t="shared" si="120"/>
        <v>41865.207152777773</v>
      </c>
      <c r="M1968" s="5" t="b">
        <v>1</v>
      </c>
      <c r="N1968" s="5">
        <v>1513</v>
      </c>
      <c r="O1968" s="5" t="b">
        <v>1</v>
      </c>
      <c r="P1968" s="8">
        <f t="shared" si="121"/>
        <v>2.0674309000000002</v>
      </c>
      <c r="Q1968" s="9">
        <f t="shared" si="122"/>
        <v>136.6444745538665</v>
      </c>
      <c r="R1968" s="5" t="s">
        <v>4027</v>
      </c>
      <c r="S1968" s="5" t="s">
        <v>1163</v>
      </c>
      <c r="T1968" s="5" t="s">
        <v>4028</v>
      </c>
    </row>
    <row r="1969" spans="1:20" ht="43.2" x14ac:dyDescent="0.3">
      <c r="A1969" s="5">
        <v>1967</v>
      </c>
      <c r="B1969" s="6" t="s">
        <v>4079</v>
      </c>
      <c r="C1969" s="6" t="s">
        <v>4080</v>
      </c>
      <c r="D1969" s="5">
        <v>20000</v>
      </c>
      <c r="E1969" s="5">
        <v>74026</v>
      </c>
      <c r="F1969" s="5" t="s">
        <v>42</v>
      </c>
      <c r="G1969" s="5" t="s">
        <v>43</v>
      </c>
      <c r="H1969" s="5" t="s">
        <v>44</v>
      </c>
      <c r="I1969" s="5">
        <v>1398959729</v>
      </c>
      <c r="J1969" s="5">
        <v>1396367729</v>
      </c>
      <c r="K1969" s="7">
        <f t="shared" si="123"/>
        <v>41730.330196759256</v>
      </c>
      <c r="L1969" s="7">
        <f t="shared" si="120"/>
        <v>41760.330196759256</v>
      </c>
      <c r="M1969" s="5" t="b">
        <v>1</v>
      </c>
      <c r="N1969" s="5">
        <v>405</v>
      </c>
      <c r="O1969" s="5" t="b">
        <v>1</v>
      </c>
      <c r="P1969" s="8">
        <f t="shared" si="121"/>
        <v>3.7012999999999998</v>
      </c>
      <c r="Q1969" s="9">
        <f t="shared" si="122"/>
        <v>182.78024691358024</v>
      </c>
      <c r="R1969" s="5" t="s">
        <v>4027</v>
      </c>
      <c r="S1969" s="5" t="s">
        <v>1163</v>
      </c>
      <c r="T1969" s="5" t="s">
        <v>4028</v>
      </c>
    </row>
    <row r="1970" spans="1:20" ht="28.8" x14ac:dyDescent="0.3">
      <c r="A1970" s="5">
        <v>1968</v>
      </c>
      <c r="B1970" s="6" t="s">
        <v>4081</v>
      </c>
      <c r="C1970" s="6" t="s">
        <v>4082</v>
      </c>
      <c r="D1970" s="5">
        <v>50000</v>
      </c>
      <c r="E1970" s="5">
        <v>142483</v>
      </c>
      <c r="F1970" s="5" t="s">
        <v>42</v>
      </c>
      <c r="G1970" s="5" t="s">
        <v>43</v>
      </c>
      <c r="H1970" s="5" t="s">
        <v>44</v>
      </c>
      <c r="I1970" s="5">
        <v>1480777515</v>
      </c>
      <c r="J1970" s="5">
        <v>1478095515</v>
      </c>
      <c r="K1970" s="7">
        <f t="shared" si="123"/>
        <v>42676.253645833327</v>
      </c>
      <c r="L1970" s="7">
        <f t="shared" si="120"/>
        <v>42707.295312499999</v>
      </c>
      <c r="M1970" s="5" t="b">
        <v>1</v>
      </c>
      <c r="N1970" s="5">
        <v>510</v>
      </c>
      <c r="O1970" s="5" t="b">
        <v>1</v>
      </c>
      <c r="P1970" s="8">
        <f t="shared" si="121"/>
        <v>2.8496600000000001</v>
      </c>
      <c r="Q1970" s="9">
        <f t="shared" si="122"/>
        <v>279.37843137254902</v>
      </c>
      <c r="R1970" s="5" t="s">
        <v>4027</v>
      </c>
      <c r="S1970" s="5" t="s">
        <v>1163</v>
      </c>
      <c r="T1970" s="5" t="s">
        <v>4028</v>
      </c>
    </row>
    <row r="1971" spans="1:20" ht="43.2" x14ac:dyDescent="0.3">
      <c r="A1971" s="5">
        <v>1969</v>
      </c>
      <c r="B1971" s="6" t="s">
        <v>4083</v>
      </c>
      <c r="C1971" s="6" t="s">
        <v>4084</v>
      </c>
      <c r="D1971" s="5">
        <v>20000</v>
      </c>
      <c r="E1971" s="5">
        <v>115816</v>
      </c>
      <c r="F1971" s="5" t="s">
        <v>42</v>
      </c>
      <c r="G1971" s="5" t="s">
        <v>52</v>
      </c>
      <c r="H1971" s="5" t="s">
        <v>53</v>
      </c>
      <c r="I1971" s="5">
        <v>1470423668</v>
      </c>
      <c r="J1971" s="5">
        <v>1467831668</v>
      </c>
      <c r="K1971" s="7">
        <f t="shared" si="123"/>
        <v>42557.459120370368</v>
      </c>
      <c r="L1971" s="7">
        <f t="shared" si="120"/>
        <v>42587.459120370368</v>
      </c>
      <c r="M1971" s="5" t="b">
        <v>1</v>
      </c>
      <c r="N1971" s="5">
        <v>1887</v>
      </c>
      <c r="O1971" s="5" t="b">
        <v>1</v>
      </c>
      <c r="P1971" s="8">
        <f t="shared" si="121"/>
        <v>5.7907999999999999</v>
      </c>
      <c r="Q1971" s="9">
        <f t="shared" si="122"/>
        <v>61.375728669846318</v>
      </c>
      <c r="R1971" s="5" t="s">
        <v>4027</v>
      </c>
      <c r="S1971" s="5" t="s">
        <v>1163</v>
      </c>
      <c r="T1971" s="5" t="s">
        <v>4028</v>
      </c>
    </row>
    <row r="1972" spans="1:20" ht="43.2" x14ac:dyDescent="0.3">
      <c r="A1972" s="5">
        <v>1970</v>
      </c>
      <c r="B1972" s="6" t="s">
        <v>4085</v>
      </c>
      <c r="C1972" s="6" t="s">
        <v>4086</v>
      </c>
      <c r="D1972" s="5">
        <v>5000</v>
      </c>
      <c r="E1972" s="5">
        <v>56590</v>
      </c>
      <c r="F1972" s="5" t="s">
        <v>42</v>
      </c>
      <c r="G1972" s="5" t="s">
        <v>43</v>
      </c>
      <c r="H1972" s="5" t="s">
        <v>44</v>
      </c>
      <c r="I1972" s="5">
        <v>1366429101</v>
      </c>
      <c r="J1972" s="5">
        <v>1361248701</v>
      </c>
      <c r="K1972" s="7">
        <f t="shared" si="123"/>
        <v>41323.859965277778</v>
      </c>
      <c r="L1972" s="7">
        <f t="shared" si="120"/>
        <v>41383.818298611106</v>
      </c>
      <c r="M1972" s="5" t="b">
        <v>1</v>
      </c>
      <c r="N1972" s="5">
        <v>701</v>
      </c>
      <c r="O1972" s="5" t="b">
        <v>1</v>
      </c>
      <c r="P1972" s="8">
        <f t="shared" si="121"/>
        <v>11.318</v>
      </c>
      <c r="Q1972" s="9">
        <f t="shared" si="122"/>
        <v>80.727532097004286</v>
      </c>
      <c r="R1972" s="5" t="s">
        <v>4027</v>
      </c>
      <c r="S1972" s="5" t="s">
        <v>1163</v>
      </c>
      <c r="T1972" s="5" t="s">
        <v>4028</v>
      </c>
    </row>
    <row r="1973" spans="1:20" ht="43.2" x14ac:dyDescent="0.3">
      <c r="A1973" s="5">
        <v>1971</v>
      </c>
      <c r="B1973" s="6" t="s">
        <v>4087</v>
      </c>
      <c r="C1973" s="6" t="s">
        <v>4088</v>
      </c>
      <c r="D1973" s="5">
        <v>400000</v>
      </c>
      <c r="E1973" s="5">
        <v>1052110.8700000001</v>
      </c>
      <c r="F1973" s="5" t="s">
        <v>42</v>
      </c>
      <c r="G1973" s="5" t="s">
        <v>43</v>
      </c>
      <c r="H1973" s="5" t="s">
        <v>44</v>
      </c>
      <c r="I1973" s="5">
        <v>1384488000</v>
      </c>
      <c r="J1973" s="5">
        <v>1381752061</v>
      </c>
      <c r="K1973" s="7">
        <f t="shared" si="123"/>
        <v>41561.16737268518</v>
      </c>
      <c r="L1973" s="7">
        <f t="shared" si="120"/>
        <v>41592.833333333328</v>
      </c>
      <c r="M1973" s="5" t="b">
        <v>1</v>
      </c>
      <c r="N1973" s="5">
        <v>3863</v>
      </c>
      <c r="O1973" s="5" t="b">
        <v>1</v>
      </c>
      <c r="P1973" s="8">
        <f t="shared" si="121"/>
        <v>2.6302771750000002</v>
      </c>
      <c r="Q1973" s="9">
        <f t="shared" si="122"/>
        <v>272.35590732591254</v>
      </c>
      <c r="R1973" s="5" t="s">
        <v>4027</v>
      </c>
      <c r="S1973" s="5" t="s">
        <v>1163</v>
      </c>
      <c r="T1973" s="5" t="s">
        <v>4028</v>
      </c>
    </row>
    <row r="1974" spans="1:20" ht="43.2" x14ac:dyDescent="0.3">
      <c r="A1974" s="5">
        <v>1972</v>
      </c>
      <c r="B1974" s="6" t="s">
        <v>4089</v>
      </c>
      <c r="C1974" s="6" t="s">
        <v>4090</v>
      </c>
      <c r="D1974" s="5">
        <v>2500</v>
      </c>
      <c r="E1974" s="5">
        <v>16862</v>
      </c>
      <c r="F1974" s="5" t="s">
        <v>42</v>
      </c>
      <c r="G1974" s="5" t="s">
        <v>43</v>
      </c>
      <c r="H1974" s="5" t="s">
        <v>44</v>
      </c>
      <c r="I1974" s="5">
        <v>1353201444</v>
      </c>
      <c r="J1974" s="5">
        <v>1350605844</v>
      </c>
      <c r="K1974" s="7">
        <f t="shared" si="123"/>
        <v>41200.678749999999</v>
      </c>
      <c r="L1974" s="7">
        <f t="shared" si="120"/>
        <v>41230.720416666663</v>
      </c>
      <c r="M1974" s="5" t="b">
        <v>1</v>
      </c>
      <c r="N1974" s="5">
        <v>238</v>
      </c>
      <c r="O1974" s="5" t="b">
        <v>1</v>
      </c>
      <c r="P1974" s="8">
        <f t="shared" si="121"/>
        <v>6.7447999999999997</v>
      </c>
      <c r="Q1974" s="9">
        <f t="shared" si="122"/>
        <v>70.848739495798313</v>
      </c>
      <c r="R1974" s="5" t="s">
        <v>4027</v>
      </c>
      <c r="S1974" s="5" t="s">
        <v>1163</v>
      </c>
      <c r="T1974" s="5" t="s">
        <v>4028</v>
      </c>
    </row>
    <row r="1975" spans="1:20" ht="43.2" x14ac:dyDescent="0.3">
      <c r="A1975" s="5">
        <v>1973</v>
      </c>
      <c r="B1975" s="6" t="s">
        <v>4091</v>
      </c>
      <c r="C1975" s="6" t="s">
        <v>4092</v>
      </c>
      <c r="D1975" s="5">
        <v>198000</v>
      </c>
      <c r="E1975" s="5">
        <v>508525.01</v>
      </c>
      <c r="F1975" s="5" t="s">
        <v>42</v>
      </c>
      <c r="G1975" s="5" t="s">
        <v>43</v>
      </c>
      <c r="H1975" s="5" t="s">
        <v>44</v>
      </c>
      <c r="I1975" s="5">
        <v>1470466800</v>
      </c>
      <c r="J1975" s="5">
        <v>1467134464</v>
      </c>
      <c r="K1975" s="7">
        <f t="shared" si="123"/>
        <v>42549.389629629623</v>
      </c>
      <c r="L1975" s="7">
        <f t="shared" si="120"/>
        <v>42587.958333333336</v>
      </c>
      <c r="M1975" s="5" t="b">
        <v>1</v>
      </c>
      <c r="N1975" s="5">
        <v>2051</v>
      </c>
      <c r="O1975" s="5" t="b">
        <v>1</v>
      </c>
      <c r="P1975" s="8">
        <f t="shared" si="121"/>
        <v>2.5683081313131315</v>
      </c>
      <c r="Q1975" s="9">
        <f t="shared" si="122"/>
        <v>247.94003412969283</v>
      </c>
      <c r="R1975" s="5" t="s">
        <v>4027</v>
      </c>
      <c r="S1975" s="5" t="s">
        <v>1163</v>
      </c>
      <c r="T1975" s="5" t="s">
        <v>4028</v>
      </c>
    </row>
    <row r="1976" spans="1:20" ht="43.2" x14ac:dyDescent="0.3">
      <c r="A1976" s="5">
        <v>1974</v>
      </c>
      <c r="B1976" s="6" t="s">
        <v>4093</v>
      </c>
      <c r="C1976" s="6" t="s">
        <v>4094</v>
      </c>
      <c r="D1976" s="5">
        <v>20000</v>
      </c>
      <c r="E1976" s="5">
        <v>75099.199999999997</v>
      </c>
      <c r="F1976" s="5" t="s">
        <v>42</v>
      </c>
      <c r="G1976" s="5" t="s">
        <v>52</v>
      </c>
      <c r="H1976" s="5" t="s">
        <v>53</v>
      </c>
      <c r="I1976" s="5">
        <v>1376899269</v>
      </c>
      <c r="J1976" s="5">
        <v>1371715269</v>
      </c>
      <c r="K1976" s="7">
        <f t="shared" si="123"/>
        <v>41445.000798611109</v>
      </c>
      <c r="L1976" s="7">
        <f t="shared" si="120"/>
        <v>41505.000798611109</v>
      </c>
      <c r="M1976" s="5" t="b">
        <v>1</v>
      </c>
      <c r="N1976" s="5">
        <v>402</v>
      </c>
      <c r="O1976" s="5" t="b">
        <v>1</v>
      </c>
      <c r="P1976" s="8">
        <f t="shared" si="121"/>
        <v>3.7549600000000001</v>
      </c>
      <c r="Q1976" s="9">
        <f t="shared" si="122"/>
        <v>186.81393034825871</v>
      </c>
      <c r="R1976" s="5" t="s">
        <v>4027</v>
      </c>
      <c r="S1976" s="5" t="s">
        <v>1163</v>
      </c>
      <c r="T1976" s="5" t="s">
        <v>4028</v>
      </c>
    </row>
    <row r="1977" spans="1:20" ht="28.8" x14ac:dyDescent="0.3">
      <c r="A1977" s="5">
        <v>1975</v>
      </c>
      <c r="B1977" s="6" t="s">
        <v>4095</v>
      </c>
      <c r="C1977" s="6" t="s">
        <v>4096</v>
      </c>
      <c r="D1977" s="5">
        <v>16000</v>
      </c>
      <c r="E1977" s="5">
        <v>33393.339999999997</v>
      </c>
      <c r="F1977" s="5" t="s">
        <v>42</v>
      </c>
      <c r="G1977" s="5" t="s">
        <v>43</v>
      </c>
      <c r="H1977" s="5" t="s">
        <v>44</v>
      </c>
      <c r="I1977" s="5">
        <v>1362938851</v>
      </c>
      <c r="J1977" s="5">
        <v>1360346851</v>
      </c>
      <c r="K1977" s="7">
        <f t="shared" si="123"/>
        <v>41313.42188657407</v>
      </c>
      <c r="L1977" s="7">
        <f t="shared" si="120"/>
        <v>41343.42188657407</v>
      </c>
      <c r="M1977" s="5" t="b">
        <v>1</v>
      </c>
      <c r="N1977" s="5">
        <v>253</v>
      </c>
      <c r="O1977" s="5" t="b">
        <v>1</v>
      </c>
      <c r="P1977" s="8">
        <f t="shared" si="121"/>
        <v>2.0870837499999997</v>
      </c>
      <c r="Q1977" s="9">
        <f t="shared" si="122"/>
        <v>131.98948616600788</v>
      </c>
      <c r="R1977" s="5" t="s">
        <v>4027</v>
      </c>
      <c r="S1977" s="5" t="s">
        <v>1163</v>
      </c>
      <c r="T1977" s="5" t="s">
        <v>4028</v>
      </c>
    </row>
    <row r="1978" spans="1:20" ht="28.8" x14ac:dyDescent="0.3">
      <c r="A1978" s="5">
        <v>1976</v>
      </c>
      <c r="B1978" s="6" t="s">
        <v>4097</v>
      </c>
      <c r="C1978" s="6" t="s">
        <v>4098</v>
      </c>
      <c r="D1978" s="5">
        <v>4000</v>
      </c>
      <c r="E1978" s="5">
        <v>13864</v>
      </c>
      <c r="F1978" s="5" t="s">
        <v>42</v>
      </c>
      <c r="G1978" s="5" t="s">
        <v>52</v>
      </c>
      <c r="H1978" s="5" t="s">
        <v>53</v>
      </c>
      <c r="I1978" s="5">
        <v>1373751325</v>
      </c>
      <c r="J1978" s="5">
        <v>1371159325</v>
      </c>
      <c r="K1978" s="7">
        <f t="shared" si="123"/>
        <v>41438.566261574073</v>
      </c>
      <c r="L1978" s="7">
        <f t="shared" si="120"/>
        <v>41468.566261574073</v>
      </c>
      <c r="M1978" s="5" t="b">
        <v>1</v>
      </c>
      <c r="N1978" s="5">
        <v>473</v>
      </c>
      <c r="O1978" s="5" t="b">
        <v>1</v>
      </c>
      <c r="P1978" s="8">
        <f t="shared" si="121"/>
        <v>3.4660000000000002</v>
      </c>
      <c r="Q1978" s="9">
        <f t="shared" si="122"/>
        <v>29.310782241014799</v>
      </c>
      <c r="R1978" s="5" t="s">
        <v>4027</v>
      </c>
      <c r="S1978" s="5" t="s">
        <v>1163</v>
      </c>
      <c r="T1978" s="5" t="s">
        <v>4028</v>
      </c>
    </row>
    <row r="1979" spans="1:20" ht="43.2" x14ac:dyDescent="0.3">
      <c r="A1979" s="5">
        <v>1977</v>
      </c>
      <c r="B1979" s="6" t="s">
        <v>4099</v>
      </c>
      <c r="C1979" s="6" t="s">
        <v>4100</v>
      </c>
      <c r="D1979" s="5">
        <v>50000</v>
      </c>
      <c r="E1979" s="5">
        <v>201165</v>
      </c>
      <c r="F1979" s="5" t="s">
        <v>42</v>
      </c>
      <c r="G1979" s="5" t="s">
        <v>43</v>
      </c>
      <c r="H1979" s="5" t="s">
        <v>44</v>
      </c>
      <c r="I1979" s="5">
        <v>1450511940</v>
      </c>
      <c r="J1979" s="5">
        <v>1446527540</v>
      </c>
      <c r="K1979" s="7">
        <f t="shared" si="123"/>
        <v>42310.883564814816</v>
      </c>
      <c r="L1979" s="7">
        <f t="shared" si="120"/>
        <v>42356.999305555553</v>
      </c>
      <c r="M1979" s="5" t="b">
        <v>1</v>
      </c>
      <c r="N1979" s="5">
        <v>821</v>
      </c>
      <c r="O1979" s="5" t="b">
        <v>1</v>
      </c>
      <c r="P1979" s="8">
        <f t="shared" si="121"/>
        <v>4.0232999999999999</v>
      </c>
      <c r="Q1979" s="9">
        <f t="shared" si="122"/>
        <v>245.02436053593178</v>
      </c>
      <c r="R1979" s="5" t="s">
        <v>4027</v>
      </c>
      <c r="S1979" s="5" t="s">
        <v>1163</v>
      </c>
      <c r="T1979" s="5" t="s">
        <v>4028</v>
      </c>
    </row>
    <row r="1980" spans="1:20" ht="43.2" x14ac:dyDescent="0.3">
      <c r="A1980" s="5">
        <v>1978</v>
      </c>
      <c r="B1980" s="6" t="s">
        <v>4101</v>
      </c>
      <c r="C1980" s="6" t="s">
        <v>4102</v>
      </c>
      <c r="D1980" s="5">
        <v>50000</v>
      </c>
      <c r="E1980" s="5">
        <v>513422.57</v>
      </c>
      <c r="F1980" s="5" t="s">
        <v>42</v>
      </c>
      <c r="G1980" s="5" t="s">
        <v>43</v>
      </c>
      <c r="H1980" s="5" t="s">
        <v>44</v>
      </c>
      <c r="I1980" s="5">
        <v>1339484400</v>
      </c>
      <c r="J1980" s="5">
        <v>1336627492</v>
      </c>
      <c r="K1980" s="7">
        <f t="shared" si="123"/>
        <v>41038.892268518517</v>
      </c>
      <c r="L1980" s="7">
        <f t="shared" si="120"/>
        <v>41071.958333333328</v>
      </c>
      <c r="M1980" s="5" t="b">
        <v>1</v>
      </c>
      <c r="N1980" s="5">
        <v>388</v>
      </c>
      <c r="O1980" s="5" t="b">
        <v>1</v>
      </c>
      <c r="P1980" s="8">
        <f t="shared" si="121"/>
        <v>10.2684514</v>
      </c>
      <c r="Q1980" s="9">
        <f t="shared" si="122"/>
        <v>1323.2540463917526</v>
      </c>
      <c r="R1980" s="5" t="s">
        <v>4027</v>
      </c>
      <c r="S1980" s="5" t="s">
        <v>1163</v>
      </c>
      <c r="T1980" s="5" t="s">
        <v>4028</v>
      </c>
    </row>
    <row r="1981" spans="1:20" ht="43.2" x14ac:dyDescent="0.3">
      <c r="A1981" s="5">
        <v>1979</v>
      </c>
      <c r="B1981" s="6" t="s">
        <v>4103</v>
      </c>
      <c r="C1981" s="6" t="s">
        <v>4104</v>
      </c>
      <c r="D1981" s="5">
        <v>200000</v>
      </c>
      <c r="E1981" s="5">
        <v>229802.31</v>
      </c>
      <c r="F1981" s="5" t="s">
        <v>42</v>
      </c>
      <c r="G1981" s="5" t="s">
        <v>43</v>
      </c>
      <c r="H1981" s="5" t="s">
        <v>44</v>
      </c>
      <c r="I1981" s="5">
        <v>1447909140</v>
      </c>
      <c r="J1981" s="5">
        <v>1444734146</v>
      </c>
      <c r="K1981" s="7">
        <f t="shared" si="123"/>
        <v>42290.12668981481</v>
      </c>
      <c r="L1981" s="7">
        <f t="shared" si="120"/>
        <v>42326.874305555553</v>
      </c>
      <c r="M1981" s="5" t="b">
        <v>1</v>
      </c>
      <c r="N1981" s="5">
        <v>813</v>
      </c>
      <c r="O1981" s="5" t="b">
        <v>1</v>
      </c>
      <c r="P1981" s="8">
        <f t="shared" si="121"/>
        <v>1.14901155</v>
      </c>
      <c r="Q1981" s="9">
        <f t="shared" si="122"/>
        <v>282.65966789667897</v>
      </c>
      <c r="R1981" s="5" t="s">
        <v>4027</v>
      </c>
      <c r="S1981" s="5" t="s">
        <v>1163</v>
      </c>
      <c r="T1981" s="5" t="s">
        <v>4028</v>
      </c>
    </row>
    <row r="1982" spans="1:20" ht="28.8" x14ac:dyDescent="0.3">
      <c r="A1982" s="5">
        <v>1980</v>
      </c>
      <c r="B1982" s="6" t="s">
        <v>4105</v>
      </c>
      <c r="C1982" s="6" t="s">
        <v>4106</v>
      </c>
      <c r="D1982" s="5">
        <v>50000</v>
      </c>
      <c r="E1982" s="5">
        <v>177412.01</v>
      </c>
      <c r="F1982" s="5" t="s">
        <v>42</v>
      </c>
      <c r="G1982" s="5" t="s">
        <v>533</v>
      </c>
      <c r="H1982" s="5" t="s">
        <v>83</v>
      </c>
      <c r="I1982" s="5">
        <v>1459684862</v>
      </c>
      <c r="J1982" s="5">
        <v>1456232462</v>
      </c>
      <c r="K1982" s="7">
        <f t="shared" si="123"/>
        <v>42423.209050925921</v>
      </c>
      <c r="L1982" s="7">
        <f t="shared" si="120"/>
        <v>42463.167384259257</v>
      </c>
      <c r="M1982" s="5" t="b">
        <v>1</v>
      </c>
      <c r="N1982" s="5">
        <v>1945</v>
      </c>
      <c r="O1982" s="5" t="b">
        <v>1</v>
      </c>
      <c r="P1982" s="8">
        <f t="shared" si="121"/>
        <v>3.5482402000000004</v>
      </c>
      <c r="Q1982" s="9">
        <f t="shared" si="122"/>
        <v>91.214401028277635</v>
      </c>
      <c r="R1982" s="5" t="s">
        <v>4027</v>
      </c>
      <c r="S1982" s="5" t="s">
        <v>1163</v>
      </c>
      <c r="T1982" s="5" t="s">
        <v>4028</v>
      </c>
    </row>
    <row r="1983" spans="1:20" ht="43.2" x14ac:dyDescent="0.3">
      <c r="A1983" s="5">
        <v>1981</v>
      </c>
      <c r="B1983" s="6" t="s">
        <v>4107</v>
      </c>
      <c r="C1983" s="6" t="s">
        <v>4108</v>
      </c>
      <c r="D1983" s="5">
        <v>7500</v>
      </c>
      <c r="E1983" s="5">
        <v>381</v>
      </c>
      <c r="F1983" s="5" t="s">
        <v>387</v>
      </c>
      <c r="G1983" s="5" t="s">
        <v>188</v>
      </c>
      <c r="H1983" s="5" t="s">
        <v>189</v>
      </c>
      <c r="I1983" s="5">
        <v>1404926665</v>
      </c>
      <c r="J1983" s="5">
        <v>1402334665</v>
      </c>
      <c r="K1983" s="7">
        <f t="shared" si="123"/>
        <v>41799.391956018517</v>
      </c>
      <c r="L1983" s="7">
        <f t="shared" si="120"/>
        <v>41829.391956018517</v>
      </c>
      <c r="M1983" s="5" t="b">
        <v>0</v>
      </c>
      <c r="N1983" s="5">
        <v>12</v>
      </c>
      <c r="O1983" s="5" t="b">
        <v>0</v>
      </c>
      <c r="P1983" s="8">
        <f t="shared" si="121"/>
        <v>5.0799999999999998E-2</v>
      </c>
      <c r="Q1983" s="9">
        <f t="shared" si="122"/>
        <v>31.75</v>
      </c>
      <c r="R1983" s="5" t="s">
        <v>4109</v>
      </c>
      <c r="S1983" s="5" t="s">
        <v>2489</v>
      </c>
      <c r="T1983" s="5" t="s">
        <v>4110</v>
      </c>
    </row>
    <row r="1984" spans="1:20" ht="43.2" x14ac:dyDescent="0.3">
      <c r="A1984" s="5">
        <v>1982</v>
      </c>
      <c r="B1984" s="6" t="s">
        <v>4111</v>
      </c>
      <c r="C1984" s="6" t="s">
        <v>4112</v>
      </c>
      <c r="D1984" s="5">
        <v>180000</v>
      </c>
      <c r="E1984" s="5">
        <v>0</v>
      </c>
      <c r="F1984" s="5" t="s">
        <v>387</v>
      </c>
      <c r="G1984" s="5" t="s">
        <v>302</v>
      </c>
      <c r="H1984" s="5" t="s">
        <v>303</v>
      </c>
      <c r="I1984" s="5">
        <v>1480863887</v>
      </c>
      <c r="J1984" s="5">
        <v>1478268287</v>
      </c>
      <c r="K1984" s="7">
        <f t="shared" si="123"/>
        <v>42678.253321759257</v>
      </c>
      <c r="L1984" s="7">
        <f t="shared" si="120"/>
        <v>42708.294988425921</v>
      </c>
      <c r="M1984" s="5" t="b">
        <v>0</v>
      </c>
      <c r="N1984" s="5">
        <v>0</v>
      </c>
      <c r="O1984" s="5" t="b">
        <v>0</v>
      </c>
      <c r="P1984" s="8">
        <f t="shared" si="121"/>
        <v>0</v>
      </c>
      <c r="Q1984" s="9" t="e">
        <f t="shared" si="122"/>
        <v>#DIV/0!</v>
      </c>
      <c r="R1984" s="5" t="s">
        <v>4109</v>
      </c>
      <c r="S1984" s="5" t="s">
        <v>2489</v>
      </c>
      <c r="T1984" s="5" t="s">
        <v>4110</v>
      </c>
    </row>
    <row r="1985" spans="1:20" ht="43.2" x14ac:dyDescent="0.3">
      <c r="A1985" s="5">
        <v>1983</v>
      </c>
      <c r="B1985" s="6" t="s">
        <v>4113</v>
      </c>
      <c r="C1985" s="6" t="s">
        <v>4114</v>
      </c>
      <c r="D1985" s="5">
        <v>33000</v>
      </c>
      <c r="E1985" s="5">
        <v>1419</v>
      </c>
      <c r="F1985" s="5" t="s">
        <v>387</v>
      </c>
      <c r="G1985" s="5" t="s">
        <v>43</v>
      </c>
      <c r="H1985" s="5" t="s">
        <v>44</v>
      </c>
      <c r="I1985" s="5">
        <v>1472799600</v>
      </c>
      <c r="J1985" s="5">
        <v>1470874618</v>
      </c>
      <c r="K1985" s="7">
        <f t="shared" si="123"/>
        <v>42592.678449074076</v>
      </c>
      <c r="L1985" s="7">
        <f t="shared" si="120"/>
        <v>42614.958333333336</v>
      </c>
      <c r="M1985" s="5" t="b">
        <v>0</v>
      </c>
      <c r="N1985" s="5">
        <v>16</v>
      </c>
      <c r="O1985" s="5" t="b">
        <v>0</v>
      </c>
      <c r="P1985" s="8">
        <f t="shared" si="121"/>
        <v>4.2999999999999997E-2</v>
      </c>
      <c r="Q1985" s="9">
        <f t="shared" si="122"/>
        <v>88.6875</v>
      </c>
      <c r="R1985" s="5" t="s">
        <v>4109</v>
      </c>
      <c r="S1985" s="5" t="s">
        <v>2489</v>
      </c>
      <c r="T1985" s="5" t="s">
        <v>4110</v>
      </c>
    </row>
    <row r="1986" spans="1:20" ht="57.6" x14ac:dyDescent="0.3">
      <c r="A1986" s="5">
        <v>1984</v>
      </c>
      <c r="B1986" s="6" t="s">
        <v>4115</v>
      </c>
      <c r="C1986" s="6" t="s">
        <v>4116</v>
      </c>
      <c r="D1986" s="5">
        <v>15000</v>
      </c>
      <c r="E1986" s="5">
        <v>3172</v>
      </c>
      <c r="F1986" s="5" t="s">
        <v>387</v>
      </c>
      <c r="G1986" s="5" t="s">
        <v>43</v>
      </c>
      <c r="H1986" s="5" t="s">
        <v>44</v>
      </c>
      <c r="I1986" s="5">
        <v>1417377481</v>
      </c>
      <c r="J1986" s="5">
        <v>1412189881</v>
      </c>
      <c r="K1986" s="7">
        <f t="shared" si="123"/>
        <v>41913.456956018512</v>
      </c>
      <c r="L1986" s="7">
        <f t="shared" ref="L1986:L2049" si="124">(I1986/86400)+25569+(-8/24)</f>
        <v>41973.498622685183</v>
      </c>
      <c r="M1986" s="5" t="b">
        <v>0</v>
      </c>
      <c r="N1986" s="5">
        <v>7</v>
      </c>
      <c r="O1986" s="5" t="b">
        <v>0</v>
      </c>
      <c r="P1986" s="8">
        <f t="shared" ref="P1986:P2049" si="125">E1986/D1986</f>
        <v>0.21146666666666666</v>
      </c>
      <c r="Q1986" s="9">
        <f t="shared" ref="Q1986:Q2049" si="126">E1986/N1986</f>
        <v>453.14285714285717</v>
      </c>
      <c r="R1986" s="5" t="s">
        <v>4109</v>
      </c>
      <c r="S1986" s="5" t="s">
        <v>2489</v>
      </c>
      <c r="T1986" s="5" t="s">
        <v>4110</v>
      </c>
    </row>
    <row r="1987" spans="1:20" ht="43.2" x14ac:dyDescent="0.3">
      <c r="A1987" s="5">
        <v>1985</v>
      </c>
      <c r="B1987" s="6" t="s">
        <v>4117</v>
      </c>
      <c r="C1987" s="6" t="s">
        <v>4118</v>
      </c>
      <c r="D1987" s="5">
        <v>1600</v>
      </c>
      <c r="E1987" s="5">
        <v>51</v>
      </c>
      <c r="F1987" s="5" t="s">
        <v>387</v>
      </c>
      <c r="G1987" s="5" t="s">
        <v>52</v>
      </c>
      <c r="H1987" s="5" t="s">
        <v>53</v>
      </c>
      <c r="I1987" s="5">
        <v>1470178800</v>
      </c>
      <c r="J1987" s="5">
        <v>1467650771</v>
      </c>
      <c r="K1987" s="7">
        <f t="shared" ref="K1987:K2050" si="127">(J1987/86400)+25569+(-8/24)</f>
        <v>42555.365405092591</v>
      </c>
      <c r="L1987" s="7">
        <f t="shared" si="124"/>
        <v>42584.624999999993</v>
      </c>
      <c r="M1987" s="5" t="b">
        <v>0</v>
      </c>
      <c r="N1987" s="5">
        <v>4</v>
      </c>
      <c r="O1987" s="5" t="b">
        <v>0</v>
      </c>
      <c r="P1987" s="8">
        <f t="shared" si="125"/>
        <v>3.1875000000000001E-2</v>
      </c>
      <c r="Q1987" s="9">
        <f t="shared" si="126"/>
        <v>12.75</v>
      </c>
      <c r="R1987" s="5" t="s">
        <v>4109</v>
      </c>
      <c r="S1987" s="5" t="s">
        <v>2489</v>
      </c>
      <c r="T1987" s="5" t="s">
        <v>4110</v>
      </c>
    </row>
    <row r="1988" spans="1:20" ht="43.2" x14ac:dyDescent="0.3">
      <c r="A1988" s="5">
        <v>1986</v>
      </c>
      <c r="B1988" s="6" t="s">
        <v>4119</v>
      </c>
      <c r="C1988" s="6" t="s">
        <v>4120</v>
      </c>
      <c r="D1988" s="5">
        <v>2000</v>
      </c>
      <c r="E1988" s="5">
        <v>1</v>
      </c>
      <c r="F1988" s="5" t="s">
        <v>387</v>
      </c>
      <c r="G1988" s="5" t="s">
        <v>52</v>
      </c>
      <c r="H1988" s="5" t="s">
        <v>53</v>
      </c>
      <c r="I1988" s="5">
        <v>1457947483</v>
      </c>
      <c r="J1988" s="5">
        <v>1455359083</v>
      </c>
      <c r="K1988" s="7">
        <f t="shared" si="127"/>
        <v>42413.100497685184</v>
      </c>
      <c r="L1988" s="7">
        <f t="shared" si="124"/>
        <v>42443.058831018519</v>
      </c>
      <c r="M1988" s="5" t="b">
        <v>0</v>
      </c>
      <c r="N1988" s="5">
        <v>1</v>
      </c>
      <c r="O1988" s="5" t="b">
        <v>0</v>
      </c>
      <c r="P1988" s="8">
        <f t="shared" si="125"/>
        <v>5.0000000000000001E-4</v>
      </c>
      <c r="Q1988" s="9">
        <f t="shared" si="126"/>
        <v>1</v>
      </c>
      <c r="R1988" s="5" t="s">
        <v>4109</v>
      </c>
      <c r="S1988" s="5" t="s">
        <v>2489</v>
      </c>
      <c r="T1988" s="5" t="s">
        <v>4110</v>
      </c>
    </row>
    <row r="1989" spans="1:20" ht="28.8" x14ac:dyDescent="0.3">
      <c r="A1989" s="5">
        <v>1987</v>
      </c>
      <c r="B1989" s="6" t="s">
        <v>4121</v>
      </c>
      <c r="C1989" s="6" t="s">
        <v>4122</v>
      </c>
      <c r="D1989" s="5">
        <v>5500</v>
      </c>
      <c r="E1989" s="5">
        <v>2336</v>
      </c>
      <c r="F1989" s="5" t="s">
        <v>387</v>
      </c>
      <c r="G1989" s="5" t="s">
        <v>52</v>
      </c>
      <c r="H1989" s="5" t="s">
        <v>53</v>
      </c>
      <c r="I1989" s="5">
        <v>1425223276</v>
      </c>
      <c r="J1989" s="5">
        <v>1422631276</v>
      </c>
      <c r="K1989" s="7">
        <f t="shared" si="127"/>
        <v>42034.306435185186</v>
      </c>
      <c r="L1989" s="7">
        <f t="shared" si="124"/>
        <v>42064.306435185186</v>
      </c>
      <c r="M1989" s="5" t="b">
        <v>0</v>
      </c>
      <c r="N1989" s="5">
        <v>28</v>
      </c>
      <c r="O1989" s="5" t="b">
        <v>0</v>
      </c>
      <c r="P1989" s="8">
        <f t="shared" si="125"/>
        <v>0.42472727272727273</v>
      </c>
      <c r="Q1989" s="9">
        <f t="shared" si="126"/>
        <v>83.428571428571431</v>
      </c>
      <c r="R1989" s="5" t="s">
        <v>4109</v>
      </c>
      <c r="S1989" s="5" t="s">
        <v>2489</v>
      </c>
      <c r="T1989" s="5" t="s">
        <v>4110</v>
      </c>
    </row>
    <row r="1990" spans="1:20" x14ac:dyDescent="0.3">
      <c r="A1990" s="5">
        <v>1988</v>
      </c>
      <c r="B1990" s="6" t="s">
        <v>4123</v>
      </c>
      <c r="C1990" s="6" t="s">
        <v>4124</v>
      </c>
      <c r="D1990" s="5">
        <v>6000</v>
      </c>
      <c r="E1990" s="5">
        <v>25</v>
      </c>
      <c r="F1990" s="5" t="s">
        <v>387</v>
      </c>
      <c r="G1990" s="5" t="s">
        <v>43</v>
      </c>
      <c r="H1990" s="5" t="s">
        <v>44</v>
      </c>
      <c r="I1990" s="5">
        <v>1440094742</v>
      </c>
      <c r="J1990" s="5">
        <v>1437502742</v>
      </c>
      <c r="K1990" s="7">
        <f t="shared" si="127"/>
        <v>42206.429884259262</v>
      </c>
      <c r="L1990" s="7">
        <f t="shared" si="124"/>
        <v>42236.429884259262</v>
      </c>
      <c r="M1990" s="5" t="b">
        <v>0</v>
      </c>
      <c r="N1990" s="5">
        <v>1</v>
      </c>
      <c r="O1990" s="5" t="b">
        <v>0</v>
      </c>
      <c r="P1990" s="8">
        <f t="shared" si="125"/>
        <v>4.1666666666666666E-3</v>
      </c>
      <c r="Q1990" s="9">
        <f t="shared" si="126"/>
        <v>25</v>
      </c>
      <c r="R1990" s="5" t="s">
        <v>4109</v>
      </c>
      <c r="S1990" s="5" t="s">
        <v>2489</v>
      </c>
      <c r="T1990" s="5" t="s">
        <v>4110</v>
      </c>
    </row>
    <row r="1991" spans="1:20" ht="43.2" x14ac:dyDescent="0.3">
      <c r="A1991" s="5">
        <v>1989</v>
      </c>
      <c r="B1991" s="6" t="s">
        <v>4125</v>
      </c>
      <c r="C1991" s="6" t="s">
        <v>4126</v>
      </c>
      <c r="D1991" s="5">
        <v>5000</v>
      </c>
      <c r="E1991" s="5">
        <v>50</v>
      </c>
      <c r="F1991" s="5" t="s">
        <v>387</v>
      </c>
      <c r="G1991" s="5" t="s">
        <v>43</v>
      </c>
      <c r="H1991" s="5" t="s">
        <v>44</v>
      </c>
      <c r="I1991" s="5">
        <v>1481473208</v>
      </c>
      <c r="J1991" s="5">
        <v>1478881208</v>
      </c>
      <c r="K1991" s="7">
        <f t="shared" si="127"/>
        <v>42685.347314814811</v>
      </c>
      <c r="L1991" s="7">
        <f t="shared" si="124"/>
        <v>42715.347314814811</v>
      </c>
      <c r="M1991" s="5" t="b">
        <v>0</v>
      </c>
      <c r="N1991" s="5">
        <v>1</v>
      </c>
      <c r="O1991" s="5" t="b">
        <v>0</v>
      </c>
      <c r="P1991" s="8">
        <f t="shared" si="125"/>
        <v>0.01</v>
      </c>
      <c r="Q1991" s="9">
        <f t="shared" si="126"/>
        <v>50</v>
      </c>
      <c r="R1991" s="5" t="s">
        <v>4109</v>
      </c>
      <c r="S1991" s="5" t="s">
        <v>2489</v>
      </c>
      <c r="T1991" s="5" t="s">
        <v>4110</v>
      </c>
    </row>
    <row r="1992" spans="1:20" ht="43.2" x14ac:dyDescent="0.3">
      <c r="A1992" s="5">
        <v>1990</v>
      </c>
      <c r="B1992" s="6" t="s">
        <v>4127</v>
      </c>
      <c r="C1992" s="6" t="s">
        <v>4128</v>
      </c>
      <c r="D1992" s="5">
        <v>3000</v>
      </c>
      <c r="E1992" s="5">
        <v>509</v>
      </c>
      <c r="F1992" s="5" t="s">
        <v>387</v>
      </c>
      <c r="G1992" s="5" t="s">
        <v>43</v>
      </c>
      <c r="H1992" s="5" t="s">
        <v>44</v>
      </c>
      <c r="I1992" s="5">
        <v>1455338532</v>
      </c>
      <c r="J1992" s="5">
        <v>1454042532</v>
      </c>
      <c r="K1992" s="7">
        <f t="shared" si="127"/>
        <v>42397.862638888888</v>
      </c>
      <c r="L1992" s="7">
        <f t="shared" si="124"/>
        <v>42412.862638888888</v>
      </c>
      <c r="M1992" s="5" t="b">
        <v>0</v>
      </c>
      <c r="N1992" s="5">
        <v>5</v>
      </c>
      <c r="O1992" s="5" t="b">
        <v>0</v>
      </c>
      <c r="P1992" s="8">
        <f t="shared" si="125"/>
        <v>0.16966666666666666</v>
      </c>
      <c r="Q1992" s="9">
        <f t="shared" si="126"/>
        <v>101.8</v>
      </c>
      <c r="R1992" s="5" t="s">
        <v>4109</v>
      </c>
      <c r="S1992" s="5" t="s">
        <v>2489</v>
      </c>
      <c r="T1992" s="5" t="s">
        <v>4110</v>
      </c>
    </row>
    <row r="1993" spans="1:20" ht="28.8" x14ac:dyDescent="0.3">
      <c r="A1993" s="5">
        <v>1991</v>
      </c>
      <c r="B1993" s="6" t="s">
        <v>4129</v>
      </c>
      <c r="C1993" s="6" t="s">
        <v>4130</v>
      </c>
      <c r="D1993" s="5">
        <v>2000</v>
      </c>
      <c r="E1993" s="5">
        <v>140</v>
      </c>
      <c r="F1993" s="5" t="s">
        <v>387</v>
      </c>
      <c r="G1993" s="5" t="s">
        <v>43</v>
      </c>
      <c r="H1993" s="5" t="s">
        <v>44</v>
      </c>
      <c r="I1993" s="5">
        <v>1435958786</v>
      </c>
      <c r="J1993" s="5">
        <v>1434144386</v>
      </c>
      <c r="K1993" s="7">
        <f t="shared" si="127"/>
        <v>42167.560023148144</v>
      </c>
      <c r="L1993" s="7">
        <f t="shared" si="124"/>
        <v>42188.560023148144</v>
      </c>
      <c r="M1993" s="5" t="b">
        <v>0</v>
      </c>
      <c r="N1993" s="5">
        <v>3</v>
      </c>
      <c r="O1993" s="5" t="b">
        <v>0</v>
      </c>
      <c r="P1993" s="8">
        <f t="shared" si="125"/>
        <v>7.0000000000000007E-2</v>
      </c>
      <c r="Q1993" s="9">
        <f t="shared" si="126"/>
        <v>46.666666666666664</v>
      </c>
      <c r="R1993" s="5" t="s">
        <v>4109</v>
      </c>
      <c r="S1993" s="5" t="s">
        <v>2489</v>
      </c>
      <c r="T1993" s="5" t="s">
        <v>4110</v>
      </c>
    </row>
    <row r="1994" spans="1:20" ht="28.8" x14ac:dyDescent="0.3">
      <c r="A1994" s="5">
        <v>1992</v>
      </c>
      <c r="B1994" s="6" t="s">
        <v>4131</v>
      </c>
      <c r="C1994" s="6" t="s">
        <v>4132</v>
      </c>
      <c r="D1994" s="5">
        <v>1500</v>
      </c>
      <c r="E1994" s="5">
        <v>2</v>
      </c>
      <c r="F1994" s="5" t="s">
        <v>387</v>
      </c>
      <c r="G1994" s="5" t="s">
        <v>43</v>
      </c>
      <c r="H1994" s="5" t="s">
        <v>44</v>
      </c>
      <c r="I1994" s="5">
        <v>1424229991</v>
      </c>
      <c r="J1994" s="5">
        <v>1421637991</v>
      </c>
      <c r="K1994" s="7">
        <f t="shared" si="127"/>
        <v>42022.810081018521</v>
      </c>
      <c r="L1994" s="7">
        <f t="shared" si="124"/>
        <v>42052.810081018521</v>
      </c>
      <c r="M1994" s="5" t="b">
        <v>0</v>
      </c>
      <c r="N1994" s="5">
        <v>2</v>
      </c>
      <c r="O1994" s="5" t="b">
        <v>0</v>
      </c>
      <c r="P1994" s="8">
        <f t="shared" si="125"/>
        <v>1.3333333333333333E-3</v>
      </c>
      <c r="Q1994" s="9">
        <f t="shared" si="126"/>
        <v>1</v>
      </c>
      <c r="R1994" s="5" t="s">
        <v>4109</v>
      </c>
      <c r="S1994" s="5" t="s">
        <v>2489</v>
      </c>
      <c r="T1994" s="5" t="s">
        <v>4110</v>
      </c>
    </row>
    <row r="1995" spans="1:20" ht="43.2" x14ac:dyDescent="0.3">
      <c r="A1995" s="5">
        <v>1993</v>
      </c>
      <c r="B1995" s="6" t="s">
        <v>4133</v>
      </c>
      <c r="C1995" s="6" t="s">
        <v>4134</v>
      </c>
      <c r="D1995" s="5">
        <v>2000</v>
      </c>
      <c r="E1995" s="5">
        <v>0</v>
      </c>
      <c r="F1995" s="5" t="s">
        <v>387</v>
      </c>
      <c r="G1995" s="5" t="s">
        <v>52</v>
      </c>
      <c r="H1995" s="5" t="s">
        <v>53</v>
      </c>
      <c r="I1995" s="5">
        <v>1450706837</v>
      </c>
      <c r="J1995" s="5">
        <v>1448114837</v>
      </c>
      <c r="K1995" s="7">
        <f t="shared" si="127"/>
        <v>42329.255057870367</v>
      </c>
      <c r="L1995" s="7">
        <f t="shared" si="124"/>
        <v>42359.255057870367</v>
      </c>
      <c r="M1995" s="5" t="b">
        <v>0</v>
      </c>
      <c r="N1995" s="5">
        <v>0</v>
      </c>
      <c r="O1995" s="5" t="b">
        <v>0</v>
      </c>
      <c r="P1995" s="8">
        <f t="shared" si="125"/>
        <v>0</v>
      </c>
      <c r="Q1995" s="9" t="e">
        <f t="shared" si="126"/>
        <v>#DIV/0!</v>
      </c>
      <c r="R1995" s="5" t="s">
        <v>4109</v>
      </c>
      <c r="S1995" s="5" t="s">
        <v>2489</v>
      </c>
      <c r="T1995" s="5" t="s">
        <v>4110</v>
      </c>
    </row>
    <row r="1996" spans="1:20" ht="43.2" x14ac:dyDescent="0.3">
      <c r="A1996" s="5">
        <v>1994</v>
      </c>
      <c r="B1996" s="6" t="s">
        <v>4135</v>
      </c>
      <c r="C1996" s="6" t="s">
        <v>4136</v>
      </c>
      <c r="D1996" s="5">
        <v>3200</v>
      </c>
      <c r="E1996" s="5">
        <v>0</v>
      </c>
      <c r="F1996" s="5" t="s">
        <v>387</v>
      </c>
      <c r="G1996" s="5" t="s">
        <v>43</v>
      </c>
      <c r="H1996" s="5" t="s">
        <v>44</v>
      </c>
      <c r="I1996" s="5">
        <v>1481072942</v>
      </c>
      <c r="J1996" s="5">
        <v>1475885342</v>
      </c>
      <c r="K1996" s="7">
        <f t="shared" si="127"/>
        <v>42650.672939814809</v>
      </c>
      <c r="L1996" s="7">
        <f t="shared" si="124"/>
        <v>42710.714606481481</v>
      </c>
      <c r="M1996" s="5" t="b">
        <v>0</v>
      </c>
      <c r="N1996" s="5">
        <v>0</v>
      </c>
      <c r="O1996" s="5" t="b">
        <v>0</v>
      </c>
      <c r="P1996" s="8">
        <f t="shared" si="125"/>
        <v>0</v>
      </c>
      <c r="Q1996" s="9" t="e">
        <f t="shared" si="126"/>
        <v>#DIV/0!</v>
      </c>
      <c r="R1996" s="5" t="s">
        <v>4109</v>
      </c>
      <c r="S1996" s="5" t="s">
        <v>2489</v>
      </c>
      <c r="T1996" s="5" t="s">
        <v>4110</v>
      </c>
    </row>
    <row r="1997" spans="1:20" ht="43.2" x14ac:dyDescent="0.3">
      <c r="A1997" s="5">
        <v>1995</v>
      </c>
      <c r="B1997" s="6" t="s">
        <v>4137</v>
      </c>
      <c r="C1997" s="6" t="s">
        <v>4138</v>
      </c>
      <c r="D1997" s="5">
        <v>1000</v>
      </c>
      <c r="E1997" s="5">
        <v>78</v>
      </c>
      <c r="F1997" s="5" t="s">
        <v>387</v>
      </c>
      <c r="G1997" s="5" t="s">
        <v>188</v>
      </c>
      <c r="H1997" s="5" t="s">
        <v>189</v>
      </c>
      <c r="I1997" s="5">
        <v>1437082736</v>
      </c>
      <c r="J1997" s="5">
        <v>1435354736</v>
      </c>
      <c r="K1997" s="7">
        <f t="shared" si="127"/>
        <v>42181.568703703706</v>
      </c>
      <c r="L1997" s="7">
        <f t="shared" si="124"/>
        <v>42201.568703703706</v>
      </c>
      <c r="M1997" s="5" t="b">
        <v>0</v>
      </c>
      <c r="N1997" s="5">
        <v>3</v>
      </c>
      <c r="O1997" s="5" t="b">
        <v>0</v>
      </c>
      <c r="P1997" s="8">
        <f t="shared" si="125"/>
        <v>7.8E-2</v>
      </c>
      <c r="Q1997" s="9">
        <f t="shared" si="126"/>
        <v>26</v>
      </c>
      <c r="R1997" s="5" t="s">
        <v>4109</v>
      </c>
      <c r="S1997" s="5" t="s">
        <v>2489</v>
      </c>
      <c r="T1997" s="5" t="s">
        <v>4110</v>
      </c>
    </row>
    <row r="1998" spans="1:20" ht="43.2" x14ac:dyDescent="0.3">
      <c r="A1998" s="5">
        <v>1996</v>
      </c>
      <c r="B1998" s="6" t="s">
        <v>4139</v>
      </c>
      <c r="C1998" s="6" t="s">
        <v>4140</v>
      </c>
      <c r="D1998" s="5">
        <v>133800</v>
      </c>
      <c r="E1998" s="5">
        <v>0</v>
      </c>
      <c r="F1998" s="5" t="s">
        <v>387</v>
      </c>
      <c r="G1998" s="5" t="s">
        <v>43</v>
      </c>
      <c r="H1998" s="5" t="s">
        <v>44</v>
      </c>
      <c r="I1998" s="5">
        <v>1405021211</v>
      </c>
      <c r="J1998" s="5">
        <v>1402429211</v>
      </c>
      <c r="K1998" s="7">
        <f t="shared" si="127"/>
        <v>41800.486238425925</v>
      </c>
      <c r="L1998" s="7">
        <f t="shared" si="124"/>
        <v>41830.486238425925</v>
      </c>
      <c r="M1998" s="5" t="b">
        <v>0</v>
      </c>
      <c r="N1998" s="5">
        <v>0</v>
      </c>
      <c r="O1998" s="5" t="b">
        <v>0</v>
      </c>
      <c r="P1998" s="8">
        <f t="shared" si="125"/>
        <v>0</v>
      </c>
      <c r="Q1998" s="9" t="e">
        <f t="shared" si="126"/>
        <v>#DIV/0!</v>
      </c>
      <c r="R1998" s="5" t="s">
        <v>4109</v>
      </c>
      <c r="S1998" s="5" t="s">
        <v>2489</v>
      </c>
      <c r="T1998" s="5" t="s">
        <v>4110</v>
      </c>
    </row>
    <row r="1999" spans="1:20" ht="43.2" x14ac:dyDescent="0.3">
      <c r="A1999" s="5">
        <v>1997</v>
      </c>
      <c r="B1999" s="6" t="s">
        <v>4141</v>
      </c>
      <c r="C1999" s="6" t="s">
        <v>4142</v>
      </c>
      <c r="D1999" s="5">
        <v>6500</v>
      </c>
      <c r="E1999" s="5">
        <v>0</v>
      </c>
      <c r="F1999" s="5" t="s">
        <v>387</v>
      </c>
      <c r="G1999" s="5" t="s">
        <v>43</v>
      </c>
      <c r="H1999" s="5" t="s">
        <v>44</v>
      </c>
      <c r="I1999" s="5">
        <v>1409091612</v>
      </c>
      <c r="J1999" s="5">
        <v>1406499612</v>
      </c>
      <c r="K1999" s="7">
        <f t="shared" si="127"/>
        <v>41847.597361111111</v>
      </c>
      <c r="L1999" s="7">
        <f t="shared" si="124"/>
        <v>41877.597361111111</v>
      </c>
      <c r="M1999" s="5" t="b">
        <v>0</v>
      </c>
      <c r="N1999" s="5">
        <v>0</v>
      </c>
      <c r="O1999" s="5" t="b">
        <v>0</v>
      </c>
      <c r="P1999" s="8">
        <f t="shared" si="125"/>
        <v>0</v>
      </c>
      <c r="Q1999" s="9" t="e">
        <f t="shared" si="126"/>
        <v>#DIV/0!</v>
      </c>
      <c r="R1999" s="5" t="s">
        <v>4109</v>
      </c>
      <c r="S1999" s="5" t="s">
        <v>2489</v>
      </c>
      <c r="T1999" s="5" t="s">
        <v>4110</v>
      </c>
    </row>
    <row r="2000" spans="1:20" ht="43.2" x14ac:dyDescent="0.3">
      <c r="A2000" s="5">
        <v>1998</v>
      </c>
      <c r="B2000" s="6" t="s">
        <v>4143</v>
      </c>
      <c r="C2000" s="6" t="s">
        <v>4144</v>
      </c>
      <c r="D2000" s="5">
        <v>2500</v>
      </c>
      <c r="E2000" s="5">
        <v>655</v>
      </c>
      <c r="F2000" s="5" t="s">
        <v>387</v>
      </c>
      <c r="G2000" s="5" t="s">
        <v>43</v>
      </c>
      <c r="H2000" s="5" t="s">
        <v>44</v>
      </c>
      <c r="I2000" s="5">
        <v>1406861438</v>
      </c>
      <c r="J2000" s="5">
        <v>1402973438</v>
      </c>
      <c r="K2000" s="7">
        <f t="shared" si="127"/>
        <v>41806.785162037035</v>
      </c>
      <c r="L2000" s="7">
        <f t="shared" si="124"/>
        <v>41851.785162037035</v>
      </c>
      <c r="M2000" s="5" t="b">
        <v>0</v>
      </c>
      <c r="N2000" s="5">
        <v>3</v>
      </c>
      <c r="O2000" s="5" t="b">
        <v>0</v>
      </c>
      <c r="P2000" s="8">
        <f t="shared" si="125"/>
        <v>0.26200000000000001</v>
      </c>
      <c r="Q2000" s="9">
        <f t="shared" si="126"/>
        <v>218.33333333333334</v>
      </c>
      <c r="R2000" s="5" t="s">
        <v>4109</v>
      </c>
      <c r="S2000" s="5" t="s">
        <v>2489</v>
      </c>
      <c r="T2000" s="5" t="s">
        <v>4110</v>
      </c>
    </row>
    <row r="2001" spans="1:20" ht="43.2" x14ac:dyDescent="0.3">
      <c r="A2001" s="5">
        <v>1999</v>
      </c>
      <c r="B2001" s="6" t="s">
        <v>4145</v>
      </c>
      <c r="C2001" s="6" t="s">
        <v>4146</v>
      </c>
      <c r="D2001" s="5">
        <v>31000</v>
      </c>
      <c r="E2001" s="5">
        <v>236</v>
      </c>
      <c r="F2001" s="5" t="s">
        <v>387</v>
      </c>
      <c r="G2001" s="5" t="s">
        <v>52</v>
      </c>
      <c r="H2001" s="5" t="s">
        <v>53</v>
      </c>
      <c r="I2001" s="5">
        <v>1415882108</v>
      </c>
      <c r="J2001" s="5">
        <v>1413286508</v>
      </c>
      <c r="K2001" s="7">
        <f t="shared" si="127"/>
        <v>41926.149398148147</v>
      </c>
      <c r="L2001" s="7">
        <f t="shared" si="124"/>
        <v>41956.191064814811</v>
      </c>
      <c r="M2001" s="5" t="b">
        <v>0</v>
      </c>
      <c r="N2001" s="5">
        <v>7</v>
      </c>
      <c r="O2001" s="5" t="b">
        <v>0</v>
      </c>
      <c r="P2001" s="8">
        <f t="shared" si="125"/>
        <v>7.6129032258064515E-3</v>
      </c>
      <c r="Q2001" s="9">
        <f t="shared" si="126"/>
        <v>33.714285714285715</v>
      </c>
      <c r="R2001" s="5" t="s">
        <v>4109</v>
      </c>
      <c r="S2001" s="5" t="s">
        <v>2489</v>
      </c>
      <c r="T2001" s="5" t="s">
        <v>4110</v>
      </c>
    </row>
    <row r="2002" spans="1:20" ht="43.2" x14ac:dyDescent="0.3">
      <c r="A2002" s="5">
        <v>2000</v>
      </c>
      <c r="B2002" s="6" t="s">
        <v>4147</v>
      </c>
      <c r="C2002" s="6" t="s">
        <v>4148</v>
      </c>
      <c r="D2002" s="5">
        <v>5000</v>
      </c>
      <c r="E2002" s="5">
        <v>625</v>
      </c>
      <c r="F2002" s="5" t="s">
        <v>387</v>
      </c>
      <c r="G2002" s="5" t="s">
        <v>188</v>
      </c>
      <c r="H2002" s="5" t="s">
        <v>189</v>
      </c>
      <c r="I2002" s="5">
        <v>1452120613</v>
      </c>
      <c r="J2002" s="5">
        <v>1449528613</v>
      </c>
      <c r="K2002" s="7">
        <f t="shared" si="127"/>
        <v>42345.618206018517</v>
      </c>
      <c r="L2002" s="7">
        <f t="shared" si="124"/>
        <v>42375.618206018517</v>
      </c>
      <c r="M2002" s="5" t="b">
        <v>0</v>
      </c>
      <c r="N2002" s="5">
        <v>25</v>
      </c>
      <c r="O2002" s="5" t="b">
        <v>0</v>
      </c>
      <c r="P2002" s="8">
        <f t="shared" si="125"/>
        <v>0.125</v>
      </c>
      <c r="Q2002" s="9">
        <f t="shared" si="126"/>
        <v>25</v>
      </c>
      <c r="R2002" s="5" t="s">
        <v>4109</v>
      </c>
      <c r="S2002" s="5" t="s">
        <v>2489</v>
      </c>
      <c r="T2002" s="5" t="s">
        <v>4110</v>
      </c>
    </row>
    <row r="2003" spans="1:20" ht="28.8" x14ac:dyDescent="0.3">
      <c r="A2003" s="5">
        <v>2001</v>
      </c>
      <c r="B2003" s="6" t="s">
        <v>4149</v>
      </c>
      <c r="C2003" s="6" t="s">
        <v>4150</v>
      </c>
      <c r="D2003" s="5">
        <v>55000</v>
      </c>
      <c r="E2003" s="5">
        <v>210171</v>
      </c>
      <c r="F2003" s="5" t="s">
        <v>42</v>
      </c>
      <c r="G2003" s="5" t="s">
        <v>533</v>
      </c>
      <c r="H2003" s="5" t="s">
        <v>83</v>
      </c>
      <c r="I2003" s="5">
        <v>1434139200</v>
      </c>
      <c r="J2003" s="5">
        <v>1431406916</v>
      </c>
      <c r="K2003" s="7">
        <f t="shared" si="127"/>
        <v>42135.876342592594</v>
      </c>
      <c r="L2003" s="7">
        <f t="shared" si="124"/>
        <v>42167.499999999993</v>
      </c>
      <c r="M2003" s="5" t="b">
        <v>1</v>
      </c>
      <c r="N2003" s="5">
        <v>1637</v>
      </c>
      <c r="O2003" s="5" t="b">
        <v>1</v>
      </c>
      <c r="P2003" s="8">
        <f t="shared" si="125"/>
        <v>3.8212909090909091</v>
      </c>
      <c r="Q2003" s="9">
        <f t="shared" si="126"/>
        <v>128.38790470372632</v>
      </c>
      <c r="R2003" s="5" t="s">
        <v>4027</v>
      </c>
      <c r="S2003" s="5" t="s">
        <v>1163</v>
      </c>
      <c r="T2003" s="5" t="s">
        <v>4028</v>
      </c>
    </row>
    <row r="2004" spans="1:20" ht="43.2" x14ac:dyDescent="0.3">
      <c r="A2004" s="5">
        <v>2002</v>
      </c>
      <c r="B2004" s="6" t="s">
        <v>4151</v>
      </c>
      <c r="C2004" s="6" t="s">
        <v>4152</v>
      </c>
      <c r="D2004" s="5">
        <v>50000</v>
      </c>
      <c r="E2004" s="5">
        <v>108397.11</v>
      </c>
      <c r="F2004" s="5" t="s">
        <v>42</v>
      </c>
      <c r="G2004" s="5" t="s">
        <v>43</v>
      </c>
      <c r="H2004" s="5" t="s">
        <v>44</v>
      </c>
      <c r="I2004" s="5">
        <v>1485191143</v>
      </c>
      <c r="J2004" s="5">
        <v>1482599143</v>
      </c>
      <c r="K2004" s="7">
        <f t="shared" si="127"/>
        <v>42728.378969907404</v>
      </c>
      <c r="L2004" s="7">
        <f t="shared" si="124"/>
        <v>42758.378969907404</v>
      </c>
      <c r="M2004" s="5" t="b">
        <v>1</v>
      </c>
      <c r="N2004" s="5">
        <v>1375</v>
      </c>
      <c r="O2004" s="5" t="b">
        <v>1</v>
      </c>
      <c r="P2004" s="8">
        <f t="shared" si="125"/>
        <v>2.1679422000000002</v>
      </c>
      <c r="Q2004" s="9">
        <f t="shared" si="126"/>
        <v>78.834261818181815</v>
      </c>
      <c r="R2004" s="5" t="s">
        <v>4027</v>
      </c>
      <c r="S2004" s="5" t="s">
        <v>1163</v>
      </c>
      <c r="T2004" s="5" t="s">
        <v>4028</v>
      </c>
    </row>
    <row r="2005" spans="1:20" ht="57.6" x14ac:dyDescent="0.3">
      <c r="A2005" s="5">
        <v>2003</v>
      </c>
      <c r="B2005" s="6" t="s">
        <v>4153</v>
      </c>
      <c r="C2005" s="6" t="s">
        <v>4154</v>
      </c>
      <c r="D2005" s="5">
        <v>500</v>
      </c>
      <c r="E2005" s="5">
        <v>1560</v>
      </c>
      <c r="F2005" s="5" t="s">
        <v>42</v>
      </c>
      <c r="G2005" s="5" t="s">
        <v>43</v>
      </c>
      <c r="H2005" s="5" t="s">
        <v>44</v>
      </c>
      <c r="I2005" s="5">
        <v>1278111600</v>
      </c>
      <c r="J2005" s="5">
        <v>1276830052</v>
      </c>
      <c r="K2005" s="7">
        <f t="shared" si="127"/>
        <v>40346.792268518519</v>
      </c>
      <c r="L2005" s="7">
        <f t="shared" si="124"/>
        <v>40361.625</v>
      </c>
      <c r="M2005" s="5" t="b">
        <v>1</v>
      </c>
      <c r="N2005" s="5">
        <v>17</v>
      </c>
      <c r="O2005" s="5" t="b">
        <v>1</v>
      </c>
      <c r="P2005" s="8">
        <f t="shared" si="125"/>
        <v>3.12</v>
      </c>
      <c r="Q2005" s="9">
        <f t="shared" si="126"/>
        <v>91.764705882352942</v>
      </c>
      <c r="R2005" s="5" t="s">
        <v>4027</v>
      </c>
      <c r="S2005" s="5" t="s">
        <v>1163</v>
      </c>
      <c r="T2005" s="5" t="s">
        <v>4028</v>
      </c>
    </row>
    <row r="2006" spans="1:20" ht="43.2" x14ac:dyDescent="0.3">
      <c r="A2006" s="5">
        <v>2004</v>
      </c>
      <c r="B2006" s="6" t="s">
        <v>4155</v>
      </c>
      <c r="C2006" s="6" t="s">
        <v>4156</v>
      </c>
      <c r="D2006" s="5">
        <v>50000</v>
      </c>
      <c r="E2006" s="5">
        <v>117210.24000000001</v>
      </c>
      <c r="F2006" s="5" t="s">
        <v>42</v>
      </c>
      <c r="G2006" s="5" t="s">
        <v>43</v>
      </c>
      <c r="H2006" s="5" t="s">
        <v>44</v>
      </c>
      <c r="I2006" s="5">
        <v>1405002663</v>
      </c>
      <c r="J2006" s="5">
        <v>1402410663</v>
      </c>
      <c r="K2006" s="7">
        <f t="shared" si="127"/>
        <v>41800.271562499998</v>
      </c>
      <c r="L2006" s="7">
        <f t="shared" si="124"/>
        <v>41830.271562499998</v>
      </c>
      <c r="M2006" s="5" t="b">
        <v>1</v>
      </c>
      <c r="N2006" s="5">
        <v>354</v>
      </c>
      <c r="O2006" s="5" t="b">
        <v>1</v>
      </c>
      <c r="P2006" s="8">
        <f t="shared" si="125"/>
        <v>2.3442048</v>
      </c>
      <c r="Q2006" s="9">
        <f t="shared" si="126"/>
        <v>331.10237288135596</v>
      </c>
      <c r="R2006" s="5" t="s">
        <v>4027</v>
      </c>
      <c r="S2006" s="5" t="s">
        <v>1163</v>
      </c>
      <c r="T2006" s="5" t="s">
        <v>4028</v>
      </c>
    </row>
    <row r="2007" spans="1:20" ht="43.2" x14ac:dyDescent="0.3">
      <c r="A2007" s="5">
        <v>2005</v>
      </c>
      <c r="B2007" s="6" t="s">
        <v>4157</v>
      </c>
      <c r="C2007" s="6" t="s">
        <v>4158</v>
      </c>
      <c r="D2007" s="5">
        <v>30000</v>
      </c>
      <c r="E2007" s="5">
        <v>37104.03</v>
      </c>
      <c r="F2007" s="5" t="s">
        <v>42</v>
      </c>
      <c r="G2007" s="5" t="s">
        <v>43</v>
      </c>
      <c r="H2007" s="5" t="s">
        <v>44</v>
      </c>
      <c r="I2007" s="5">
        <v>1381895940</v>
      </c>
      <c r="J2007" s="5">
        <v>1379532618</v>
      </c>
      <c r="K2007" s="7">
        <f t="shared" si="127"/>
        <v>41535.479374999995</v>
      </c>
      <c r="L2007" s="7">
        <f t="shared" si="124"/>
        <v>41562.832638888889</v>
      </c>
      <c r="M2007" s="5" t="b">
        <v>1</v>
      </c>
      <c r="N2007" s="5">
        <v>191</v>
      </c>
      <c r="O2007" s="5" t="b">
        <v>1</v>
      </c>
      <c r="P2007" s="8">
        <f t="shared" si="125"/>
        <v>1.236801</v>
      </c>
      <c r="Q2007" s="9">
        <f t="shared" si="126"/>
        <v>194.26193717277485</v>
      </c>
      <c r="R2007" s="5" t="s">
        <v>4027</v>
      </c>
      <c r="S2007" s="5" t="s">
        <v>1163</v>
      </c>
      <c r="T2007" s="5" t="s">
        <v>4028</v>
      </c>
    </row>
    <row r="2008" spans="1:20" ht="57.6" x14ac:dyDescent="0.3">
      <c r="A2008" s="5">
        <v>2006</v>
      </c>
      <c r="B2008" s="6" t="s">
        <v>4159</v>
      </c>
      <c r="C2008" s="6" t="s">
        <v>4160</v>
      </c>
      <c r="D2008" s="5">
        <v>50000</v>
      </c>
      <c r="E2008" s="5">
        <v>123920</v>
      </c>
      <c r="F2008" s="5" t="s">
        <v>42</v>
      </c>
      <c r="G2008" s="5" t="s">
        <v>43</v>
      </c>
      <c r="H2008" s="5" t="s">
        <v>44</v>
      </c>
      <c r="I2008" s="5">
        <v>1417611645</v>
      </c>
      <c r="J2008" s="5">
        <v>1414584045</v>
      </c>
      <c r="K2008" s="7">
        <f t="shared" si="127"/>
        <v>41941.167187499996</v>
      </c>
      <c r="L2008" s="7">
        <f t="shared" si="124"/>
        <v>41976.208854166667</v>
      </c>
      <c r="M2008" s="5" t="b">
        <v>1</v>
      </c>
      <c r="N2008" s="5">
        <v>303</v>
      </c>
      <c r="O2008" s="5" t="b">
        <v>1</v>
      </c>
      <c r="P2008" s="8">
        <f t="shared" si="125"/>
        <v>2.4784000000000002</v>
      </c>
      <c r="Q2008" s="9">
        <f t="shared" si="126"/>
        <v>408.97689768976898</v>
      </c>
      <c r="R2008" s="5" t="s">
        <v>4027</v>
      </c>
      <c r="S2008" s="5" t="s">
        <v>1163</v>
      </c>
      <c r="T2008" s="5" t="s">
        <v>4028</v>
      </c>
    </row>
    <row r="2009" spans="1:20" ht="43.2" x14ac:dyDescent="0.3">
      <c r="A2009" s="5">
        <v>2007</v>
      </c>
      <c r="B2009" s="6" t="s">
        <v>4161</v>
      </c>
      <c r="C2009" s="6" t="s">
        <v>4162</v>
      </c>
      <c r="D2009" s="5">
        <v>10000</v>
      </c>
      <c r="E2009" s="5">
        <v>11570.92</v>
      </c>
      <c r="F2009" s="5" t="s">
        <v>42</v>
      </c>
      <c r="G2009" s="5" t="s">
        <v>43</v>
      </c>
      <c r="H2009" s="5" t="s">
        <v>44</v>
      </c>
      <c r="I2009" s="5">
        <v>1282622400</v>
      </c>
      <c r="J2009" s="5">
        <v>1276891586</v>
      </c>
      <c r="K2009" s="7">
        <f t="shared" si="127"/>
        <v>40347.504467592589</v>
      </c>
      <c r="L2009" s="7">
        <f t="shared" si="124"/>
        <v>40413.833333333328</v>
      </c>
      <c r="M2009" s="5" t="b">
        <v>1</v>
      </c>
      <c r="N2009" s="5">
        <v>137</v>
      </c>
      <c r="O2009" s="5" t="b">
        <v>1</v>
      </c>
      <c r="P2009" s="8">
        <f t="shared" si="125"/>
        <v>1.157092</v>
      </c>
      <c r="Q2009" s="9">
        <f t="shared" si="126"/>
        <v>84.459270072992695</v>
      </c>
      <c r="R2009" s="5" t="s">
        <v>4027</v>
      </c>
      <c r="S2009" s="5" t="s">
        <v>1163</v>
      </c>
      <c r="T2009" s="5" t="s">
        <v>4028</v>
      </c>
    </row>
    <row r="2010" spans="1:20" ht="43.2" x14ac:dyDescent="0.3">
      <c r="A2010" s="5">
        <v>2008</v>
      </c>
      <c r="B2010" s="6" t="s">
        <v>4163</v>
      </c>
      <c r="C2010" s="6" t="s">
        <v>4164</v>
      </c>
      <c r="D2010" s="5">
        <v>1570.79</v>
      </c>
      <c r="E2010" s="5">
        <v>1839</v>
      </c>
      <c r="F2010" s="5" t="s">
        <v>42</v>
      </c>
      <c r="G2010" s="5" t="s">
        <v>43</v>
      </c>
      <c r="H2010" s="5" t="s">
        <v>44</v>
      </c>
      <c r="I2010" s="5">
        <v>1316442622</v>
      </c>
      <c r="J2010" s="5">
        <v>1312641022</v>
      </c>
      <c r="K2010" s="7">
        <f t="shared" si="127"/>
        <v>40761.271087962959</v>
      </c>
      <c r="L2010" s="7">
        <f t="shared" si="124"/>
        <v>40805.271087962959</v>
      </c>
      <c r="M2010" s="5" t="b">
        <v>1</v>
      </c>
      <c r="N2010" s="5">
        <v>41</v>
      </c>
      <c r="O2010" s="5" t="b">
        <v>1</v>
      </c>
      <c r="P2010" s="8">
        <f t="shared" si="125"/>
        <v>1.1707484768810599</v>
      </c>
      <c r="Q2010" s="9">
        <f t="shared" si="126"/>
        <v>44.853658536585364</v>
      </c>
      <c r="R2010" s="5" t="s">
        <v>4027</v>
      </c>
      <c r="S2010" s="5" t="s">
        <v>1163</v>
      </c>
      <c r="T2010" s="5" t="s">
        <v>4028</v>
      </c>
    </row>
    <row r="2011" spans="1:20" ht="43.2" x14ac:dyDescent="0.3">
      <c r="A2011" s="5">
        <v>2009</v>
      </c>
      <c r="B2011" s="6" t="s">
        <v>4165</v>
      </c>
      <c r="C2011" s="6" t="s">
        <v>4166</v>
      </c>
      <c r="D2011" s="5">
        <v>50000</v>
      </c>
      <c r="E2011" s="5">
        <v>152579</v>
      </c>
      <c r="F2011" s="5" t="s">
        <v>42</v>
      </c>
      <c r="G2011" s="5" t="s">
        <v>533</v>
      </c>
      <c r="H2011" s="5" t="s">
        <v>83</v>
      </c>
      <c r="I2011" s="5">
        <v>1479890743</v>
      </c>
      <c r="J2011" s="5">
        <v>1476776743</v>
      </c>
      <c r="K2011" s="7">
        <f t="shared" si="127"/>
        <v>42660.990081018514</v>
      </c>
      <c r="L2011" s="7">
        <f t="shared" si="124"/>
        <v>42697.031747685185</v>
      </c>
      <c r="M2011" s="5" t="b">
        <v>1</v>
      </c>
      <c r="N2011" s="5">
        <v>398</v>
      </c>
      <c r="O2011" s="5" t="b">
        <v>1</v>
      </c>
      <c r="P2011" s="8">
        <f t="shared" si="125"/>
        <v>3.05158</v>
      </c>
      <c r="Q2011" s="9">
        <f t="shared" si="126"/>
        <v>383.3643216080402</v>
      </c>
      <c r="R2011" s="5" t="s">
        <v>4027</v>
      </c>
      <c r="S2011" s="5" t="s">
        <v>1163</v>
      </c>
      <c r="T2011" s="5" t="s">
        <v>4028</v>
      </c>
    </row>
    <row r="2012" spans="1:20" ht="28.8" x14ac:dyDescent="0.3">
      <c r="A2012" s="5">
        <v>2010</v>
      </c>
      <c r="B2012" s="6" t="s">
        <v>4167</v>
      </c>
      <c r="C2012" s="6" t="s">
        <v>4168</v>
      </c>
      <c r="D2012" s="5">
        <v>30000</v>
      </c>
      <c r="E2012" s="5">
        <v>96015.9</v>
      </c>
      <c r="F2012" s="5" t="s">
        <v>42</v>
      </c>
      <c r="G2012" s="5" t="s">
        <v>43</v>
      </c>
      <c r="H2012" s="5" t="s">
        <v>44</v>
      </c>
      <c r="I2012" s="5">
        <v>1471564491</v>
      </c>
      <c r="J2012" s="5">
        <v>1468972491</v>
      </c>
      <c r="K2012" s="7">
        <f t="shared" si="127"/>
        <v>42570.663090277776</v>
      </c>
      <c r="L2012" s="7">
        <f t="shared" si="124"/>
        <v>42600.663090277776</v>
      </c>
      <c r="M2012" s="5" t="b">
        <v>1</v>
      </c>
      <c r="N2012" s="5">
        <v>1737</v>
      </c>
      <c r="O2012" s="5" t="b">
        <v>1</v>
      </c>
      <c r="P2012" s="8">
        <f t="shared" si="125"/>
        <v>3.2005299999999997</v>
      </c>
      <c r="Q2012" s="9">
        <f t="shared" si="126"/>
        <v>55.276856649395505</v>
      </c>
      <c r="R2012" s="5" t="s">
        <v>4027</v>
      </c>
      <c r="S2012" s="5" t="s">
        <v>1163</v>
      </c>
      <c r="T2012" s="5" t="s">
        <v>4028</v>
      </c>
    </row>
    <row r="2013" spans="1:20" ht="43.2" x14ac:dyDescent="0.3">
      <c r="A2013" s="5">
        <v>2011</v>
      </c>
      <c r="B2013" s="6" t="s">
        <v>4169</v>
      </c>
      <c r="C2013" s="6" t="s">
        <v>4170</v>
      </c>
      <c r="D2013" s="5">
        <v>50000</v>
      </c>
      <c r="E2013" s="5">
        <v>409782</v>
      </c>
      <c r="F2013" s="5" t="s">
        <v>42</v>
      </c>
      <c r="G2013" s="5" t="s">
        <v>2058</v>
      </c>
      <c r="H2013" s="5" t="s">
        <v>83</v>
      </c>
      <c r="I2013" s="5">
        <v>1452553200</v>
      </c>
      <c r="J2013" s="5">
        <v>1449650173</v>
      </c>
      <c r="K2013" s="7">
        <f t="shared" si="127"/>
        <v>42347.025150462963</v>
      </c>
      <c r="L2013" s="7">
        <f t="shared" si="124"/>
        <v>42380.624999999993</v>
      </c>
      <c r="M2013" s="5" t="b">
        <v>1</v>
      </c>
      <c r="N2013" s="5">
        <v>971</v>
      </c>
      <c r="O2013" s="5" t="b">
        <v>1</v>
      </c>
      <c r="P2013" s="8">
        <f t="shared" si="125"/>
        <v>8.1956399999999991</v>
      </c>
      <c r="Q2013" s="9">
        <f t="shared" si="126"/>
        <v>422.02059732234807</v>
      </c>
      <c r="R2013" s="5" t="s">
        <v>4027</v>
      </c>
      <c r="S2013" s="5" t="s">
        <v>1163</v>
      </c>
      <c r="T2013" s="5" t="s">
        <v>4028</v>
      </c>
    </row>
    <row r="2014" spans="1:20" ht="43.2" x14ac:dyDescent="0.3">
      <c r="A2014" s="5">
        <v>2012</v>
      </c>
      <c r="B2014" s="6" t="s">
        <v>4171</v>
      </c>
      <c r="C2014" s="6" t="s">
        <v>4172</v>
      </c>
      <c r="D2014" s="5">
        <v>5000</v>
      </c>
      <c r="E2014" s="5">
        <v>11745</v>
      </c>
      <c r="F2014" s="5" t="s">
        <v>42</v>
      </c>
      <c r="G2014" s="5" t="s">
        <v>43</v>
      </c>
      <c r="H2014" s="5" t="s">
        <v>44</v>
      </c>
      <c r="I2014" s="5">
        <v>1423165441</v>
      </c>
      <c r="J2014" s="5">
        <v>1420573441</v>
      </c>
      <c r="K2014" s="7">
        <f t="shared" si="127"/>
        <v>42010.488900462959</v>
      </c>
      <c r="L2014" s="7">
        <f t="shared" si="124"/>
        <v>42040.488900462959</v>
      </c>
      <c r="M2014" s="5" t="b">
        <v>1</v>
      </c>
      <c r="N2014" s="5">
        <v>183</v>
      </c>
      <c r="O2014" s="5" t="b">
        <v>1</v>
      </c>
      <c r="P2014" s="8">
        <f t="shared" si="125"/>
        <v>2.3490000000000002</v>
      </c>
      <c r="Q2014" s="9">
        <f t="shared" si="126"/>
        <v>64.180327868852459</v>
      </c>
      <c r="R2014" s="5" t="s">
        <v>4027</v>
      </c>
      <c r="S2014" s="5" t="s">
        <v>1163</v>
      </c>
      <c r="T2014" s="5" t="s">
        <v>4028</v>
      </c>
    </row>
    <row r="2015" spans="1:20" ht="43.2" x14ac:dyDescent="0.3">
      <c r="A2015" s="5">
        <v>2013</v>
      </c>
      <c r="B2015" s="6" t="s">
        <v>4173</v>
      </c>
      <c r="C2015" s="6" t="s">
        <v>4174</v>
      </c>
      <c r="D2015" s="5">
        <v>160000</v>
      </c>
      <c r="E2015" s="5">
        <v>791862</v>
      </c>
      <c r="F2015" s="5" t="s">
        <v>42</v>
      </c>
      <c r="G2015" s="5" t="s">
        <v>43</v>
      </c>
      <c r="H2015" s="5" t="s">
        <v>44</v>
      </c>
      <c r="I2015" s="5">
        <v>1468019014</v>
      </c>
      <c r="J2015" s="5">
        <v>1462835014</v>
      </c>
      <c r="K2015" s="7">
        <f t="shared" si="127"/>
        <v>42499.627476851849</v>
      </c>
      <c r="L2015" s="7">
        <f t="shared" si="124"/>
        <v>42559.627476851849</v>
      </c>
      <c r="M2015" s="5" t="b">
        <v>1</v>
      </c>
      <c r="N2015" s="5">
        <v>4562</v>
      </c>
      <c r="O2015" s="5" t="b">
        <v>1</v>
      </c>
      <c r="P2015" s="8">
        <f t="shared" si="125"/>
        <v>4.9491375</v>
      </c>
      <c r="Q2015" s="9">
        <f t="shared" si="126"/>
        <v>173.57781674704077</v>
      </c>
      <c r="R2015" s="5" t="s">
        <v>4027</v>
      </c>
      <c r="S2015" s="5" t="s">
        <v>1163</v>
      </c>
      <c r="T2015" s="5" t="s">
        <v>4028</v>
      </c>
    </row>
    <row r="2016" spans="1:20" ht="43.2" x14ac:dyDescent="0.3">
      <c r="A2016" s="5">
        <v>2014</v>
      </c>
      <c r="B2016" s="6" t="s">
        <v>4175</v>
      </c>
      <c r="C2016" s="6" t="s">
        <v>4176</v>
      </c>
      <c r="D2016" s="5">
        <v>30000</v>
      </c>
      <c r="E2016" s="5">
        <v>2344134.67</v>
      </c>
      <c r="F2016" s="5" t="s">
        <v>42</v>
      </c>
      <c r="G2016" s="5" t="s">
        <v>43</v>
      </c>
      <c r="H2016" s="5" t="s">
        <v>44</v>
      </c>
      <c r="I2016" s="5">
        <v>1364184539</v>
      </c>
      <c r="J2016" s="5">
        <v>1361250539</v>
      </c>
      <c r="K2016" s="7">
        <f t="shared" si="127"/>
        <v>41323.881238425922</v>
      </c>
      <c r="L2016" s="7">
        <f t="shared" si="124"/>
        <v>41357.839571759258</v>
      </c>
      <c r="M2016" s="5" t="b">
        <v>1</v>
      </c>
      <c r="N2016" s="5">
        <v>26457</v>
      </c>
      <c r="O2016" s="5" t="b">
        <v>1</v>
      </c>
      <c r="P2016" s="8">
        <f t="shared" si="125"/>
        <v>78.137822333333332</v>
      </c>
      <c r="Q2016" s="9">
        <f t="shared" si="126"/>
        <v>88.601680840609291</v>
      </c>
      <c r="R2016" s="5" t="s">
        <v>4027</v>
      </c>
      <c r="S2016" s="5" t="s">
        <v>1163</v>
      </c>
      <c r="T2016" s="5" t="s">
        <v>4028</v>
      </c>
    </row>
    <row r="2017" spans="1:20" ht="43.2" x14ac:dyDescent="0.3">
      <c r="A2017" s="5">
        <v>2015</v>
      </c>
      <c r="B2017" s="6" t="s">
        <v>4177</v>
      </c>
      <c r="C2017" s="6" t="s">
        <v>4178</v>
      </c>
      <c r="D2017" s="5">
        <v>7200</v>
      </c>
      <c r="E2017" s="5">
        <v>8136.01</v>
      </c>
      <c r="F2017" s="5" t="s">
        <v>42</v>
      </c>
      <c r="G2017" s="5" t="s">
        <v>43</v>
      </c>
      <c r="H2017" s="5" t="s">
        <v>44</v>
      </c>
      <c r="I2017" s="5">
        <v>1315602163</v>
      </c>
      <c r="J2017" s="5">
        <v>1313010163</v>
      </c>
      <c r="K2017" s="7">
        <f t="shared" si="127"/>
        <v>40765.543553240735</v>
      </c>
      <c r="L2017" s="7">
        <f t="shared" si="124"/>
        <v>40795.543553240735</v>
      </c>
      <c r="M2017" s="5" t="b">
        <v>1</v>
      </c>
      <c r="N2017" s="5">
        <v>162</v>
      </c>
      <c r="O2017" s="5" t="b">
        <v>1</v>
      </c>
      <c r="P2017" s="8">
        <f t="shared" si="125"/>
        <v>1.1300013888888889</v>
      </c>
      <c r="Q2017" s="9">
        <f t="shared" si="126"/>
        <v>50.222283950617282</v>
      </c>
      <c r="R2017" s="5" t="s">
        <v>4027</v>
      </c>
      <c r="S2017" s="5" t="s">
        <v>1163</v>
      </c>
      <c r="T2017" s="5" t="s">
        <v>4028</v>
      </c>
    </row>
    <row r="2018" spans="1:20" ht="28.8" x14ac:dyDescent="0.3">
      <c r="A2018" s="5">
        <v>2016</v>
      </c>
      <c r="B2018" s="6" t="s">
        <v>4179</v>
      </c>
      <c r="C2018" s="6" t="s">
        <v>4180</v>
      </c>
      <c r="D2018" s="5">
        <v>10000</v>
      </c>
      <c r="E2018" s="5">
        <v>92154.22</v>
      </c>
      <c r="F2018" s="5" t="s">
        <v>42</v>
      </c>
      <c r="G2018" s="5" t="s">
        <v>43</v>
      </c>
      <c r="H2018" s="5" t="s">
        <v>44</v>
      </c>
      <c r="I2018" s="5">
        <v>1362863299</v>
      </c>
      <c r="J2018" s="5">
        <v>1360271299</v>
      </c>
      <c r="K2018" s="7">
        <f t="shared" si="127"/>
        <v>41312.547442129631</v>
      </c>
      <c r="L2018" s="7">
        <f t="shared" si="124"/>
        <v>41342.547442129631</v>
      </c>
      <c r="M2018" s="5" t="b">
        <v>1</v>
      </c>
      <c r="N2018" s="5">
        <v>479</v>
      </c>
      <c r="O2018" s="5" t="b">
        <v>1</v>
      </c>
      <c r="P2018" s="8">
        <f t="shared" si="125"/>
        <v>9.2154220000000002</v>
      </c>
      <c r="Q2018" s="9">
        <f t="shared" si="126"/>
        <v>192.38876826722338</v>
      </c>
      <c r="R2018" s="5" t="s">
        <v>4027</v>
      </c>
      <c r="S2018" s="5" t="s">
        <v>1163</v>
      </c>
      <c r="T2018" s="5" t="s">
        <v>4028</v>
      </c>
    </row>
    <row r="2019" spans="1:20" ht="43.2" x14ac:dyDescent="0.3">
      <c r="A2019" s="5">
        <v>2017</v>
      </c>
      <c r="B2019" s="6" t="s">
        <v>4181</v>
      </c>
      <c r="C2019" s="6" t="s">
        <v>4182</v>
      </c>
      <c r="D2019" s="5">
        <v>25000</v>
      </c>
      <c r="E2019" s="5">
        <v>31275.599999999999</v>
      </c>
      <c r="F2019" s="5" t="s">
        <v>42</v>
      </c>
      <c r="G2019" s="5" t="s">
        <v>43</v>
      </c>
      <c r="H2019" s="5" t="s">
        <v>44</v>
      </c>
      <c r="I2019" s="5">
        <v>1332561600</v>
      </c>
      <c r="J2019" s="5">
        <v>1329873755</v>
      </c>
      <c r="K2019" s="7">
        <f t="shared" si="127"/>
        <v>40960.724016203698</v>
      </c>
      <c r="L2019" s="7">
        <f t="shared" si="124"/>
        <v>40991.833333333328</v>
      </c>
      <c r="M2019" s="5" t="b">
        <v>1</v>
      </c>
      <c r="N2019" s="5">
        <v>426</v>
      </c>
      <c r="O2019" s="5" t="b">
        <v>1</v>
      </c>
      <c r="P2019" s="8">
        <f t="shared" si="125"/>
        <v>1.2510239999999999</v>
      </c>
      <c r="Q2019" s="9">
        <f t="shared" si="126"/>
        <v>73.416901408450698</v>
      </c>
      <c r="R2019" s="5" t="s">
        <v>4027</v>
      </c>
      <c r="S2019" s="5" t="s">
        <v>1163</v>
      </c>
      <c r="T2019" s="5" t="s">
        <v>4028</v>
      </c>
    </row>
    <row r="2020" spans="1:20" ht="43.2" x14ac:dyDescent="0.3">
      <c r="A2020" s="5">
        <v>2018</v>
      </c>
      <c r="B2020" s="6" t="s">
        <v>4183</v>
      </c>
      <c r="C2020" s="6" t="s">
        <v>4184</v>
      </c>
      <c r="D2020" s="5">
        <v>65000</v>
      </c>
      <c r="E2020" s="5">
        <v>66458.23</v>
      </c>
      <c r="F2020" s="5" t="s">
        <v>42</v>
      </c>
      <c r="G2020" s="5" t="s">
        <v>2511</v>
      </c>
      <c r="H2020" s="5" t="s">
        <v>83</v>
      </c>
      <c r="I2020" s="5">
        <v>1439455609</v>
      </c>
      <c r="J2020" s="5">
        <v>1436863609</v>
      </c>
      <c r="K2020" s="7">
        <f t="shared" si="127"/>
        <v>42199.032511574071</v>
      </c>
      <c r="L2020" s="7">
        <f t="shared" si="124"/>
        <v>42229.032511574071</v>
      </c>
      <c r="M2020" s="5" t="b">
        <v>1</v>
      </c>
      <c r="N2020" s="5">
        <v>450</v>
      </c>
      <c r="O2020" s="5" t="b">
        <v>1</v>
      </c>
      <c r="P2020" s="8">
        <f t="shared" si="125"/>
        <v>1.0224343076923077</v>
      </c>
      <c r="Q2020" s="9">
        <f t="shared" si="126"/>
        <v>147.68495555555555</v>
      </c>
      <c r="R2020" s="5" t="s">
        <v>4027</v>
      </c>
      <c r="S2020" s="5" t="s">
        <v>1163</v>
      </c>
      <c r="T2020" s="5" t="s">
        <v>4028</v>
      </c>
    </row>
    <row r="2021" spans="1:20" ht="43.2" x14ac:dyDescent="0.3">
      <c r="A2021" s="5">
        <v>2019</v>
      </c>
      <c r="B2021" s="6" t="s">
        <v>4185</v>
      </c>
      <c r="C2021" s="6" t="s">
        <v>4186</v>
      </c>
      <c r="D2021" s="5">
        <v>40000</v>
      </c>
      <c r="E2021" s="5">
        <v>193963.9</v>
      </c>
      <c r="F2021" s="5" t="s">
        <v>42</v>
      </c>
      <c r="G2021" s="5" t="s">
        <v>43</v>
      </c>
      <c r="H2021" s="5" t="s">
        <v>44</v>
      </c>
      <c r="I2021" s="5">
        <v>1474563621</v>
      </c>
      <c r="J2021" s="5">
        <v>1471971621</v>
      </c>
      <c r="K2021" s="7">
        <f t="shared" si="127"/>
        <v>42605.375243055554</v>
      </c>
      <c r="L2021" s="7">
        <f t="shared" si="124"/>
        <v>42635.375243055554</v>
      </c>
      <c r="M2021" s="5" t="b">
        <v>1</v>
      </c>
      <c r="N2021" s="5">
        <v>1780</v>
      </c>
      <c r="O2021" s="5" t="b">
        <v>1</v>
      </c>
      <c r="P2021" s="8">
        <f t="shared" si="125"/>
        <v>4.8490975000000001</v>
      </c>
      <c r="Q2021" s="9">
        <f t="shared" si="126"/>
        <v>108.96848314606741</v>
      </c>
      <c r="R2021" s="5" t="s">
        <v>4027</v>
      </c>
      <c r="S2021" s="5" t="s">
        <v>1163</v>
      </c>
      <c r="T2021" s="5" t="s">
        <v>4028</v>
      </c>
    </row>
    <row r="2022" spans="1:20" ht="43.2" x14ac:dyDescent="0.3">
      <c r="A2022" s="5">
        <v>2020</v>
      </c>
      <c r="B2022" s="6" t="s">
        <v>4187</v>
      </c>
      <c r="C2022" s="6" t="s">
        <v>4188</v>
      </c>
      <c r="D2022" s="5">
        <v>1500</v>
      </c>
      <c r="E2022" s="5">
        <v>2885</v>
      </c>
      <c r="F2022" s="5" t="s">
        <v>42</v>
      </c>
      <c r="G2022" s="5" t="s">
        <v>43</v>
      </c>
      <c r="H2022" s="5" t="s">
        <v>44</v>
      </c>
      <c r="I2022" s="5">
        <v>1400108640</v>
      </c>
      <c r="J2022" s="5">
        <v>1396923624</v>
      </c>
      <c r="K2022" s="7">
        <f t="shared" si="127"/>
        <v>41736.764166666668</v>
      </c>
      <c r="L2022" s="7">
        <f t="shared" si="124"/>
        <v>41773.62777777778</v>
      </c>
      <c r="M2022" s="5" t="b">
        <v>1</v>
      </c>
      <c r="N2022" s="5">
        <v>122</v>
      </c>
      <c r="O2022" s="5" t="b">
        <v>1</v>
      </c>
      <c r="P2022" s="8">
        <f t="shared" si="125"/>
        <v>1.9233333333333333</v>
      </c>
      <c r="Q2022" s="9">
        <f t="shared" si="126"/>
        <v>23.647540983606557</v>
      </c>
      <c r="R2022" s="5" t="s">
        <v>4027</v>
      </c>
      <c r="S2022" s="5" t="s">
        <v>1163</v>
      </c>
      <c r="T2022" s="5" t="s">
        <v>4028</v>
      </c>
    </row>
    <row r="2023" spans="1:20" ht="43.2" x14ac:dyDescent="0.3">
      <c r="A2023" s="5">
        <v>2021</v>
      </c>
      <c r="B2023" s="6" t="s">
        <v>4189</v>
      </c>
      <c r="C2023" s="6" t="s">
        <v>4190</v>
      </c>
      <c r="D2023" s="5">
        <v>5000</v>
      </c>
      <c r="E2023" s="5">
        <v>14055</v>
      </c>
      <c r="F2023" s="5" t="s">
        <v>42</v>
      </c>
      <c r="G2023" s="5" t="s">
        <v>43</v>
      </c>
      <c r="H2023" s="5" t="s">
        <v>44</v>
      </c>
      <c r="I2023" s="5">
        <v>1411522897</v>
      </c>
      <c r="J2023" s="5">
        <v>1407634897</v>
      </c>
      <c r="K2023" s="7">
        <f t="shared" si="127"/>
        <v>41860.737233796295</v>
      </c>
      <c r="L2023" s="7">
        <f t="shared" si="124"/>
        <v>41905.737233796295</v>
      </c>
      <c r="M2023" s="5" t="b">
        <v>1</v>
      </c>
      <c r="N2023" s="5">
        <v>95</v>
      </c>
      <c r="O2023" s="5" t="b">
        <v>1</v>
      </c>
      <c r="P2023" s="8">
        <f t="shared" si="125"/>
        <v>2.8109999999999999</v>
      </c>
      <c r="Q2023" s="9">
        <f t="shared" si="126"/>
        <v>147.94736842105263</v>
      </c>
      <c r="R2023" s="5" t="s">
        <v>4027</v>
      </c>
      <c r="S2023" s="5" t="s">
        <v>1163</v>
      </c>
      <c r="T2023" s="5" t="s">
        <v>4028</v>
      </c>
    </row>
    <row r="2024" spans="1:20" ht="43.2" x14ac:dyDescent="0.3">
      <c r="A2024" s="5">
        <v>2022</v>
      </c>
      <c r="B2024" s="6" t="s">
        <v>4191</v>
      </c>
      <c r="C2024" s="6" t="s">
        <v>4192</v>
      </c>
      <c r="D2024" s="5">
        <v>100000</v>
      </c>
      <c r="E2024" s="5">
        <v>125137</v>
      </c>
      <c r="F2024" s="5" t="s">
        <v>42</v>
      </c>
      <c r="G2024" s="5" t="s">
        <v>43</v>
      </c>
      <c r="H2024" s="5" t="s">
        <v>44</v>
      </c>
      <c r="I2024" s="5">
        <v>1465652372</v>
      </c>
      <c r="J2024" s="5">
        <v>1463060372</v>
      </c>
      <c r="K2024" s="7">
        <f t="shared" si="127"/>
        <v>42502.23578703704</v>
      </c>
      <c r="L2024" s="7">
        <f t="shared" si="124"/>
        <v>42532.23578703704</v>
      </c>
      <c r="M2024" s="5" t="b">
        <v>1</v>
      </c>
      <c r="N2024" s="5">
        <v>325</v>
      </c>
      <c r="O2024" s="5" t="b">
        <v>1</v>
      </c>
      <c r="P2024" s="8">
        <f t="shared" si="125"/>
        <v>1.2513700000000001</v>
      </c>
      <c r="Q2024" s="9">
        <f t="shared" si="126"/>
        <v>385.03692307692307</v>
      </c>
      <c r="R2024" s="5" t="s">
        <v>4027</v>
      </c>
      <c r="S2024" s="5" t="s">
        <v>1163</v>
      </c>
      <c r="T2024" s="5" t="s">
        <v>4028</v>
      </c>
    </row>
    <row r="2025" spans="1:20" ht="43.2" x14ac:dyDescent="0.3">
      <c r="A2025" s="5">
        <v>2023</v>
      </c>
      <c r="B2025" s="6" t="s">
        <v>4193</v>
      </c>
      <c r="C2025" s="6" t="s">
        <v>4194</v>
      </c>
      <c r="D2025" s="5">
        <v>100000</v>
      </c>
      <c r="E2025" s="5">
        <v>161459</v>
      </c>
      <c r="F2025" s="5" t="s">
        <v>42</v>
      </c>
      <c r="G2025" s="5" t="s">
        <v>43</v>
      </c>
      <c r="H2025" s="5" t="s">
        <v>44</v>
      </c>
      <c r="I2025" s="5">
        <v>1434017153</v>
      </c>
      <c r="J2025" s="5">
        <v>1431425153</v>
      </c>
      <c r="K2025" s="7">
        <f t="shared" si="127"/>
        <v>42136.087418981479</v>
      </c>
      <c r="L2025" s="7">
        <f t="shared" si="124"/>
        <v>42166.087418981479</v>
      </c>
      <c r="M2025" s="5" t="b">
        <v>1</v>
      </c>
      <c r="N2025" s="5">
        <v>353</v>
      </c>
      <c r="O2025" s="5" t="b">
        <v>1</v>
      </c>
      <c r="P2025" s="8">
        <f t="shared" si="125"/>
        <v>1.61459</v>
      </c>
      <c r="Q2025" s="9">
        <f t="shared" si="126"/>
        <v>457.39093484419266</v>
      </c>
      <c r="R2025" s="5" t="s">
        <v>4027</v>
      </c>
      <c r="S2025" s="5" t="s">
        <v>1163</v>
      </c>
      <c r="T2025" s="5" t="s">
        <v>4028</v>
      </c>
    </row>
    <row r="2026" spans="1:20" ht="43.2" x14ac:dyDescent="0.3">
      <c r="A2026" s="5">
        <v>2024</v>
      </c>
      <c r="B2026" s="6" t="s">
        <v>4195</v>
      </c>
      <c r="C2026" s="6" t="s">
        <v>4196</v>
      </c>
      <c r="D2026" s="5">
        <v>4000</v>
      </c>
      <c r="E2026" s="5">
        <v>23414</v>
      </c>
      <c r="F2026" s="5" t="s">
        <v>42</v>
      </c>
      <c r="G2026" s="5" t="s">
        <v>43</v>
      </c>
      <c r="H2026" s="5" t="s">
        <v>44</v>
      </c>
      <c r="I2026" s="5">
        <v>1344826800</v>
      </c>
      <c r="J2026" s="5">
        <v>1341875544</v>
      </c>
      <c r="K2026" s="7">
        <f t="shared" si="127"/>
        <v>41099.633611111109</v>
      </c>
      <c r="L2026" s="7">
        <f t="shared" si="124"/>
        <v>41133.791666666664</v>
      </c>
      <c r="M2026" s="5" t="b">
        <v>1</v>
      </c>
      <c r="N2026" s="5">
        <v>105</v>
      </c>
      <c r="O2026" s="5" t="b">
        <v>1</v>
      </c>
      <c r="P2026" s="8">
        <f t="shared" si="125"/>
        <v>5.8535000000000004</v>
      </c>
      <c r="Q2026" s="9">
        <f t="shared" si="126"/>
        <v>222.99047619047619</v>
      </c>
      <c r="R2026" s="5" t="s">
        <v>4027</v>
      </c>
      <c r="S2026" s="5" t="s">
        <v>1163</v>
      </c>
      <c r="T2026" s="5" t="s">
        <v>4028</v>
      </c>
    </row>
    <row r="2027" spans="1:20" ht="43.2" x14ac:dyDescent="0.3">
      <c r="A2027" s="5">
        <v>2025</v>
      </c>
      <c r="B2027" s="6" t="s">
        <v>4197</v>
      </c>
      <c r="C2027" s="6" t="s">
        <v>4198</v>
      </c>
      <c r="D2027" s="5">
        <v>80000</v>
      </c>
      <c r="E2027" s="5">
        <v>160920</v>
      </c>
      <c r="F2027" s="5" t="s">
        <v>42</v>
      </c>
      <c r="G2027" s="5" t="s">
        <v>533</v>
      </c>
      <c r="H2027" s="5" t="s">
        <v>83</v>
      </c>
      <c r="I2027" s="5">
        <v>1433996746</v>
      </c>
      <c r="J2027" s="5">
        <v>1431404746</v>
      </c>
      <c r="K2027" s="7">
        <f t="shared" si="127"/>
        <v>42135.851226851846</v>
      </c>
      <c r="L2027" s="7">
        <f t="shared" si="124"/>
        <v>42165.851226851846</v>
      </c>
      <c r="M2027" s="5" t="b">
        <v>1</v>
      </c>
      <c r="N2027" s="5">
        <v>729</v>
      </c>
      <c r="O2027" s="5" t="b">
        <v>1</v>
      </c>
      <c r="P2027" s="8">
        <f t="shared" si="125"/>
        <v>2.0114999999999998</v>
      </c>
      <c r="Q2027" s="9">
        <f t="shared" si="126"/>
        <v>220.74074074074073</v>
      </c>
      <c r="R2027" s="5" t="s">
        <v>4027</v>
      </c>
      <c r="S2027" s="5" t="s">
        <v>1163</v>
      </c>
      <c r="T2027" s="5" t="s">
        <v>4028</v>
      </c>
    </row>
    <row r="2028" spans="1:20" ht="28.8" x14ac:dyDescent="0.3">
      <c r="A2028" s="5">
        <v>2026</v>
      </c>
      <c r="B2028" s="6" t="s">
        <v>4199</v>
      </c>
      <c r="C2028" s="6" t="s">
        <v>4200</v>
      </c>
      <c r="D2028" s="5">
        <v>25000</v>
      </c>
      <c r="E2028" s="5">
        <v>33370.769999999997</v>
      </c>
      <c r="F2028" s="5" t="s">
        <v>42</v>
      </c>
      <c r="G2028" s="5" t="s">
        <v>43</v>
      </c>
      <c r="H2028" s="5" t="s">
        <v>44</v>
      </c>
      <c r="I2028" s="5">
        <v>1398052740</v>
      </c>
      <c r="J2028" s="5">
        <v>1394127585</v>
      </c>
      <c r="K2028" s="7">
        <f t="shared" si="127"/>
        <v>41704.402604166666</v>
      </c>
      <c r="L2028" s="7">
        <f t="shared" si="124"/>
        <v>41749.832638888889</v>
      </c>
      <c r="M2028" s="5" t="b">
        <v>1</v>
      </c>
      <c r="N2028" s="5">
        <v>454</v>
      </c>
      <c r="O2028" s="5" t="b">
        <v>1</v>
      </c>
      <c r="P2028" s="8">
        <f t="shared" si="125"/>
        <v>1.3348307999999998</v>
      </c>
      <c r="Q2028" s="9">
        <f t="shared" si="126"/>
        <v>73.503898678414089</v>
      </c>
      <c r="R2028" s="5" t="s">
        <v>4027</v>
      </c>
      <c r="S2028" s="5" t="s">
        <v>1163</v>
      </c>
      <c r="T2028" s="5" t="s">
        <v>4028</v>
      </c>
    </row>
    <row r="2029" spans="1:20" ht="43.2" x14ac:dyDescent="0.3">
      <c r="A2029" s="5">
        <v>2027</v>
      </c>
      <c r="B2029" s="6" t="s">
        <v>4201</v>
      </c>
      <c r="C2029" s="6" t="s">
        <v>4202</v>
      </c>
      <c r="D2029" s="5">
        <v>100000</v>
      </c>
      <c r="E2029" s="5">
        <v>120249</v>
      </c>
      <c r="F2029" s="5" t="s">
        <v>42</v>
      </c>
      <c r="G2029" s="5" t="s">
        <v>43</v>
      </c>
      <c r="H2029" s="5" t="s">
        <v>44</v>
      </c>
      <c r="I2029" s="5">
        <v>1427740319</v>
      </c>
      <c r="J2029" s="5">
        <v>1423855919</v>
      </c>
      <c r="K2029" s="7">
        <f t="shared" si="127"/>
        <v>42048.480543981474</v>
      </c>
      <c r="L2029" s="7">
        <f t="shared" si="124"/>
        <v>42093.438877314817</v>
      </c>
      <c r="M2029" s="5" t="b">
        <v>1</v>
      </c>
      <c r="N2029" s="5">
        <v>539</v>
      </c>
      <c r="O2029" s="5" t="b">
        <v>1</v>
      </c>
      <c r="P2029" s="8">
        <f t="shared" si="125"/>
        <v>1.2024900000000001</v>
      </c>
      <c r="Q2029" s="9">
        <f t="shared" si="126"/>
        <v>223.09647495361781</v>
      </c>
      <c r="R2029" s="5" t="s">
        <v>4027</v>
      </c>
      <c r="S2029" s="5" t="s">
        <v>1163</v>
      </c>
      <c r="T2029" s="5" t="s">
        <v>4028</v>
      </c>
    </row>
    <row r="2030" spans="1:20" ht="28.8" x14ac:dyDescent="0.3">
      <c r="A2030" s="5">
        <v>2028</v>
      </c>
      <c r="B2030" s="6" t="s">
        <v>4203</v>
      </c>
      <c r="C2030" s="6" t="s">
        <v>4204</v>
      </c>
      <c r="D2030" s="5">
        <v>3000</v>
      </c>
      <c r="E2030" s="5">
        <v>3785</v>
      </c>
      <c r="F2030" s="5" t="s">
        <v>42</v>
      </c>
      <c r="G2030" s="5" t="s">
        <v>43</v>
      </c>
      <c r="H2030" s="5" t="s">
        <v>44</v>
      </c>
      <c r="I2030" s="5">
        <v>1268690100</v>
      </c>
      <c r="J2030" s="5">
        <v>1265493806</v>
      </c>
      <c r="K2030" s="7">
        <f t="shared" si="127"/>
        <v>40215.585717592592</v>
      </c>
      <c r="L2030" s="7">
        <f t="shared" si="124"/>
        <v>40252.579861111109</v>
      </c>
      <c r="M2030" s="5" t="b">
        <v>1</v>
      </c>
      <c r="N2030" s="5">
        <v>79</v>
      </c>
      <c r="O2030" s="5" t="b">
        <v>1</v>
      </c>
      <c r="P2030" s="8">
        <f t="shared" si="125"/>
        <v>1.2616666666666667</v>
      </c>
      <c r="Q2030" s="9">
        <f t="shared" si="126"/>
        <v>47.911392405063289</v>
      </c>
      <c r="R2030" s="5" t="s">
        <v>4027</v>
      </c>
      <c r="S2030" s="5" t="s">
        <v>1163</v>
      </c>
      <c r="T2030" s="5" t="s">
        <v>4028</v>
      </c>
    </row>
    <row r="2031" spans="1:20" ht="28.8" x14ac:dyDescent="0.3">
      <c r="A2031" s="5">
        <v>2029</v>
      </c>
      <c r="B2031" s="6" t="s">
        <v>4205</v>
      </c>
      <c r="C2031" s="6" t="s">
        <v>4206</v>
      </c>
      <c r="D2031" s="5">
        <v>2500</v>
      </c>
      <c r="E2031" s="5">
        <v>9030</v>
      </c>
      <c r="F2031" s="5" t="s">
        <v>42</v>
      </c>
      <c r="G2031" s="5" t="s">
        <v>43</v>
      </c>
      <c r="H2031" s="5" t="s">
        <v>44</v>
      </c>
      <c r="I2031" s="5">
        <v>1409099481</v>
      </c>
      <c r="J2031" s="5">
        <v>1406507481</v>
      </c>
      <c r="K2031" s="7">
        <f t="shared" si="127"/>
        <v>41847.688437500001</v>
      </c>
      <c r="L2031" s="7">
        <f t="shared" si="124"/>
        <v>41877.688437500001</v>
      </c>
      <c r="M2031" s="5" t="b">
        <v>1</v>
      </c>
      <c r="N2031" s="5">
        <v>94</v>
      </c>
      <c r="O2031" s="5" t="b">
        <v>1</v>
      </c>
      <c r="P2031" s="8">
        <f t="shared" si="125"/>
        <v>3.6120000000000001</v>
      </c>
      <c r="Q2031" s="9">
        <f t="shared" si="126"/>
        <v>96.063829787234042</v>
      </c>
      <c r="R2031" s="5" t="s">
        <v>4027</v>
      </c>
      <c r="S2031" s="5" t="s">
        <v>1163</v>
      </c>
      <c r="T2031" s="5" t="s">
        <v>4028</v>
      </c>
    </row>
    <row r="2032" spans="1:20" ht="43.2" x14ac:dyDescent="0.3">
      <c r="A2032" s="5">
        <v>2030</v>
      </c>
      <c r="B2032" s="6" t="s">
        <v>4207</v>
      </c>
      <c r="C2032" s="6" t="s">
        <v>4208</v>
      </c>
      <c r="D2032" s="5">
        <v>32768</v>
      </c>
      <c r="E2032" s="5">
        <v>74134</v>
      </c>
      <c r="F2032" s="5" t="s">
        <v>42</v>
      </c>
      <c r="G2032" s="5" t="s">
        <v>52</v>
      </c>
      <c r="H2032" s="5" t="s">
        <v>53</v>
      </c>
      <c r="I2032" s="5">
        <v>1354233296</v>
      </c>
      <c r="J2032" s="5">
        <v>1351641296</v>
      </c>
      <c r="K2032" s="7">
        <f t="shared" si="127"/>
        <v>41212.663148148145</v>
      </c>
      <c r="L2032" s="7">
        <f t="shared" si="124"/>
        <v>41242.663148148145</v>
      </c>
      <c r="M2032" s="5" t="b">
        <v>1</v>
      </c>
      <c r="N2032" s="5">
        <v>625</v>
      </c>
      <c r="O2032" s="5" t="b">
        <v>1</v>
      </c>
      <c r="P2032" s="8">
        <f t="shared" si="125"/>
        <v>2.26239013671875</v>
      </c>
      <c r="Q2032" s="9">
        <f t="shared" si="126"/>
        <v>118.6144</v>
      </c>
      <c r="R2032" s="5" t="s">
        <v>4027</v>
      </c>
      <c r="S2032" s="5" t="s">
        <v>1163</v>
      </c>
      <c r="T2032" s="5" t="s">
        <v>4028</v>
      </c>
    </row>
    <row r="2033" spans="1:20" ht="28.8" x14ac:dyDescent="0.3">
      <c r="A2033" s="5">
        <v>2031</v>
      </c>
      <c r="B2033" s="6" t="s">
        <v>4209</v>
      </c>
      <c r="C2033" s="6" t="s">
        <v>4210</v>
      </c>
      <c r="D2033" s="5">
        <v>50000</v>
      </c>
      <c r="E2033" s="5">
        <v>60175</v>
      </c>
      <c r="F2033" s="5" t="s">
        <v>42</v>
      </c>
      <c r="G2033" s="5" t="s">
        <v>418</v>
      </c>
      <c r="H2033" s="5" t="s">
        <v>83</v>
      </c>
      <c r="I2033" s="5">
        <v>1420765200</v>
      </c>
      <c r="J2033" s="5">
        <v>1417506853</v>
      </c>
      <c r="K2033" s="7">
        <f t="shared" si="127"/>
        <v>41974.995983796289</v>
      </c>
      <c r="L2033" s="7">
        <f t="shared" si="124"/>
        <v>42012.708333333336</v>
      </c>
      <c r="M2033" s="5" t="b">
        <v>1</v>
      </c>
      <c r="N2033" s="5">
        <v>508</v>
      </c>
      <c r="O2033" s="5" t="b">
        <v>1</v>
      </c>
      <c r="P2033" s="8">
        <f t="shared" si="125"/>
        <v>1.2035</v>
      </c>
      <c r="Q2033" s="9">
        <f t="shared" si="126"/>
        <v>118.45472440944881</v>
      </c>
      <c r="R2033" s="5" t="s">
        <v>4027</v>
      </c>
      <c r="S2033" s="5" t="s">
        <v>1163</v>
      </c>
      <c r="T2033" s="5" t="s">
        <v>4028</v>
      </c>
    </row>
    <row r="2034" spans="1:20" ht="43.2" x14ac:dyDescent="0.3">
      <c r="A2034" s="5">
        <v>2032</v>
      </c>
      <c r="B2034" s="6" t="s">
        <v>4211</v>
      </c>
      <c r="C2034" s="6" t="s">
        <v>4212</v>
      </c>
      <c r="D2034" s="5">
        <v>25000</v>
      </c>
      <c r="E2034" s="5">
        <v>76047</v>
      </c>
      <c r="F2034" s="5" t="s">
        <v>42</v>
      </c>
      <c r="G2034" s="5" t="s">
        <v>43</v>
      </c>
      <c r="H2034" s="5" t="s">
        <v>44</v>
      </c>
      <c r="I2034" s="5">
        <v>1481778000</v>
      </c>
      <c r="J2034" s="5">
        <v>1479216874</v>
      </c>
      <c r="K2034" s="7">
        <f t="shared" si="127"/>
        <v>42689.23233796296</v>
      </c>
      <c r="L2034" s="7">
        <f t="shared" si="124"/>
        <v>42718.874999999993</v>
      </c>
      <c r="M2034" s="5" t="b">
        <v>1</v>
      </c>
      <c r="N2034" s="5">
        <v>531</v>
      </c>
      <c r="O2034" s="5" t="b">
        <v>1</v>
      </c>
      <c r="P2034" s="8">
        <f t="shared" si="125"/>
        <v>3.0418799999999999</v>
      </c>
      <c r="Q2034" s="9">
        <f t="shared" si="126"/>
        <v>143.21468926553672</v>
      </c>
      <c r="R2034" s="5" t="s">
        <v>4027</v>
      </c>
      <c r="S2034" s="5" t="s">
        <v>1163</v>
      </c>
      <c r="T2034" s="5" t="s">
        <v>4028</v>
      </c>
    </row>
    <row r="2035" spans="1:20" ht="43.2" x14ac:dyDescent="0.3">
      <c r="A2035" s="5">
        <v>2033</v>
      </c>
      <c r="B2035" s="6" t="s">
        <v>4213</v>
      </c>
      <c r="C2035" s="6" t="s">
        <v>4214</v>
      </c>
      <c r="D2035" s="5">
        <v>25000</v>
      </c>
      <c r="E2035" s="5">
        <v>44669</v>
      </c>
      <c r="F2035" s="5" t="s">
        <v>42</v>
      </c>
      <c r="G2035" s="5" t="s">
        <v>43</v>
      </c>
      <c r="H2035" s="5" t="s">
        <v>44</v>
      </c>
      <c r="I2035" s="5">
        <v>1398477518</v>
      </c>
      <c r="J2035" s="5">
        <v>1395885518</v>
      </c>
      <c r="K2035" s="7">
        <f t="shared" si="127"/>
        <v>41724.749050925922</v>
      </c>
      <c r="L2035" s="7">
        <f t="shared" si="124"/>
        <v>41754.749050925922</v>
      </c>
      <c r="M2035" s="5" t="b">
        <v>1</v>
      </c>
      <c r="N2035" s="5">
        <v>158</v>
      </c>
      <c r="O2035" s="5" t="b">
        <v>1</v>
      </c>
      <c r="P2035" s="8">
        <f t="shared" si="125"/>
        <v>1.7867599999999999</v>
      </c>
      <c r="Q2035" s="9">
        <f t="shared" si="126"/>
        <v>282.71518987341773</v>
      </c>
      <c r="R2035" s="5" t="s">
        <v>4027</v>
      </c>
      <c r="S2035" s="5" t="s">
        <v>1163</v>
      </c>
      <c r="T2035" s="5" t="s">
        <v>4028</v>
      </c>
    </row>
    <row r="2036" spans="1:20" ht="43.2" x14ac:dyDescent="0.3">
      <c r="A2036" s="5">
        <v>2034</v>
      </c>
      <c r="B2036" s="6" t="s">
        <v>4215</v>
      </c>
      <c r="C2036" s="6" t="s">
        <v>4216</v>
      </c>
      <c r="D2036" s="5">
        <v>78000</v>
      </c>
      <c r="E2036" s="5">
        <v>301719.59000000003</v>
      </c>
      <c r="F2036" s="5" t="s">
        <v>42</v>
      </c>
      <c r="G2036" s="5" t="s">
        <v>43</v>
      </c>
      <c r="H2036" s="5" t="s">
        <v>44</v>
      </c>
      <c r="I2036" s="5">
        <v>1430981880</v>
      </c>
      <c r="J2036" s="5">
        <v>1426216033</v>
      </c>
      <c r="K2036" s="7">
        <f t="shared" si="127"/>
        <v>42075.796678240738</v>
      </c>
      <c r="L2036" s="7">
        <f t="shared" si="124"/>
        <v>42130.956944444442</v>
      </c>
      <c r="M2036" s="5" t="b">
        <v>1</v>
      </c>
      <c r="N2036" s="5">
        <v>508</v>
      </c>
      <c r="O2036" s="5" t="b">
        <v>1</v>
      </c>
      <c r="P2036" s="8">
        <f t="shared" si="125"/>
        <v>3.868199871794872</v>
      </c>
      <c r="Q2036" s="9">
        <f t="shared" si="126"/>
        <v>593.93620078740162</v>
      </c>
      <c r="R2036" s="5" t="s">
        <v>4027</v>
      </c>
      <c r="S2036" s="5" t="s">
        <v>1163</v>
      </c>
      <c r="T2036" s="5" t="s">
        <v>4028</v>
      </c>
    </row>
    <row r="2037" spans="1:20" ht="43.2" x14ac:dyDescent="0.3">
      <c r="A2037" s="5">
        <v>2035</v>
      </c>
      <c r="B2037" s="6" t="s">
        <v>4217</v>
      </c>
      <c r="C2037" s="6" t="s">
        <v>4218</v>
      </c>
      <c r="D2037" s="5">
        <v>80000</v>
      </c>
      <c r="E2037" s="5">
        <v>168829.14</v>
      </c>
      <c r="F2037" s="5" t="s">
        <v>42</v>
      </c>
      <c r="G2037" s="5" t="s">
        <v>43</v>
      </c>
      <c r="H2037" s="5" t="s">
        <v>44</v>
      </c>
      <c r="I2037" s="5">
        <v>1450486800</v>
      </c>
      <c r="J2037" s="5">
        <v>1446562807</v>
      </c>
      <c r="K2037" s="7">
        <f t="shared" si="127"/>
        <v>42311.29174768518</v>
      </c>
      <c r="L2037" s="7">
        <f t="shared" si="124"/>
        <v>42356.708333333336</v>
      </c>
      <c r="M2037" s="5" t="b">
        <v>1</v>
      </c>
      <c r="N2037" s="5">
        <v>644</v>
      </c>
      <c r="O2037" s="5" t="b">
        <v>1</v>
      </c>
      <c r="P2037" s="8">
        <f t="shared" si="125"/>
        <v>2.1103642500000004</v>
      </c>
      <c r="Q2037" s="9">
        <f t="shared" si="126"/>
        <v>262.15704968944101</v>
      </c>
      <c r="R2037" s="5" t="s">
        <v>4027</v>
      </c>
      <c r="S2037" s="5" t="s">
        <v>1163</v>
      </c>
      <c r="T2037" s="5" t="s">
        <v>4028</v>
      </c>
    </row>
    <row r="2038" spans="1:20" ht="43.2" x14ac:dyDescent="0.3">
      <c r="A2038" s="5">
        <v>2036</v>
      </c>
      <c r="B2038" s="6" t="s">
        <v>4219</v>
      </c>
      <c r="C2038" s="6" t="s">
        <v>4220</v>
      </c>
      <c r="D2038" s="5">
        <v>30000</v>
      </c>
      <c r="E2038" s="5">
        <v>39500.5</v>
      </c>
      <c r="F2038" s="5" t="s">
        <v>42</v>
      </c>
      <c r="G2038" s="5" t="s">
        <v>43</v>
      </c>
      <c r="H2038" s="5" t="s">
        <v>44</v>
      </c>
      <c r="I2038" s="5">
        <v>1399668319</v>
      </c>
      <c r="J2038" s="5">
        <v>1397076319</v>
      </c>
      <c r="K2038" s="7">
        <f t="shared" si="127"/>
        <v>41738.531469907401</v>
      </c>
      <c r="L2038" s="7">
        <f t="shared" si="124"/>
        <v>41768.531469907401</v>
      </c>
      <c r="M2038" s="5" t="b">
        <v>1</v>
      </c>
      <c r="N2038" s="5">
        <v>848</v>
      </c>
      <c r="O2038" s="5" t="b">
        <v>1</v>
      </c>
      <c r="P2038" s="8">
        <f t="shared" si="125"/>
        <v>1.3166833333333334</v>
      </c>
      <c r="Q2038" s="9">
        <f t="shared" si="126"/>
        <v>46.580778301886795</v>
      </c>
      <c r="R2038" s="5" t="s">
        <v>4027</v>
      </c>
      <c r="S2038" s="5" t="s">
        <v>1163</v>
      </c>
      <c r="T2038" s="5" t="s">
        <v>4028</v>
      </c>
    </row>
    <row r="2039" spans="1:20" ht="43.2" x14ac:dyDescent="0.3">
      <c r="A2039" s="5">
        <v>2037</v>
      </c>
      <c r="B2039" s="6" t="s">
        <v>4221</v>
      </c>
      <c r="C2039" s="6" t="s">
        <v>4222</v>
      </c>
      <c r="D2039" s="5">
        <v>10000</v>
      </c>
      <c r="E2039" s="5">
        <v>30047.64</v>
      </c>
      <c r="F2039" s="5" t="s">
        <v>42</v>
      </c>
      <c r="G2039" s="5" t="s">
        <v>43</v>
      </c>
      <c r="H2039" s="5" t="s">
        <v>44</v>
      </c>
      <c r="I2039" s="5">
        <v>1388383353</v>
      </c>
      <c r="J2039" s="5">
        <v>1383195753</v>
      </c>
      <c r="K2039" s="7">
        <f t="shared" si="127"/>
        <v>41577.876770833333</v>
      </c>
      <c r="L2039" s="7">
        <f t="shared" si="124"/>
        <v>41637.918437499997</v>
      </c>
      <c r="M2039" s="5" t="b">
        <v>1</v>
      </c>
      <c r="N2039" s="5">
        <v>429</v>
      </c>
      <c r="O2039" s="5" t="b">
        <v>1</v>
      </c>
      <c r="P2039" s="8">
        <f t="shared" si="125"/>
        <v>3.0047639999999998</v>
      </c>
      <c r="Q2039" s="9">
        <f t="shared" si="126"/>
        <v>70.041118881118877</v>
      </c>
      <c r="R2039" s="5" t="s">
        <v>4027</v>
      </c>
      <c r="S2039" s="5" t="s">
        <v>1163</v>
      </c>
      <c r="T2039" s="5" t="s">
        <v>4028</v>
      </c>
    </row>
    <row r="2040" spans="1:20" ht="43.2" x14ac:dyDescent="0.3">
      <c r="A2040" s="5">
        <v>2038</v>
      </c>
      <c r="B2040" s="6" t="s">
        <v>4223</v>
      </c>
      <c r="C2040" s="6" t="s">
        <v>4224</v>
      </c>
      <c r="D2040" s="5">
        <v>8000</v>
      </c>
      <c r="E2040" s="5">
        <v>33641</v>
      </c>
      <c r="F2040" s="5" t="s">
        <v>42</v>
      </c>
      <c r="G2040" s="5" t="s">
        <v>52</v>
      </c>
      <c r="H2040" s="5" t="s">
        <v>53</v>
      </c>
      <c r="I2040" s="5">
        <v>1372701600</v>
      </c>
      <c r="J2040" s="5">
        <v>1369895421</v>
      </c>
      <c r="K2040" s="7">
        <f t="shared" si="127"/>
        <v>41423.937743055554</v>
      </c>
      <c r="L2040" s="7">
        <f t="shared" si="124"/>
        <v>41456.416666666664</v>
      </c>
      <c r="M2040" s="5" t="b">
        <v>1</v>
      </c>
      <c r="N2040" s="5">
        <v>204</v>
      </c>
      <c r="O2040" s="5" t="b">
        <v>1</v>
      </c>
      <c r="P2040" s="8">
        <f t="shared" si="125"/>
        <v>4.2051249999999998</v>
      </c>
      <c r="Q2040" s="9">
        <f t="shared" si="126"/>
        <v>164.90686274509804</v>
      </c>
      <c r="R2040" s="5" t="s">
        <v>4027</v>
      </c>
      <c r="S2040" s="5" t="s">
        <v>1163</v>
      </c>
      <c r="T2040" s="5" t="s">
        <v>4028</v>
      </c>
    </row>
    <row r="2041" spans="1:20" ht="28.8" x14ac:dyDescent="0.3">
      <c r="A2041" s="5">
        <v>2039</v>
      </c>
      <c r="B2041" s="6" t="s">
        <v>4225</v>
      </c>
      <c r="C2041" s="6" t="s">
        <v>4226</v>
      </c>
      <c r="D2041" s="5">
        <v>125000</v>
      </c>
      <c r="E2041" s="5">
        <v>170271</v>
      </c>
      <c r="F2041" s="5" t="s">
        <v>42</v>
      </c>
      <c r="G2041" s="5" t="s">
        <v>43</v>
      </c>
      <c r="H2041" s="5" t="s">
        <v>44</v>
      </c>
      <c r="I2041" s="5">
        <v>1480568340</v>
      </c>
      <c r="J2041" s="5">
        <v>1477996325</v>
      </c>
      <c r="K2041" s="7">
        <f t="shared" si="127"/>
        <v>42675.10561342592</v>
      </c>
      <c r="L2041" s="7">
        <f t="shared" si="124"/>
        <v>42704.874305555553</v>
      </c>
      <c r="M2041" s="5" t="b">
        <v>1</v>
      </c>
      <c r="N2041" s="5">
        <v>379</v>
      </c>
      <c r="O2041" s="5" t="b">
        <v>1</v>
      </c>
      <c r="P2041" s="8">
        <f t="shared" si="125"/>
        <v>1.362168</v>
      </c>
      <c r="Q2041" s="9">
        <f t="shared" si="126"/>
        <v>449.26385224274406</v>
      </c>
      <c r="R2041" s="5" t="s">
        <v>4027</v>
      </c>
      <c r="S2041" s="5" t="s">
        <v>1163</v>
      </c>
      <c r="T2041" s="5" t="s">
        <v>4028</v>
      </c>
    </row>
    <row r="2042" spans="1:20" ht="28.8" x14ac:dyDescent="0.3">
      <c r="A2042" s="5">
        <v>2040</v>
      </c>
      <c r="B2042" s="6" t="s">
        <v>4227</v>
      </c>
      <c r="C2042" s="6" t="s">
        <v>4228</v>
      </c>
      <c r="D2042" s="5">
        <v>3000</v>
      </c>
      <c r="E2042" s="5">
        <v>7445.14</v>
      </c>
      <c r="F2042" s="5" t="s">
        <v>42</v>
      </c>
      <c r="G2042" s="5" t="s">
        <v>43</v>
      </c>
      <c r="H2042" s="5" t="s">
        <v>44</v>
      </c>
      <c r="I2042" s="5">
        <v>1384557303</v>
      </c>
      <c r="J2042" s="5">
        <v>1383257703</v>
      </c>
      <c r="K2042" s="7">
        <f t="shared" si="127"/>
        <v>41578.593784722216</v>
      </c>
      <c r="L2042" s="7">
        <f t="shared" si="124"/>
        <v>41593.635451388887</v>
      </c>
      <c r="M2042" s="5" t="b">
        <v>1</v>
      </c>
      <c r="N2042" s="5">
        <v>271</v>
      </c>
      <c r="O2042" s="5" t="b">
        <v>1</v>
      </c>
      <c r="P2042" s="8">
        <f t="shared" si="125"/>
        <v>2.4817133333333334</v>
      </c>
      <c r="Q2042" s="9">
        <f t="shared" si="126"/>
        <v>27.472841328413285</v>
      </c>
      <c r="R2042" s="5" t="s">
        <v>4027</v>
      </c>
      <c r="S2042" s="5" t="s">
        <v>1163</v>
      </c>
      <c r="T2042" s="5" t="s">
        <v>4028</v>
      </c>
    </row>
    <row r="2043" spans="1:20" ht="43.2" x14ac:dyDescent="0.3">
      <c r="A2043" s="5">
        <v>2041</v>
      </c>
      <c r="B2043" s="6" t="s">
        <v>4229</v>
      </c>
      <c r="C2043" s="6" t="s">
        <v>4230</v>
      </c>
      <c r="D2043" s="5">
        <v>9500</v>
      </c>
      <c r="E2043" s="5">
        <v>17277</v>
      </c>
      <c r="F2043" s="5" t="s">
        <v>42</v>
      </c>
      <c r="G2043" s="5" t="s">
        <v>43</v>
      </c>
      <c r="H2043" s="5" t="s">
        <v>44</v>
      </c>
      <c r="I2043" s="5">
        <v>1478785027</v>
      </c>
      <c r="J2043" s="5">
        <v>1476189427</v>
      </c>
      <c r="K2043" s="7">
        <f t="shared" si="127"/>
        <v>42654.192442129628</v>
      </c>
      <c r="L2043" s="7">
        <f t="shared" si="124"/>
        <v>42684.234108796292</v>
      </c>
      <c r="M2043" s="5" t="b">
        <v>0</v>
      </c>
      <c r="N2043" s="5">
        <v>120</v>
      </c>
      <c r="O2043" s="5" t="b">
        <v>1</v>
      </c>
      <c r="P2043" s="8">
        <f t="shared" si="125"/>
        <v>1.8186315789473684</v>
      </c>
      <c r="Q2043" s="9">
        <f t="shared" si="126"/>
        <v>143.97499999999999</v>
      </c>
      <c r="R2043" s="5" t="s">
        <v>4027</v>
      </c>
      <c r="S2043" s="5" t="s">
        <v>1163</v>
      </c>
      <c r="T2043" s="5" t="s">
        <v>4028</v>
      </c>
    </row>
    <row r="2044" spans="1:20" ht="43.2" x14ac:dyDescent="0.3">
      <c r="A2044" s="5">
        <v>2042</v>
      </c>
      <c r="B2044" s="6" t="s">
        <v>4231</v>
      </c>
      <c r="C2044" s="6" t="s">
        <v>4232</v>
      </c>
      <c r="D2044" s="5">
        <v>10000</v>
      </c>
      <c r="E2044" s="5">
        <v>12353</v>
      </c>
      <c r="F2044" s="5" t="s">
        <v>42</v>
      </c>
      <c r="G2044" s="5" t="s">
        <v>43</v>
      </c>
      <c r="H2044" s="5" t="s">
        <v>44</v>
      </c>
      <c r="I2044" s="5">
        <v>1453481974</v>
      </c>
      <c r="J2044" s="5">
        <v>1448297974</v>
      </c>
      <c r="K2044" s="7">
        <f t="shared" si="127"/>
        <v>42331.374699074069</v>
      </c>
      <c r="L2044" s="7">
        <f t="shared" si="124"/>
        <v>42391.374699074069</v>
      </c>
      <c r="M2044" s="5" t="b">
        <v>0</v>
      </c>
      <c r="N2044" s="5">
        <v>140</v>
      </c>
      <c r="O2044" s="5" t="b">
        <v>1</v>
      </c>
      <c r="P2044" s="8">
        <f t="shared" si="125"/>
        <v>1.2353000000000001</v>
      </c>
      <c r="Q2044" s="9">
        <f t="shared" si="126"/>
        <v>88.23571428571428</v>
      </c>
      <c r="R2044" s="5" t="s">
        <v>4027</v>
      </c>
      <c r="S2044" s="5" t="s">
        <v>1163</v>
      </c>
      <c r="T2044" s="5" t="s">
        <v>4028</v>
      </c>
    </row>
    <row r="2045" spans="1:20" ht="43.2" x14ac:dyDescent="0.3">
      <c r="A2045" s="5">
        <v>2043</v>
      </c>
      <c r="B2045" s="6" t="s">
        <v>4233</v>
      </c>
      <c r="C2045" s="6" t="s">
        <v>4234</v>
      </c>
      <c r="D2045" s="5">
        <v>1385</v>
      </c>
      <c r="E2045" s="5">
        <v>7011</v>
      </c>
      <c r="F2045" s="5" t="s">
        <v>42</v>
      </c>
      <c r="G2045" s="5" t="s">
        <v>43</v>
      </c>
      <c r="H2045" s="5" t="s">
        <v>44</v>
      </c>
      <c r="I2045" s="5">
        <v>1481432340</v>
      </c>
      <c r="J2045" s="5">
        <v>1476764077</v>
      </c>
      <c r="K2045" s="7">
        <f t="shared" si="127"/>
        <v>42660.843483796292</v>
      </c>
      <c r="L2045" s="7">
        <f t="shared" si="124"/>
        <v>42714.874305555553</v>
      </c>
      <c r="M2045" s="5" t="b">
        <v>0</v>
      </c>
      <c r="N2045" s="5">
        <v>193</v>
      </c>
      <c r="O2045" s="5" t="b">
        <v>1</v>
      </c>
      <c r="P2045" s="8">
        <f t="shared" si="125"/>
        <v>5.0620938628158845</v>
      </c>
      <c r="Q2045" s="9">
        <f t="shared" si="126"/>
        <v>36.326424870466319</v>
      </c>
      <c r="R2045" s="5" t="s">
        <v>4027</v>
      </c>
      <c r="S2045" s="5" t="s">
        <v>1163</v>
      </c>
      <c r="T2045" s="5" t="s">
        <v>4028</v>
      </c>
    </row>
    <row r="2046" spans="1:20" ht="43.2" x14ac:dyDescent="0.3">
      <c r="A2046" s="5">
        <v>2044</v>
      </c>
      <c r="B2046" s="6" t="s">
        <v>4235</v>
      </c>
      <c r="C2046" s="6" t="s">
        <v>4236</v>
      </c>
      <c r="D2046" s="5">
        <v>15000</v>
      </c>
      <c r="E2046" s="5">
        <v>16232</v>
      </c>
      <c r="F2046" s="5" t="s">
        <v>42</v>
      </c>
      <c r="G2046" s="5" t="s">
        <v>43</v>
      </c>
      <c r="H2046" s="5" t="s">
        <v>44</v>
      </c>
      <c r="I2046" s="5">
        <v>1434212714</v>
      </c>
      <c r="J2046" s="5">
        <v>1431620714</v>
      </c>
      <c r="K2046" s="7">
        <f t="shared" si="127"/>
        <v>42138.350856481477</v>
      </c>
      <c r="L2046" s="7">
        <f t="shared" si="124"/>
        <v>42168.350856481477</v>
      </c>
      <c r="M2046" s="5" t="b">
        <v>0</v>
      </c>
      <c r="N2046" s="5">
        <v>180</v>
      </c>
      <c r="O2046" s="5" t="b">
        <v>1</v>
      </c>
      <c r="P2046" s="8">
        <f t="shared" si="125"/>
        <v>1.0821333333333334</v>
      </c>
      <c r="Q2046" s="9">
        <f t="shared" si="126"/>
        <v>90.177777777777777</v>
      </c>
      <c r="R2046" s="5" t="s">
        <v>4027</v>
      </c>
      <c r="S2046" s="5" t="s">
        <v>1163</v>
      </c>
      <c r="T2046" s="5" t="s">
        <v>4028</v>
      </c>
    </row>
    <row r="2047" spans="1:20" ht="43.2" x14ac:dyDescent="0.3">
      <c r="A2047" s="5">
        <v>2045</v>
      </c>
      <c r="B2047" s="6" t="s">
        <v>4237</v>
      </c>
      <c r="C2047" s="6" t="s">
        <v>4238</v>
      </c>
      <c r="D2047" s="5">
        <v>4900</v>
      </c>
      <c r="E2047" s="5">
        <v>40140.01</v>
      </c>
      <c r="F2047" s="5" t="s">
        <v>42</v>
      </c>
      <c r="G2047" s="5" t="s">
        <v>43</v>
      </c>
      <c r="H2047" s="5" t="s">
        <v>44</v>
      </c>
      <c r="I2047" s="5">
        <v>1341799647</v>
      </c>
      <c r="J2047" s="5">
        <v>1339207647</v>
      </c>
      <c r="K2047" s="7">
        <f t="shared" si="127"/>
        <v>41068.755173611113</v>
      </c>
      <c r="L2047" s="7">
        <f t="shared" si="124"/>
        <v>41098.755173611113</v>
      </c>
      <c r="M2047" s="5" t="b">
        <v>0</v>
      </c>
      <c r="N2047" s="5">
        <v>263</v>
      </c>
      <c r="O2047" s="5" t="b">
        <v>1</v>
      </c>
      <c r="P2047" s="8">
        <f t="shared" si="125"/>
        <v>8.1918387755102042</v>
      </c>
      <c r="Q2047" s="9">
        <f t="shared" si="126"/>
        <v>152.62361216730039</v>
      </c>
      <c r="R2047" s="5" t="s">
        <v>4027</v>
      </c>
      <c r="S2047" s="5" t="s">
        <v>1163</v>
      </c>
      <c r="T2047" s="5" t="s">
        <v>4028</v>
      </c>
    </row>
    <row r="2048" spans="1:20" ht="43.2" x14ac:dyDescent="0.3">
      <c r="A2048" s="5">
        <v>2046</v>
      </c>
      <c r="B2048" s="6" t="s">
        <v>4239</v>
      </c>
      <c r="C2048" s="6" t="s">
        <v>4240</v>
      </c>
      <c r="D2048" s="5">
        <v>10000</v>
      </c>
      <c r="E2048" s="5">
        <v>12110</v>
      </c>
      <c r="F2048" s="5" t="s">
        <v>42</v>
      </c>
      <c r="G2048" s="5" t="s">
        <v>43</v>
      </c>
      <c r="H2048" s="5" t="s">
        <v>44</v>
      </c>
      <c r="I2048" s="5">
        <v>1369282044</v>
      </c>
      <c r="J2048" s="5">
        <v>1366690044</v>
      </c>
      <c r="K2048" s="7">
        <f t="shared" si="127"/>
        <v>41386.838472222218</v>
      </c>
      <c r="L2048" s="7">
        <f t="shared" si="124"/>
        <v>41416.838472222218</v>
      </c>
      <c r="M2048" s="5" t="b">
        <v>0</v>
      </c>
      <c r="N2048" s="5">
        <v>217</v>
      </c>
      <c r="O2048" s="5" t="b">
        <v>1</v>
      </c>
      <c r="P2048" s="8">
        <f t="shared" si="125"/>
        <v>1.2110000000000001</v>
      </c>
      <c r="Q2048" s="9">
        <f t="shared" si="126"/>
        <v>55.806451612903224</v>
      </c>
      <c r="R2048" s="5" t="s">
        <v>4027</v>
      </c>
      <c r="S2048" s="5" t="s">
        <v>1163</v>
      </c>
      <c r="T2048" s="5" t="s">
        <v>4028</v>
      </c>
    </row>
    <row r="2049" spans="1:20" ht="43.2" x14ac:dyDescent="0.3">
      <c r="A2049" s="5">
        <v>2047</v>
      </c>
      <c r="B2049" s="6" t="s">
        <v>4241</v>
      </c>
      <c r="C2049" s="6" t="s">
        <v>4242</v>
      </c>
      <c r="D2049" s="5">
        <v>98000</v>
      </c>
      <c r="E2049" s="5">
        <v>100939</v>
      </c>
      <c r="F2049" s="5" t="s">
        <v>42</v>
      </c>
      <c r="G2049" s="5" t="s">
        <v>78</v>
      </c>
      <c r="H2049" s="5" t="s">
        <v>79</v>
      </c>
      <c r="I2049" s="5">
        <v>1429228800</v>
      </c>
      <c r="J2049" s="5">
        <v>1426714870</v>
      </c>
      <c r="K2049" s="7">
        <f t="shared" si="127"/>
        <v>42081.570254629631</v>
      </c>
      <c r="L2049" s="7">
        <f t="shared" si="124"/>
        <v>42110.666666666664</v>
      </c>
      <c r="M2049" s="5" t="b">
        <v>0</v>
      </c>
      <c r="N2049" s="5">
        <v>443</v>
      </c>
      <c r="O2049" s="5" t="b">
        <v>1</v>
      </c>
      <c r="P2049" s="8">
        <f t="shared" si="125"/>
        <v>1.0299897959183673</v>
      </c>
      <c r="Q2049" s="9">
        <f t="shared" si="126"/>
        <v>227.85327313769753</v>
      </c>
      <c r="R2049" s="5" t="s">
        <v>4027</v>
      </c>
      <c r="S2049" s="5" t="s">
        <v>1163</v>
      </c>
      <c r="T2049" s="5" t="s">
        <v>4028</v>
      </c>
    </row>
    <row r="2050" spans="1:20" ht="43.2" x14ac:dyDescent="0.3">
      <c r="A2050" s="5">
        <v>2048</v>
      </c>
      <c r="B2050" s="6" t="s">
        <v>4243</v>
      </c>
      <c r="C2050" s="6" t="s">
        <v>4244</v>
      </c>
      <c r="D2050" s="5">
        <v>85000</v>
      </c>
      <c r="E2050" s="5">
        <v>126082.45</v>
      </c>
      <c r="F2050" s="5" t="s">
        <v>42</v>
      </c>
      <c r="G2050" s="5" t="s">
        <v>43</v>
      </c>
      <c r="H2050" s="5" t="s">
        <v>44</v>
      </c>
      <c r="I2050" s="5">
        <v>1369323491</v>
      </c>
      <c r="J2050" s="5">
        <v>1366731491</v>
      </c>
      <c r="K2050" s="7">
        <f t="shared" si="127"/>
        <v>41387.318182870367</v>
      </c>
      <c r="L2050" s="7">
        <f t="shared" ref="L2050:L2113" si="128">(I2050/86400)+25569+(-8/24)</f>
        <v>41417.318182870367</v>
      </c>
      <c r="M2050" s="5" t="b">
        <v>0</v>
      </c>
      <c r="N2050" s="5">
        <v>1373</v>
      </c>
      <c r="O2050" s="5" t="b">
        <v>1</v>
      </c>
      <c r="P2050" s="8">
        <f t="shared" ref="P2050:P2113" si="129">E2050/D2050</f>
        <v>1.4833229411764706</v>
      </c>
      <c r="Q2050" s="9">
        <f t="shared" ref="Q2050:Q2113" si="130">E2050/N2050</f>
        <v>91.82989803350327</v>
      </c>
      <c r="R2050" s="5" t="s">
        <v>4027</v>
      </c>
      <c r="S2050" s="5" t="s">
        <v>1163</v>
      </c>
      <c r="T2050" s="5" t="s">
        <v>4028</v>
      </c>
    </row>
    <row r="2051" spans="1:20" x14ac:dyDescent="0.3">
      <c r="A2051" s="5">
        <v>2049</v>
      </c>
      <c r="B2051" s="6" t="s">
        <v>4245</v>
      </c>
      <c r="C2051" s="6" t="s">
        <v>4246</v>
      </c>
      <c r="D2051" s="5">
        <v>50000</v>
      </c>
      <c r="E2051" s="5">
        <v>60095.35</v>
      </c>
      <c r="F2051" s="5" t="s">
        <v>42</v>
      </c>
      <c r="G2051" s="5" t="s">
        <v>52</v>
      </c>
      <c r="H2051" s="5" t="s">
        <v>53</v>
      </c>
      <c r="I2051" s="5">
        <v>1386025140</v>
      </c>
      <c r="J2051" s="5">
        <v>1382963963</v>
      </c>
      <c r="K2051" s="7">
        <f t="shared" ref="K2051:K2114" si="131">(J2051/86400)+25569+(-8/24)</f>
        <v>41575.194016203699</v>
      </c>
      <c r="L2051" s="7">
        <f t="shared" si="128"/>
        <v>41610.624305555553</v>
      </c>
      <c r="M2051" s="5" t="b">
        <v>0</v>
      </c>
      <c r="N2051" s="5">
        <v>742</v>
      </c>
      <c r="O2051" s="5" t="b">
        <v>1</v>
      </c>
      <c r="P2051" s="8">
        <f t="shared" si="129"/>
        <v>1.2019070000000001</v>
      </c>
      <c r="Q2051" s="9">
        <f t="shared" si="130"/>
        <v>80.991037735849048</v>
      </c>
      <c r="R2051" s="5" t="s">
        <v>4027</v>
      </c>
      <c r="S2051" s="5" t="s">
        <v>1163</v>
      </c>
      <c r="T2051" s="5" t="s">
        <v>4028</v>
      </c>
    </row>
    <row r="2052" spans="1:20" ht="43.2" x14ac:dyDescent="0.3">
      <c r="A2052" s="5">
        <v>2050</v>
      </c>
      <c r="B2052" s="6" t="s">
        <v>4247</v>
      </c>
      <c r="C2052" s="6" t="s">
        <v>4248</v>
      </c>
      <c r="D2052" s="5">
        <v>10000</v>
      </c>
      <c r="E2052" s="5">
        <v>47327</v>
      </c>
      <c r="F2052" s="5" t="s">
        <v>42</v>
      </c>
      <c r="G2052" s="5" t="s">
        <v>43</v>
      </c>
      <c r="H2052" s="5" t="s">
        <v>44</v>
      </c>
      <c r="I2052" s="5">
        <v>1433036578</v>
      </c>
      <c r="J2052" s="5">
        <v>1429580578</v>
      </c>
      <c r="K2052" s="7">
        <f t="shared" si="131"/>
        <v>42114.738171296289</v>
      </c>
      <c r="L2052" s="7">
        <f t="shared" si="128"/>
        <v>42154.738171296289</v>
      </c>
      <c r="M2052" s="5" t="b">
        <v>0</v>
      </c>
      <c r="N2052" s="5">
        <v>170</v>
      </c>
      <c r="O2052" s="5" t="b">
        <v>1</v>
      </c>
      <c r="P2052" s="8">
        <f t="shared" si="129"/>
        <v>4.7327000000000004</v>
      </c>
      <c r="Q2052" s="9">
        <f t="shared" si="130"/>
        <v>278.39411764705881</v>
      </c>
      <c r="R2052" s="5" t="s">
        <v>4027</v>
      </c>
      <c r="S2052" s="5" t="s">
        <v>1163</v>
      </c>
      <c r="T2052" s="5" t="s">
        <v>4028</v>
      </c>
    </row>
    <row r="2053" spans="1:20" ht="43.2" x14ac:dyDescent="0.3">
      <c r="A2053" s="5">
        <v>2051</v>
      </c>
      <c r="B2053" s="6" t="s">
        <v>4249</v>
      </c>
      <c r="C2053" s="6" t="s">
        <v>4250</v>
      </c>
      <c r="D2053" s="5">
        <v>8000</v>
      </c>
      <c r="E2053" s="5">
        <v>10429</v>
      </c>
      <c r="F2053" s="5" t="s">
        <v>42</v>
      </c>
      <c r="G2053" s="5" t="s">
        <v>43</v>
      </c>
      <c r="H2053" s="5" t="s">
        <v>44</v>
      </c>
      <c r="I2053" s="5">
        <v>1388017937</v>
      </c>
      <c r="J2053" s="5">
        <v>1385425937</v>
      </c>
      <c r="K2053" s="7">
        <f t="shared" si="131"/>
        <v>41603.689085648148</v>
      </c>
      <c r="L2053" s="7">
        <f t="shared" si="128"/>
        <v>41633.689085648148</v>
      </c>
      <c r="M2053" s="5" t="b">
        <v>0</v>
      </c>
      <c r="N2053" s="5">
        <v>242</v>
      </c>
      <c r="O2053" s="5" t="b">
        <v>1</v>
      </c>
      <c r="P2053" s="8">
        <f t="shared" si="129"/>
        <v>1.303625</v>
      </c>
      <c r="Q2053" s="9">
        <f t="shared" si="130"/>
        <v>43.095041322314053</v>
      </c>
      <c r="R2053" s="5" t="s">
        <v>4027</v>
      </c>
      <c r="S2053" s="5" t="s">
        <v>1163</v>
      </c>
      <c r="T2053" s="5" t="s">
        <v>4028</v>
      </c>
    </row>
    <row r="2054" spans="1:20" ht="43.2" x14ac:dyDescent="0.3">
      <c r="A2054" s="5">
        <v>2052</v>
      </c>
      <c r="B2054" s="6" t="s">
        <v>4251</v>
      </c>
      <c r="C2054" s="6" t="s">
        <v>4252</v>
      </c>
      <c r="D2054" s="5">
        <v>50000</v>
      </c>
      <c r="E2054" s="5">
        <v>176524</v>
      </c>
      <c r="F2054" s="5" t="s">
        <v>42</v>
      </c>
      <c r="G2054" s="5" t="s">
        <v>43</v>
      </c>
      <c r="H2054" s="5" t="s">
        <v>44</v>
      </c>
      <c r="I2054" s="5">
        <v>1455933653</v>
      </c>
      <c r="J2054" s="5">
        <v>1452045653</v>
      </c>
      <c r="K2054" s="7">
        <f t="shared" si="131"/>
        <v>42374.750613425924</v>
      </c>
      <c r="L2054" s="7">
        <f t="shared" si="128"/>
        <v>42419.750613425924</v>
      </c>
      <c r="M2054" s="5" t="b">
        <v>0</v>
      </c>
      <c r="N2054" s="5">
        <v>541</v>
      </c>
      <c r="O2054" s="5" t="b">
        <v>1</v>
      </c>
      <c r="P2054" s="8">
        <f t="shared" si="129"/>
        <v>3.5304799999999998</v>
      </c>
      <c r="Q2054" s="9">
        <f t="shared" si="130"/>
        <v>326.29205175600737</v>
      </c>
      <c r="R2054" s="5" t="s">
        <v>4027</v>
      </c>
      <c r="S2054" s="5" t="s">
        <v>1163</v>
      </c>
      <c r="T2054" s="5" t="s">
        <v>4028</v>
      </c>
    </row>
    <row r="2055" spans="1:20" ht="43.2" x14ac:dyDescent="0.3">
      <c r="A2055" s="5">
        <v>2053</v>
      </c>
      <c r="B2055" s="6" t="s">
        <v>4253</v>
      </c>
      <c r="C2055" s="6" t="s">
        <v>4254</v>
      </c>
      <c r="D2055" s="5">
        <v>5000</v>
      </c>
      <c r="E2055" s="5">
        <v>5051</v>
      </c>
      <c r="F2055" s="5" t="s">
        <v>42</v>
      </c>
      <c r="G2055" s="5" t="s">
        <v>43</v>
      </c>
      <c r="H2055" s="5" t="s">
        <v>44</v>
      </c>
      <c r="I2055" s="5">
        <v>1448466551</v>
      </c>
      <c r="J2055" s="5">
        <v>1445870951</v>
      </c>
      <c r="K2055" s="7">
        <f t="shared" si="131"/>
        <v>42303.284155092588</v>
      </c>
      <c r="L2055" s="7">
        <f t="shared" si="128"/>
        <v>42333.325821759259</v>
      </c>
      <c r="M2055" s="5" t="b">
        <v>0</v>
      </c>
      <c r="N2055" s="5">
        <v>121</v>
      </c>
      <c r="O2055" s="5" t="b">
        <v>1</v>
      </c>
      <c r="P2055" s="8">
        <f t="shared" si="129"/>
        <v>1.0102</v>
      </c>
      <c r="Q2055" s="9">
        <f t="shared" si="130"/>
        <v>41.743801652892564</v>
      </c>
      <c r="R2055" s="5" t="s">
        <v>4027</v>
      </c>
      <c r="S2055" s="5" t="s">
        <v>1163</v>
      </c>
      <c r="T2055" s="5" t="s">
        <v>4028</v>
      </c>
    </row>
    <row r="2056" spans="1:20" ht="43.2" x14ac:dyDescent="0.3">
      <c r="A2056" s="5">
        <v>2054</v>
      </c>
      <c r="B2056" s="6" t="s">
        <v>4255</v>
      </c>
      <c r="C2056" s="6" t="s">
        <v>4256</v>
      </c>
      <c r="D2056" s="5">
        <v>35000</v>
      </c>
      <c r="E2056" s="5">
        <v>39757</v>
      </c>
      <c r="F2056" s="5" t="s">
        <v>42</v>
      </c>
      <c r="G2056" s="5" t="s">
        <v>52</v>
      </c>
      <c r="H2056" s="5" t="s">
        <v>53</v>
      </c>
      <c r="I2056" s="5">
        <v>1399033810</v>
      </c>
      <c r="J2056" s="5">
        <v>1396441810</v>
      </c>
      <c r="K2056" s="7">
        <f t="shared" si="131"/>
        <v>41731.187615740739</v>
      </c>
      <c r="L2056" s="7">
        <f t="shared" si="128"/>
        <v>41761.187615740739</v>
      </c>
      <c r="M2056" s="5" t="b">
        <v>0</v>
      </c>
      <c r="N2056" s="5">
        <v>621</v>
      </c>
      <c r="O2056" s="5" t="b">
        <v>1</v>
      </c>
      <c r="P2056" s="8">
        <f t="shared" si="129"/>
        <v>1.1359142857142857</v>
      </c>
      <c r="Q2056" s="9">
        <f t="shared" si="130"/>
        <v>64.020933977455712</v>
      </c>
      <c r="R2056" s="5" t="s">
        <v>4027</v>
      </c>
      <c r="S2056" s="5" t="s">
        <v>1163</v>
      </c>
      <c r="T2056" s="5" t="s">
        <v>4028</v>
      </c>
    </row>
    <row r="2057" spans="1:20" ht="43.2" x14ac:dyDescent="0.3">
      <c r="A2057" s="5">
        <v>2055</v>
      </c>
      <c r="B2057" s="6" t="s">
        <v>4257</v>
      </c>
      <c r="C2057" s="6" t="s">
        <v>4258</v>
      </c>
      <c r="D2057" s="5">
        <v>6000</v>
      </c>
      <c r="E2057" s="5">
        <v>10045</v>
      </c>
      <c r="F2057" s="5" t="s">
        <v>42</v>
      </c>
      <c r="G2057" s="5" t="s">
        <v>43</v>
      </c>
      <c r="H2057" s="5" t="s">
        <v>44</v>
      </c>
      <c r="I2057" s="5">
        <v>1417579200</v>
      </c>
      <c r="J2057" s="5">
        <v>1415031043</v>
      </c>
      <c r="K2057" s="7">
        <f t="shared" si="131"/>
        <v>41946.340775462959</v>
      </c>
      <c r="L2057" s="7">
        <f t="shared" si="128"/>
        <v>41975.833333333336</v>
      </c>
      <c r="M2057" s="5" t="b">
        <v>0</v>
      </c>
      <c r="N2057" s="5">
        <v>101</v>
      </c>
      <c r="O2057" s="5" t="b">
        <v>1</v>
      </c>
      <c r="P2057" s="8">
        <f t="shared" si="129"/>
        <v>1.6741666666666666</v>
      </c>
      <c r="Q2057" s="9">
        <f t="shared" si="130"/>
        <v>99.455445544554451</v>
      </c>
      <c r="R2057" s="5" t="s">
        <v>4027</v>
      </c>
      <c r="S2057" s="5" t="s">
        <v>1163</v>
      </c>
      <c r="T2057" s="5" t="s">
        <v>4028</v>
      </c>
    </row>
    <row r="2058" spans="1:20" ht="43.2" x14ac:dyDescent="0.3">
      <c r="A2058" s="5">
        <v>2056</v>
      </c>
      <c r="B2058" s="6" t="s">
        <v>4259</v>
      </c>
      <c r="C2058" s="6" t="s">
        <v>4260</v>
      </c>
      <c r="D2058" s="5">
        <v>50000</v>
      </c>
      <c r="E2058" s="5">
        <v>76726</v>
      </c>
      <c r="F2058" s="5" t="s">
        <v>42</v>
      </c>
      <c r="G2058" s="5" t="s">
        <v>43</v>
      </c>
      <c r="H2058" s="5" t="s">
        <v>44</v>
      </c>
      <c r="I2058" s="5">
        <v>1366222542</v>
      </c>
      <c r="J2058" s="5">
        <v>1363630542</v>
      </c>
      <c r="K2058" s="7">
        <f t="shared" si="131"/>
        <v>41351.427569444444</v>
      </c>
      <c r="L2058" s="7">
        <f t="shared" si="128"/>
        <v>41381.427569444444</v>
      </c>
      <c r="M2058" s="5" t="b">
        <v>0</v>
      </c>
      <c r="N2058" s="5">
        <v>554</v>
      </c>
      <c r="O2058" s="5" t="b">
        <v>1</v>
      </c>
      <c r="P2058" s="8">
        <f t="shared" si="129"/>
        <v>1.5345200000000001</v>
      </c>
      <c r="Q2058" s="9">
        <f t="shared" si="130"/>
        <v>138.49458483754512</v>
      </c>
      <c r="R2058" s="5" t="s">
        <v>4027</v>
      </c>
      <c r="S2058" s="5" t="s">
        <v>1163</v>
      </c>
      <c r="T2058" s="5" t="s">
        <v>4028</v>
      </c>
    </row>
    <row r="2059" spans="1:20" ht="43.2" x14ac:dyDescent="0.3">
      <c r="A2059" s="5">
        <v>2057</v>
      </c>
      <c r="B2059" s="6" t="s">
        <v>4261</v>
      </c>
      <c r="C2059" s="6" t="s">
        <v>4262</v>
      </c>
      <c r="D2059" s="5">
        <v>15000</v>
      </c>
      <c r="E2059" s="5">
        <v>30334.83</v>
      </c>
      <c r="F2059" s="5" t="s">
        <v>42</v>
      </c>
      <c r="G2059" s="5" t="s">
        <v>52</v>
      </c>
      <c r="H2059" s="5" t="s">
        <v>53</v>
      </c>
      <c r="I2059" s="5">
        <v>1456487532</v>
      </c>
      <c r="J2059" s="5">
        <v>1453895532</v>
      </c>
      <c r="K2059" s="7">
        <f t="shared" si="131"/>
        <v>42396.161249999997</v>
      </c>
      <c r="L2059" s="7">
        <f t="shared" si="128"/>
        <v>42426.161249999997</v>
      </c>
      <c r="M2059" s="5" t="b">
        <v>0</v>
      </c>
      <c r="N2059" s="5">
        <v>666</v>
      </c>
      <c r="O2059" s="5" t="b">
        <v>1</v>
      </c>
      <c r="P2059" s="8">
        <f t="shared" si="129"/>
        <v>2.022322</v>
      </c>
      <c r="Q2059" s="9">
        <f t="shared" si="130"/>
        <v>45.547792792792798</v>
      </c>
      <c r="R2059" s="5" t="s">
        <v>4027</v>
      </c>
      <c r="S2059" s="5" t="s">
        <v>1163</v>
      </c>
      <c r="T2059" s="5" t="s">
        <v>4028</v>
      </c>
    </row>
    <row r="2060" spans="1:20" ht="28.8" x14ac:dyDescent="0.3">
      <c r="A2060" s="5">
        <v>2058</v>
      </c>
      <c r="B2060" s="6" t="s">
        <v>4263</v>
      </c>
      <c r="C2060" s="6" t="s">
        <v>4264</v>
      </c>
      <c r="D2060" s="5">
        <v>2560</v>
      </c>
      <c r="E2060" s="5">
        <v>4308</v>
      </c>
      <c r="F2060" s="5" t="s">
        <v>42</v>
      </c>
      <c r="G2060" s="5" t="s">
        <v>52</v>
      </c>
      <c r="H2060" s="5" t="s">
        <v>53</v>
      </c>
      <c r="I2060" s="5">
        <v>1425326400</v>
      </c>
      <c r="J2060" s="5">
        <v>1421916830</v>
      </c>
      <c r="K2060" s="7">
        <f t="shared" si="131"/>
        <v>42026.03738425926</v>
      </c>
      <c r="L2060" s="7">
        <f t="shared" si="128"/>
        <v>42065.499999999993</v>
      </c>
      <c r="M2060" s="5" t="b">
        <v>0</v>
      </c>
      <c r="N2060" s="5">
        <v>410</v>
      </c>
      <c r="O2060" s="5" t="b">
        <v>1</v>
      </c>
      <c r="P2060" s="8">
        <f t="shared" si="129"/>
        <v>1.6828125</v>
      </c>
      <c r="Q2060" s="9">
        <f t="shared" si="130"/>
        <v>10.507317073170732</v>
      </c>
      <c r="R2060" s="5" t="s">
        <v>4027</v>
      </c>
      <c r="S2060" s="5" t="s">
        <v>1163</v>
      </c>
      <c r="T2060" s="5" t="s">
        <v>4028</v>
      </c>
    </row>
    <row r="2061" spans="1:20" ht="43.2" x14ac:dyDescent="0.3">
      <c r="A2061" s="5">
        <v>2059</v>
      </c>
      <c r="B2061" s="6" t="s">
        <v>4265</v>
      </c>
      <c r="C2061" s="6" t="s">
        <v>4266</v>
      </c>
      <c r="D2061" s="5">
        <v>30000</v>
      </c>
      <c r="E2061" s="5">
        <v>43037</v>
      </c>
      <c r="F2061" s="5" t="s">
        <v>42</v>
      </c>
      <c r="G2061" s="5" t="s">
        <v>43</v>
      </c>
      <c r="H2061" s="5" t="s">
        <v>44</v>
      </c>
      <c r="I2061" s="5">
        <v>1454277540</v>
      </c>
      <c r="J2061" s="5">
        <v>1450880854</v>
      </c>
      <c r="K2061" s="7">
        <f t="shared" si="131"/>
        <v>42361.269143518519</v>
      </c>
      <c r="L2061" s="7">
        <f t="shared" si="128"/>
        <v>42400.582638888889</v>
      </c>
      <c r="M2061" s="5" t="b">
        <v>0</v>
      </c>
      <c r="N2061" s="5">
        <v>375</v>
      </c>
      <c r="O2061" s="5" t="b">
        <v>1</v>
      </c>
      <c r="P2061" s="8">
        <f t="shared" si="129"/>
        <v>1.4345666666666668</v>
      </c>
      <c r="Q2061" s="9">
        <f t="shared" si="130"/>
        <v>114.76533333333333</v>
      </c>
      <c r="R2061" s="5" t="s">
        <v>4027</v>
      </c>
      <c r="S2061" s="5" t="s">
        <v>1163</v>
      </c>
      <c r="T2061" s="5" t="s">
        <v>4028</v>
      </c>
    </row>
    <row r="2062" spans="1:20" ht="43.2" x14ac:dyDescent="0.3">
      <c r="A2062" s="5">
        <v>2060</v>
      </c>
      <c r="B2062" s="6" t="s">
        <v>4267</v>
      </c>
      <c r="C2062" s="6" t="s">
        <v>4268</v>
      </c>
      <c r="D2062" s="5">
        <v>25000</v>
      </c>
      <c r="E2062" s="5">
        <v>49100</v>
      </c>
      <c r="F2062" s="5" t="s">
        <v>42</v>
      </c>
      <c r="G2062" s="5" t="s">
        <v>43</v>
      </c>
      <c r="H2062" s="5" t="s">
        <v>44</v>
      </c>
      <c r="I2062" s="5">
        <v>1406129150</v>
      </c>
      <c r="J2062" s="5">
        <v>1400945150</v>
      </c>
      <c r="K2062" s="7">
        <f t="shared" si="131"/>
        <v>41783.309606481482</v>
      </c>
      <c r="L2062" s="7">
        <f t="shared" si="128"/>
        <v>41843.309606481482</v>
      </c>
      <c r="M2062" s="5" t="b">
        <v>0</v>
      </c>
      <c r="N2062" s="5">
        <v>1364</v>
      </c>
      <c r="O2062" s="5" t="b">
        <v>1</v>
      </c>
      <c r="P2062" s="8">
        <f t="shared" si="129"/>
        <v>1.964</v>
      </c>
      <c r="Q2062" s="9">
        <f t="shared" si="130"/>
        <v>35.997067448680355</v>
      </c>
      <c r="R2062" s="5" t="s">
        <v>4027</v>
      </c>
      <c r="S2062" s="5" t="s">
        <v>1163</v>
      </c>
      <c r="T2062" s="5" t="s">
        <v>4028</v>
      </c>
    </row>
    <row r="2063" spans="1:20" ht="43.2" x14ac:dyDescent="0.3">
      <c r="A2063" s="5">
        <v>2061</v>
      </c>
      <c r="B2063" s="6" t="s">
        <v>4269</v>
      </c>
      <c r="C2063" s="6" t="s">
        <v>4270</v>
      </c>
      <c r="D2063" s="5">
        <v>5000</v>
      </c>
      <c r="E2063" s="5">
        <v>5396</v>
      </c>
      <c r="F2063" s="5" t="s">
        <v>42</v>
      </c>
      <c r="G2063" s="5" t="s">
        <v>43</v>
      </c>
      <c r="H2063" s="5" t="s">
        <v>44</v>
      </c>
      <c r="I2063" s="5">
        <v>1483208454</v>
      </c>
      <c r="J2063" s="5">
        <v>1480616454</v>
      </c>
      <c r="K2063" s="7">
        <f t="shared" si="131"/>
        <v>42705.431180555555</v>
      </c>
      <c r="L2063" s="7">
        <f t="shared" si="128"/>
        <v>42735.431180555555</v>
      </c>
      <c r="M2063" s="5" t="b">
        <v>0</v>
      </c>
      <c r="N2063" s="5">
        <v>35</v>
      </c>
      <c r="O2063" s="5" t="b">
        <v>1</v>
      </c>
      <c r="P2063" s="8">
        <f t="shared" si="129"/>
        <v>1.0791999999999999</v>
      </c>
      <c r="Q2063" s="9">
        <f t="shared" si="130"/>
        <v>154.17142857142858</v>
      </c>
      <c r="R2063" s="5" t="s">
        <v>4027</v>
      </c>
      <c r="S2063" s="5" t="s">
        <v>1163</v>
      </c>
      <c r="T2063" s="5" t="s">
        <v>4028</v>
      </c>
    </row>
    <row r="2064" spans="1:20" ht="43.2" x14ac:dyDescent="0.3">
      <c r="A2064" s="5">
        <v>2062</v>
      </c>
      <c r="B2064" s="6" t="s">
        <v>4271</v>
      </c>
      <c r="C2064" s="6" t="s">
        <v>4272</v>
      </c>
      <c r="D2064" s="5">
        <v>100000</v>
      </c>
      <c r="E2064" s="5">
        <v>114977</v>
      </c>
      <c r="F2064" s="5" t="s">
        <v>42</v>
      </c>
      <c r="G2064" s="5" t="s">
        <v>339</v>
      </c>
      <c r="H2064" s="5" t="s">
        <v>340</v>
      </c>
      <c r="I2064" s="5">
        <v>1458807098</v>
      </c>
      <c r="J2064" s="5">
        <v>1456218698</v>
      </c>
      <c r="K2064" s="7">
        <f t="shared" si="131"/>
        <v>42423.049745370365</v>
      </c>
      <c r="L2064" s="7">
        <f t="shared" si="128"/>
        <v>42453.0080787037</v>
      </c>
      <c r="M2064" s="5" t="b">
        <v>0</v>
      </c>
      <c r="N2064" s="5">
        <v>203</v>
      </c>
      <c r="O2064" s="5" t="b">
        <v>1</v>
      </c>
      <c r="P2064" s="8">
        <f t="shared" si="129"/>
        <v>1.14977</v>
      </c>
      <c r="Q2064" s="9">
        <f t="shared" si="130"/>
        <v>566.38916256157631</v>
      </c>
      <c r="R2064" s="5" t="s">
        <v>4027</v>
      </c>
      <c r="S2064" s="5" t="s">
        <v>1163</v>
      </c>
      <c r="T2064" s="5" t="s">
        <v>4028</v>
      </c>
    </row>
    <row r="2065" spans="1:20" ht="28.8" x14ac:dyDescent="0.3">
      <c r="A2065" s="5">
        <v>2063</v>
      </c>
      <c r="B2065" s="6" t="s">
        <v>4273</v>
      </c>
      <c r="C2065" s="6" t="s">
        <v>4274</v>
      </c>
      <c r="D2065" s="5">
        <v>4000</v>
      </c>
      <c r="E2065" s="5">
        <v>5922</v>
      </c>
      <c r="F2065" s="5" t="s">
        <v>42</v>
      </c>
      <c r="G2065" s="5" t="s">
        <v>533</v>
      </c>
      <c r="H2065" s="5" t="s">
        <v>83</v>
      </c>
      <c r="I2065" s="5">
        <v>1463333701</v>
      </c>
      <c r="J2065" s="5">
        <v>1460482501</v>
      </c>
      <c r="K2065" s="7">
        <f t="shared" si="131"/>
        <v>42472.399317129624</v>
      </c>
      <c r="L2065" s="7">
        <f t="shared" si="128"/>
        <v>42505.399317129624</v>
      </c>
      <c r="M2065" s="5" t="b">
        <v>0</v>
      </c>
      <c r="N2065" s="5">
        <v>49</v>
      </c>
      <c r="O2065" s="5" t="b">
        <v>1</v>
      </c>
      <c r="P2065" s="8">
        <f t="shared" si="129"/>
        <v>1.4804999999999999</v>
      </c>
      <c r="Q2065" s="9">
        <f t="shared" si="130"/>
        <v>120.85714285714286</v>
      </c>
      <c r="R2065" s="5" t="s">
        <v>4027</v>
      </c>
      <c r="S2065" s="5" t="s">
        <v>1163</v>
      </c>
      <c r="T2065" s="5" t="s">
        <v>4028</v>
      </c>
    </row>
    <row r="2066" spans="1:20" ht="43.2" x14ac:dyDescent="0.3">
      <c r="A2066" s="5">
        <v>2064</v>
      </c>
      <c r="B2066" s="6" t="s">
        <v>4275</v>
      </c>
      <c r="C2066" s="6" t="s">
        <v>4276</v>
      </c>
      <c r="D2066" s="5">
        <v>261962</v>
      </c>
      <c r="E2066" s="5">
        <v>500784.27</v>
      </c>
      <c r="F2066" s="5" t="s">
        <v>42</v>
      </c>
      <c r="G2066" s="5" t="s">
        <v>43</v>
      </c>
      <c r="H2066" s="5" t="s">
        <v>44</v>
      </c>
      <c r="I2066" s="5">
        <v>1370001600</v>
      </c>
      <c r="J2066" s="5">
        <v>1366879523</v>
      </c>
      <c r="K2066" s="7">
        <f t="shared" si="131"/>
        <v>41389.0315162037</v>
      </c>
      <c r="L2066" s="7">
        <f t="shared" si="128"/>
        <v>41425.166666666664</v>
      </c>
      <c r="M2066" s="5" t="b">
        <v>0</v>
      </c>
      <c r="N2066" s="5">
        <v>5812</v>
      </c>
      <c r="O2066" s="5" t="b">
        <v>1</v>
      </c>
      <c r="P2066" s="8">
        <f t="shared" si="129"/>
        <v>1.9116676082790633</v>
      </c>
      <c r="Q2066" s="9">
        <f t="shared" si="130"/>
        <v>86.163845492085343</v>
      </c>
      <c r="R2066" s="5" t="s">
        <v>4027</v>
      </c>
      <c r="S2066" s="5" t="s">
        <v>1163</v>
      </c>
      <c r="T2066" s="5" t="s">
        <v>4028</v>
      </c>
    </row>
    <row r="2067" spans="1:20" ht="43.2" x14ac:dyDescent="0.3">
      <c r="A2067" s="5">
        <v>2065</v>
      </c>
      <c r="B2067" s="6" t="s">
        <v>4277</v>
      </c>
      <c r="C2067" s="6" t="s">
        <v>4278</v>
      </c>
      <c r="D2067" s="5">
        <v>40000</v>
      </c>
      <c r="E2067" s="5">
        <v>79686.05</v>
      </c>
      <c r="F2067" s="5" t="s">
        <v>42</v>
      </c>
      <c r="G2067" s="5" t="s">
        <v>52</v>
      </c>
      <c r="H2067" s="5" t="s">
        <v>53</v>
      </c>
      <c r="I2067" s="5">
        <v>1387958429</v>
      </c>
      <c r="J2067" s="5">
        <v>1385366429</v>
      </c>
      <c r="K2067" s="7">
        <f t="shared" si="131"/>
        <v>41603.000335648147</v>
      </c>
      <c r="L2067" s="7">
        <f t="shared" si="128"/>
        <v>41633.000335648147</v>
      </c>
      <c r="M2067" s="5" t="b">
        <v>0</v>
      </c>
      <c r="N2067" s="5">
        <v>1556</v>
      </c>
      <c r="O2067" s="5" t="b">
        <v>1</v>
      </c>
      <c r="P2067" s="8">
        <f t="shared" si="129"/>
        <v>1.99215125</v>
      </c>
      <c r="Q2067" s="9">
        <f t="shared" si="130"/>
        <v>51.212114395886893</v>
      </c>
      <c r="R2067" s="5" t="s">
        <v>4027</v>
      </c>
      <c r="S2067" s="5" t="s">
        <v>1163</v>
      </c>
      <c r="T2067" s="5" t="s">
        <v>4028</v>
      </c>
    </row>
    <row r="2068" spans="1:20" ht="43.2" x14ac:dyDescent="0.3">
      <c r="A2068" s="5">
        <v>2066</v>
      </c>
      <c r="B2068" s="6" t="s">
        <v>4279</v>
      </c>
      <c r="C2068" s="6" t="s">
        <v>4280</v>
      </c>
      <c r="D2068" s="5">
        <v>2000</v>
      </c>
      <c r="E2068" s="5">
        <v>4372</v>
      </c>
      <c r="F2068" s="5" t="s">
        <v>42</v>
      </c>
      <c r="G2068" s="5" t="s">
        <v>43</v>
      </c>
      <c r="H2068" s="5" t="s">
        <v>44</v>
      </c>
      <c r="I2068" s="5">
        <v>1408818683</v>
      </c>
      <c r="J2068" s="5">
        <v>1406226683</v>
      </c>
      <c r="K2068" s="7">
        <f t="shared" si="131"/>
        <v>41844.438460648147</v>
      </c>
      <c r="L2068" s="7">
        <f t="shared" si="128"/>
        <v>41874.438460648147</v>
      </c>
      <c r="M2068" s="5" t="b">
        <v>0</v>
      </c>
      <c r="N2068" s="5">
        <v>65</v>
      </c>
      <c r="O2068" s="5" t="b">
        <v>1</v>
      </c>
      <c r="P2068" s="8">
        <f t="shared" si="129"/>
        <v>2.1859999999999999</v>
      </c>
      <c r="Q2068" s="9">
        <f t="shared" si="130"/>
        <v>67.261538461538464</v>
      </c>
      <c r="R2068" s="5" t="s">
        <v>4027</v>
      </c>
      <c r="S2068" s="5" t="s">
        <v>1163</v>
      </c>
      <c r="T2068" s="5" t="s">
        <v>4028</v>
      </c>
    </row>
    <row r="2069" spans="1:20" ht="43.2" x14ac:dyDescent="0.3">
      <c r="A2069" s="5">
        <v>2067</v>
      </c>
      <c r="B2069" s="6" t="s">
        <v>4281</v>
      </c>
      <c r="C2069" s="6" t="s">
        <v>4282</v>
      </c>
      <c r="D2069" s="5">
        <v>495</v>
      </c>
      <c r="E2069" s="5">
        <v>628</v>
      </c>
      <c r="F2069" s="5" t="s">
        <v>42</v>
      </c>
      <c r="G2069" s="5" t="s">
        <v>52</v>
      </c>
      <c r="H2069" s="5" t="s">
        <v>53</v>
      </c>
      <c r="I2069" s="5">
        <v>1432499376</v>
      </c>
      <c r="J2069" s="5">
        <v>1429648176</v>
      </c>
      <c r="K2069" s="7">
        <f t="shared" si="131"/>
        <v>42115.520555555551</v>
      </c>
      <c r="L2069" s="7">
        <f t="shared" si="128"/>
        <v>42148.520555555551</v>
      </c>
      <c r="M2069" s="5" t="b">
        <v>0</v>
      </c>
      <c r="N2069" s="5">
        <v>10</v>
      </c>
      <c r="O2069" s="5" t="b">
        <v>1</v>
      </c>
      <c r="P2069" s="8">
        <f t="shared" si="129"/>
        <v>1.2686868686868686</v>
      </c>
      <c r="Q2069" s="9">
        <f t="shared" si="130"/>
        <v>62.8</v>
      </c>
      <c r="R2069" s="5" t="s">
        <v>4027</v>
      </c>
      <c r="S2069" s="5" t="s">
        <v>1163</v>
      </c>
      <c r="T2069" s="5" t="s">
        <v>4028</v>
      </c>
    </row>
    <row r="2070" spans="1:20" ht="43.2" x14ac:dyDescent="0.3">
      <c r="A2070" s="5">
        <v>2068</v>
      </c>
      <c r="B2070" s="6" t="s">
        <v>4283</v>
      </c>
      <c r="C2070" s="6" t="s">
        <v>4284</v>
      </c>
      <c r="D2070" s="5">
        <v>25000</v>
      </c>
      <c r="E2070" s="5">
        <v>26305.97</v>
      </c>
      <c r="F2070" s="5" t="s">
        <v>42</v>
      </c>
      <c r="G2070" s="5" t="s">
        <v>43</v>
      </c>
      <c r="H2070" s="5" t="s">
        <v>44</v>
      </c>
      <c r="I2070" s="5">
        <v>1476994315</v>
      </c>
      <c r="J2070" s="5">
        <v>1474402315</v>
      </c>
      <c r="K2070" s="7">
        <f t="shared" si="131"/>
        <v>42633.508275462962</v>
      </c>
      <c r="L2070" s="7">
        <f t="shared" si="128"/>
        <v>42663.508275462962</v>
      </c>
      <c r="M2070" s="5" t="b">
        <v>0</v>
      </c>
      <c r="N2070" s="5">
        <v>76</v>
      </c>
      <c r="O2070" s="5" t="b">
        <v>1</v>
      </c>
      <c r="P2070" s="8">
        <f t="shared" si="129"/>
        <v>1.0522388</v>
      </c>
      <c r="Q2070" s="9">
        <f t="shared" si="130"/>
        <v>346.13118421052633</v>
      </c>
      <c r="R2070" s="5" t="s">
        <v>4027</v>
      </c>
      <c r="S2070" s="5" t="s">
        <v>1163</v>
      </c>
      <c r="T2070" s="5" t="s">
        <v>4028</v>
      </c>
    </row>
    <row r="2071" spans="1:20" ht="43.2" x14ac:dyDescent="0.3">
      <c r="A2071" s="5">
        <v>2069</v>
      </c>
      <c r="B2071" s="6" t="s">
        <v>4285</v>
      </c>
      <c r="C2071" s="6" t="s">
        <v>4286</v>
      </c>
      <c r="D2071" s="5">
        <v>50000</v>
      </c>
      <c r="E2071" s="5">
        <v>64203.33</v>
      </c>
      <c r="F2071" s="5" t="s">
        <v>42</v>
      </c>
      <c r="G2071" s="5" t="s">
        <v>43</v>
      </c>
      <c r="H2071" s="5" t="s">
        <v>44</v>
      </c>
      <c r="I2071" s="5">
        <v>1451776791</v>
      </c>
      <c r="J2071" s="5">
        <v>1449098391</v>
      </c>
      <c r="K2071" s="7">
        <f t="shared" si="131"/>
        <v>42340.638784722221</v>
      </c>
      <c r="L2071" s="7">
        <f t="shared" si="128"/>
        <v>42371.638784722221</v>
      </c>
      <c r="M2071" s="5" t="b">
        <v>0</v>
      </c>
      <c r="N2071" s="5">
        <v>263</v>
      </c>
      <c r="O2071" s="5" t="b">
        <v>1</v>
      </c>
      <c r="P2071" s="8">
        <f t="shared" si="129"/>
        <v>1.2840666000000001</v>
      </c>
      <c r="Q2071" s="9">
        <f t="shared" si="130"/>
        <v>244.11912547528519</v>
      </c>
      <c r="R2071" s="5" t="s">
        <v>4027</v>
      </c>
      <c r="S2071" s="5" t="s">
        <v>1163</v>
      </c>
      <c r="T2071" s="5" t="s">
        <v>4028</v>
      </c>
    </row>
    <row r="2072" spans="1:20" ht="43.2" x14ac:dyDescent="0.3">
      <c r="A2072" s="5">
        <v>2070</v>
      </c>
      <c r="B2072" s="6" t="s">
        <v>4287</v>
      </c>
      <c r="C2072" s="6" t="s">
        <v>4288</v>
      </c>
      <c r="D2072" s="5">
        <v>125000</v>
      </c>
      <c r="E2072" s="5">
        <v>396659</v>
      </c>
      <c r="F2072" s="5" t="s">
        <v>42</v>
      </c>
      <c r="G2072" s="5" t="s">
        <v>533</v>
      </c>
      <c r="H2072" s="5" t="s">
        <v>83</v>
      </c>
      <c r="I2072" s="5">
        <v>1467128723</v>
      </c>
      <c r="J2072" s="5">
        <v>1464536723</v>
      </c>
      <c r="K2072" s="7">
        <f t="shared" si="131"/>
        <v>42519.323182870365</v>
      </c>
      <c r="L2072" s="7">
        <f t="shared" si="128"/>
        <v>42549.323182870365</v>
      </c>
      <c r="M2072" s="5" t="b">
        <v>0</v>
      </c>
      <c r="N2072" s="5">
        <v>1530</v>
      </c>
      <c r="O2072" s="5" t="b">
        <v>1</v>
      </c>
      <c r="P2072" s="8">
        <f t="shared" si="129"/>
        <v>3.1732719999999999</v>
      </c>
      <c r="Q2072" s="9">
        <f t="shared" si="130"/>
        <v>259.25424836601309</v>
      </c>
      <c r="R2072" s="5" t="s">
        <v>4027</v>
      </c>
      <c r="S2072" s="5" t="s">
        <v>1163</v>
      </c>
      <c r="T2072" s="5" t="s">
        <v>4028</v>
      </c>
    </row>
    <row r="2073" spans="1:20" ht="43.2" x14ac:dyDescent="0.3">
      <c r="A2073" s="5">
        <v>2071</v>
      </c>
      <c r="B2073" s="6" t="s">
        <v>4289</v>
      </c>
      <c r="C2073" s="6" t="s">
        <v>4290</v>
      </c>
      <c r="D2073" s="5">
        <v>20000</v>
      </c>
      <c r="E2073" s="5">
        <v>56146</v>
      </c>
      <c r="F2073" s="5" t="s">
        <v>42</v>
      </c>
      <c r="G2073" s="5" t="s">
        <v>43</v>
      </c>
      <c r="H2073" s="5" t="s">
        <v>44</v>
      </c>
      <c r="I2073" s="5">
        <v>1475390484</v>
      </c>
      <c r="J2073" s="5">
        <v>1471502484</v>
      </c>
      <c r="K2073" s="7">
        <f t="shared" si="131"/>
        <v>42599.945416666662</v>
      </c>
      <c r="L2073" s="7">
        <f t="shared" si="128"/>
        <v>42644.945416666662</v>
      </c>
      <c r="M2073" s="5" t="b">
        <v>0</v>
      </c>
      <c r="N2073" s="5">
        <v>278</v>
      </c>
      <c r="O2073" s="5" t="b">
        <v>1</v>
      </c>
      <c r="P2073" s="8">
        <f t="shared" si="129"/>
        <v>2.8073000000000001</v>
      </c>
      <c r="Q2073" s="9">
        <f t="shared" si="130"/>
        <v>201.96402877697841</v>
      </c>
      <c r="R2073" s="5" t="s">
        <v>4027</v>
      </c>
      <c r="S2073" s="5" t="s">
        <v>1163</v>
      </c>
      <c r="T2073" s="5" t="s">
        <v>4028</v>
      </c>
    </row>
    <row r="2074" spans="1:20" ht="43.2" x14ac:dyDescent="0.3">
      <c r="A2074" s="5">
        <v>2072</v>
      </c>
      <c r="B2074" s="6" t="s">
        <v>4291</v>
      </c>
      <c r="C2074" s="6" t="s">
        <v>4292</v>
      </c>
      <c r="D2074" s="5">
        <v>71500</v>
      </c>
      <c r="E2074" s="5">
        <v>79173</v>
      </c>
      <c r="F2074" s="5" t="s">
        <v>42</v>
      </c>
      <c r="G2074" s="5" t="s">
        <v>43</v>
      </c>
      <c r="H2074" s="5" t="s">
        <v>44</v>
      </c>
      <c r="I2074" s="5">
        <v>1462629432</v>
      </c>
      <c r="J2074" s="5">
        <v>1460037432</v>
      </c>
      <c r="K2074" s="7">
        <f t="shared" si="131"/>
        <v>42467.248055555552</v>
      </c>
      <c r="L2074" s="7">
        <f t="shared" si="128"/>
        <v>42497.248055555552</v>
      </c>
      <c r="M2074" s="5" t="b">
        <v>0</v>
      </c>
      <c r="N2074" s="5">
        <v>350</v>
      </c>
      <c r="O2074" s="5" t="b">
        <v>1</v>
      </c>
      <c r="P2074" s="8">
        <f t="shared" si="129"/>
        <v>1.1073146853146854</v>
      </c>
      <c r="Q2074" s="9">
        <f t="shared" si="130"/>
        <v>226.20857142857142</v>
      </c>
      <c r="R2074" s="5" t="s">
        <v>4027</v>
      </c>
      <c r="S2074" s="5" t="s">
        <v>1163</v>
      </c>
      <c r="T2074" s="5" t="s">
        <v>4028</v>
      </c>
    </row>
    <row r="2075" spans="1:20" ht="43.2" x14ac:dyDescent="0.3">
      <c r="A2075" s="5">
        <v>2073</v>
      </c>
      <c r="B2075" s="6" t="s">
        <v>4293</v>
      </c>
      <c r="C2075" s="6" t="s">
        <v>4294</v>
      </c>
      <c r="D2075" s="5">
        <v>100000</v>
      </c>
      <c r="E2075" s="5">
        <v>152604.29999999999</v>
      </c>
      <c r="F2075" s="5" t="s">
        <v>42</v>
      </c>
      <c r="G2075" s="5" t="s">
        <v>43</v>
      </c>
      <c r="H2075" s="5" t="s">
        <v>44</v>
      </c>
      <c r="I2075" s="5">
        <v>1431100918</v>
      </c>
      <c r="J2075" s="5">
        <v>1427212918</v>
      </c>
      <c r="K2075" s="7">
        <f t="shared" si="131"/>
        <v>42087.334699074076</v>
      </c>
      <c r="L2075" s="7">
        <f t="shared" si="128"/>
        <v>42132.334699074076</v>
      </c>
      <c r="M2075" s="5" t="b">
        <v>0</v>
      </c>
      <c r="N2075" s="5">
        <v>470</v>
      </c>
      <c r="O2075" s="5" t="b">
        <v>1</v>
      </c>
      <c r="P2075" s="8">
        <f t="shared" si="129"/>
        <v>1.5260429999999998</v>
      </c>
      <c r="Q2075" s="9">
        <f t="shared" si="130"/>
        <v>324.69</v>
      </c>
      <c r="R2075" s="5" t="s">
        <v>4027</v>
      </c>
      <c r="S2075" s="5" t="s">
        <v>1163</v>
      </c>
      <c r="T2075" s="5" t="s">
        <v>4028</v>
      </c>
    </row>
    <row r="2076" spans="1:20" ht="28.8" x14ac:dyDescent="0.3">
      <c r="A2076" s="5">
        <v>2074</v>
      </c>
      <c r="B2076" s="6" t="s">
        <v>4295</v>
      </c>
      <c r="C2076" s="6" t="s">
        <v>4296</v>
      </c>
      <c r="D2076" s="5">
        <v>600</v>
      </c>
      <c r="E2076" s="5">
        <v>615</v>
      </c>
      <c r="F2076" s="5" t="s">
        <v>42</v>
      </c>
      <c r="G2076" s="5" t="s">
        <v>43</v>
      </c>
      <c r="H2076" s="5" t="s">
        <v>44</v>
      </c>
      <c r="I2076" s="5">
        <v>1462564182</v>
      </c>
      <c r="J2076" s="5">
        <v>1459972182</v>
      </c>
      <c r="K2076" s="7">
        <f t="shared" si="131"/>
        <v>42466.492847222216</v>
      </c>
      <c r="L2076" s="7">
        <f t="shared" si="128"/>
        <v>42496.492847222216</v>
      </c>
      <c r="M2076" s="5" t="b">
        <v>0</v>
      </c>
      <c r="N2076" s="5">
        <v>3</v>
      </c>
      <c r="O2076" s="5" t="b">
        <v>1</v>
      </c>
      <c r="P2076" s="8">
        <f t="shared" si="129"/>
        <v>1.0249999999999999</v>
      </c>
      <c r="Q2076" s="9">
        <f t="shared" si="130"/>
        <v>205</v>
      </c>
      <c r="R2076" s="5" t="s">
        <v>4027</v>
      </c>
      <c r="S2076" s="5" t="s">
        <v>1163</v>
      </c>
      <c r="T2076" s="5" t="s">
        <v>4028</v>
      </c>
    </row>
    <row r="2077" spans="1:20" ht="43.2" x14ac:dyDescent="0.3">
      <c r="A2077" s="5">
        <v>2075</v>
      </c>
      <c r="B2077" s="6" t="s">
        <v>4297</v>
      </c>
      <c r="C2077" s="6" t="s">
        <v>4298</v>
      </c>
      <c r="D2077" s="5">
        <v>9999</v>
      </c>
      <c r="E2077" s="5">
        <v>167820.6</v>
      </c>
      <c r="F2077" s="5" t="s">
        <v>42</v>
      </c>
      <c r="G2077" s="5" t="s">
        <v>43</v>
      </c>
      <c r="H2077" s="5" t="s">
        <v>44</v>
      </c>
      <c r="I2077" s="5">
        <v>1374769288</v>
      </c>
      <c r="J2077" s="5">
        <v>1372177288</v>
      </c>
      <c r="K2077" s="7">
        <f t="shared" si="131"/>
        <v>41450.348240740735</v>
      </c>
      <c r="L2077" s="7">
        <f t="shared" si="128"/>
        <v>41480.348240740735</v>
      </c>
      <c r="M2077" s="5" t="b">
        <v>0</v>
      </c>
      <c r="N2077" s="5">
        <v>8200</v>
      </c>
      <c r="O2077" s="5" t="b">
        <v>1</v>
      </c>
      <c r="P2077" s="8">
        <f t="shared" si="129"/>
        <v>16.783738373837384</v>
      </c>
      <c r="Q2077" s="9">
        <f t="shared" si="130"/>
        <v>20.465926829268295</v>
      </c>
      <c r="R2077" s="5" t="s">
        <v>4027</v>
      </c>
      <c r="S2077" s="5" t="s">
        <v>1163</v>
      </c>
      <c r="T2077" s="5" t="s">
        <v>4028</v>
      </c>
    </row>
    <row r="2078" spans="1:20" ht="28.8" x14ac:dyDescent="0.3">
      <c r="A2078" s="5">
        <v>2076</v>
      </c>
      <c r="B2078" s="6" t="s">
        <v>4299</v>
      </c>
      <c r="C2078" s="6" t="s">
        <v>4300</v>
      </c>
      <c r="D2078" s="5">
        <v>179000</v>
      </c>
      <c r="E2078" s="5">
        <v>972594.99</v>
      </c>
      <c r="F2078" s="5" t="s">
        <v>42</v>
      </c>
      <c r="G2078" s="5" t="s">
        <v>52</v>
      </c>
      <c r="H2078" s="5" t="s">
        <v>53</v>
      </c>
      <c r="I2078" s="5">
        <v>1406149689</v>
      </c>
      <c r="J2078" s="5">
        <v>1402693689</v>
      </c>
      <c r="K2078" s="7">
        <f t="shared" si="131"/>
        <v>41803.547326388885</v>
      </c>
      <c r="L2078" s="7">
        <f t="shared" si="128"/>
        <v>41843.547326388885</v>
      </c>
      <c r="M2078" s="5" t="b">
        <v>0</v>
      </c>
      <c r="N2078" s="5">
        <v>8359</v>
      </c>
      <c r="O2078" s="5" t="b">
        <v>1</v>
      </c>
      <c r="P2078" s="8">
        <f t="shared" si="129"/>
        <v>5.4334915642458101</v>
      </c>
      <c r="Q2078" s="9">
        <f t="shared" si="130"/>
        <v>116.35303146309367</v>
      </c>
      <c r="R2078" s="5" t="s">
        <v>4027</v>
      </c>
      <c r="S2078" s="5" t="s">
        <v>1163</v>
      </c>
      <c r="T2078" s="5" t="s">
        <v>4028</v>
      </c>
    </row>
    <row r="2079" spans="1:20" ht="43.2" x14ac:dyDescent="0.3">
      <c r="A2079" s="5">
        <v>2077</v>
      </c>
      <c r="B2079" s="6" t="s">
        <v>4301</v>
      </c>
      <c r="C2079" s="6" t="s">
        <v>4302</v>
      </c>
      <c r="D2079" s="5">
        <v>50000</v>
      </c>
      <c r="E2079" s="5">
        <v>57754</v>
      </c>
      <c r="F2079" s="5" t="s">
        <v>42</v>
      </c>
      <c r="G2079" s="5" t="s">
        <v>43</v>
      </c>
      <c r="H2079" s="5" t="s">
        <v>44</v>
      </c>
      <c r="I2079" s="5">
        <v>1433538000</v>
      </c>
      <c r="J2079" s="5">
        <v>1428541276</v>
      </c>
      <c r="K2079" s="7">
        <f t="shared" si="131"/>
        <v>42102.70921296296</v>
      </c>
      <c r="L2079" s="7">
        <f t="shared" si="128"/>
        <v>42160.541666666664</v>
      </c>
      <c r="M2079" s="5" t="b">
        <v>0</v>
      </c>
      <c r="N2079" s="5">
        <v>188</v>
      </c>
      <c r="O2079" s="5" t="b">
        <v>1</v>
      </c>
      <c r="P2079" s="8">
        <f t="shared" si="129"/>
        <v>1.1550800000000001</v>
      </c>
      <c r="Q2079" s="9">
        <f t="shared" si="130"/>
        <v>307.20212765957444</v>
      </c>
      <c r="R2079" s="5" t="s">
        <v>4027</v>
      </c>
      <c r="S2079" s="5" t="s">
        <v>1163</v>
      </c>
      <c r="T2079" s="5" t="s">
        <v>4028</v>
      </c>
    </row>
    <row r="2080" spans="1:20" ht="43.2" x14ac:dyDescent="0.3">
      <c r="A2080" s="5">
        <v>2078</v>
      </c>
      <c r="B2080" s="6" t="s">
        <v>4303</v>
      </c>
      <c r="C2080" s="6" t="s">
        <v>4304</v>
      </c>
      <c r="D2080" s="5">
        <v>20000</v>
      </c>
      <c r="E2080" s="5">
        <v>26241</v>
      </c>
      <c r="F2080" s="5" t="s">
        <v>42</v>
      </c>
      <c r="G2080" s="5" t="s">
        <v>82</v>
      </c>
      <c r="H2080" s="5" t="s">
        <v>83</v>
      </c>
      <c r="I2080" s="5">
        <v>1482085857</v>
      </c>
      <c r="J2080" s="5">
        <v>1479493857</v>
      </c>
      <c r="K2080" s="7">
        <f t="shared" si="131"/>
        <v>42692.438159722216</v>
      </c>
      <c r="L2080" s="7">
        <f t="shared" si="128"/>
        <v>42722.438159722216</v>
      </c>
      <c r="M2080" s="5" t="b">
        <v>0</v>
      </c>
      <c r="N2080" s="5">
        <v>48</v>
      </c>
      <c r="O2080" s="5" t="b">
        <v>1</v>
      </c>
      <c r="P2080" s="8">
        <f t="shared" si="129"/>
        <v>1.3120499999999999</v>
      </c>
      <c r="Q2080" s="9">
        <f t="shared" si="130"/>
        <v>546.6875</v>
      </c>
      <c r="R2080" s="5" t="s">
        <v>4027</v>
      </c>
      <c r="S2080" s="5" t="s">
        <v>1163</v>
      </c>
      <c r="T2080" s="5" t="s">
        <v>4028</v>
      </c>
    </row>
    <row r="2081" spans="1:20" ht="43.2" x14ac:dyDescent="0.3">
      <c r="A2081" s="5">
        <v>2079</v>
      </c>
      <c r="B2081" s="6" t="s">
        <v>4305</v>
      </c>
      <c r="C2081" s="6" t="s">
        <v>4306</v>
      </c>
      <c r="D2081" s="5">
        <v>10000</v>
      </c>
      <c r="E2081" s="5">
        <v>28817</v>
      </c>
      <c r="F2081" s="5" t="s">
        <v>42</v>
      </c>
      <c r="G2081" s="5" t="s">
        <v>52</v>
      </c>
      <c r="H2081" s="5" t="s">
        <v>53</v>
      </c>
      <c r="I2081" s="5">
        <v>1435258800</v>
      </c>
      <c r="J2081" s="5">
        <v>1432659793</v>
      </c>
      <c r="K2081" s="7">
        <f t="shared" si="131"/>
        <v>42150.377233796295</v>
      </c>
      <c r="L2081" s="7">
        <f t="shared" si="128"/>
        <v>42180.458333333336</v>
      </c>
      <c r="M2081" s="5" t="b">
        <v>0</v>
      </c>
      <c r="N2081" s="5">
        <v>607</v>
      </c>
      <c r="O2081" s="5" t="b">
        <v>1</v>
      </c>
      <c r="P2081" s="8">
        <f t="shared" si="129"/>
        <v>2.8816999999999999</v>
      </c>
      <c r="Q2081" s="9">
        <f t="shared" si="130"/>
        <v>47.474464579901152</v>
      </c>
      <c r="R2081" s="5" t="s">
        <v>4027</v>
      </c>
      <c r="S2081" s="5" t="s">
        <v>1163</v>
      </c>
      <c r="T2081" s="5" t="s">
        <v>4028</v>
      </c>
    </row>
    <row r="2082" spans="1:20" ht="43.2" x14ac:dyDescent="0.3">
      <c r="A2082" s="5">
        <v>2080</v>
      </c>
      <c r="B2082" s="6" t="s">
        <v>4307</v>
      </c>
      <c r="C2082" s="6" t="s">
        <v>4308</v>
      </c>
      <c r="D2082" s="5">
        <v>1000</v>
      </c>
      <c r="E2082" s="5">
        <v>5078</v>
      </c>
      <c r="F2082" s="5" t="s">
        <v>42</v>
      </c>
      <c r="G2082" s="5" t="s">
        <v>43</v>
      </c>
      <c r="H2082" s="5" t="s">
        <v>44</v>
      </c>
      <c r="I2082" s="5">
        <v>1447286300</v>
      </c>
      <c r="J2082" s="5">
        <v>1444690700</v>
      </c>
      <c r="K2082" s="7">
        <f t="shared" si="131"/>
        <v>42289.623842592591</v>
      </c>
      <c r="L2082" s="7">
        <f t="shared" si="128"/>
        <v>42319.665509259255</v>
      </c>
      <c r="M2082" s="5" t="b">
        <v>0</v>
      </c>
      <c r="N2082" s="5">
        <v>50</v>
      </c>
      <c r="O2082" s="5" t="b">
        <v>1</v>
      </c>
      <c r="P2082" s="8">
        <f t="shared" si="129"/>
        <v>5.0780000000000003</v>
      </c>
      <c r="Q2082" s="9">
        <f t="shared" si="130"/>
        <v>101.56</v>
      </c>
      <c r="R2082" s="5" t="s">
        <v>4027</v>
      </c>
      <c r="S2082" s="5" t="s">
        <v>1163</v>
      </c>
      <c r="T2082" s="5" t="s">
        <v>4028</v>
      </c>
    </row>
    <row r="2083" spans="1:20" ht="43.2" x14ac:dyDescent="0.3">
      <c r="A2083" s="5">
        <v>2081</v>
      </c>
      <c r="B2083" s="6" t="s">
        <v>4309</v>
      </c>
      <c r="C2083" s="6" t="s">
        <v>4310</v>
      </c>
      <c r="D2083" s="5">
        <v>3500</v>
      </c>
      <c r="E2083" s="5">
        <v>4010</v>
      </c>
      <c r="F2083" s="5" t="s">
        <v>42</v>
      </c>
      <c r="G2083" s="5" t="s">
        <v>43</v>
      </c>
      <c r="H2083" s="5" t="s">
        <v>44</v>
      </c>
      <c r="I2083" s="5">
        <v>1337144340</v>
      </c>
      <c r="J2083" s="5">
        <v>1333597555</v>
      </c>
      <c r="K2083" s="7">
        <f t="shared" si="131"/>
        <v>41003.823553240734</v>
      </c>
      <c r="L2083" s="7">
        <f t="shared" si="128"/>
        <v>41044.874305555553</v>
      </c>
      <c r="M2083" s="5" t="b">
        <v>0</v>
      </c>
      <c r="N2083" s="5">
        <v>55</v>
      </c>
      <c r="O2083" s="5" t="b">
        <v>1</v>
      </c>
      <c r="P2083" s="8">
        <f t="shared" si="129"/>
        <v>1.1457142857142857</v>
      </c>
      <c r="Q2083" s="9">
        <f t="shared" si="130"/>
        <v>72.909090909090907</v>
      </c>
      <c r="R2083" s="5" t="s">
        <v>1862</v>
      </c>
      <c r="S2083" s="5" t="s">
        <v>1656</v>
      </c>
      <c r="T2083" s="5" t="s">
        <v>1863</v>
      </c>
    </row>
    <row r="2084" spans="1:20" ht="43.2" x14ac:dyDescent="0.3">
      <c r="A2084" s="5">
        <v>2082</v>
      </c>
      <c r="B2084" s="6" t="s">
        <v>4311</v>
      </c>
      <c r="C2084" s="6" t="s">
        <v>4312</v>
      </c>
      <c r="D2084" s="5">
        <v>1500</v>
      </c>
      <c r="E2084" s="5">
        <v>1661</v>
      </c>
      <c r="F2084" s="5" t="s">
        <v>42</v>
      </c>
      <c r="G2084" s="5" t="s">
        <v>43</v>
      </c>
      <c r="H2084" s="5" t="s">
        <v>44</v>
      </c>
      <c r="I2084" s="5">
        <v>1322106796</v>
      </c>
      <c r="J2084" s="5">
        <v>1316919196</v>
      </c>
      <c r="K2084" s="7">
        <f t="shared" si="131"/>
        <v>40810.786990740737</v>
      </c>
      <c r="L2084" s="7">
        <f t="shared" si="128"/>
        <v>40870.828657407408</v>
      </c>
      <c r="M2084" s="5" t="b">
        <v>0</v>
      </c>
      <c r="N2084" s="5">
        <v>38</v>
      </c>
      <c r="O2084" s="5" t="b">
        <v>1</v>
      </c>
      <c r="P2084" s="8">
        <f t="shared" si="129"/>
        <v>1.1073333333333333</v>
      </c>
      <c r="Q2084" s="9">
        <f t="shared" si="130"/>
        <v>43.710526315789473</v>
      </c>
      <c r="R2084" s="5" t="s">
        <v>1862</v>
      </c>
      <c r="S2084" s="5" t="s">
        <v>1656</v>
      </c>
      <c r="T2084" s="5" t="s">
        <v>1863</v>
      </c>
    </row>
    <row r="2085" spans="1:20" ht="43.2" x14ac:dyDescent="0.3">
      <c r="A2085" s="5">
        <v>2083</v>
      </c>
      <c r="B2085" s="6" t="s">
        <v>4313</v>
      </c>
      <c r="C2085" s="6" t="s">
        <v>4314</v>
      </c>
      <c r="D2085" s="5">
        <v>750</v>
      </c>
      <c r="E2085" s="5">
        <v>850</v>
      </c>
      <c r="F2085" s="5" t="s">
        <v>42</v>
      </c>
      <c r="G2085" s="5" t="s">
        <v>43</v>
      </c>
      <c r="H2085" s="5" t="s">
        <v>44</v>
      </c>
      <c r="I2085" s="5">
        <v>1338830395</v>
      </c>
      <c r="J2085" s="5">
        <v>1336238395</v>
      </c>
      <c r="K2085" s="7">
        <f t="shared" si="131"/>
        <v>41034.388831018514</v>
      </c>
      <c r="L2085" s="7">
        <f t="shared" si="128"/>
        <v>41064.388831018514</v>
      </c>
      <c r="M2085" s="5" t="b">
        <v>0</v>
      </c>
      <c r="N2085" s="5">
        <v>25</v>
      </c>
      <c r="O2085" s="5" t="b">
        <v>1</v>
      </c>
      <c r="P2085" s="8">
        <f t="shared" si="129"/>
        <v>1.1333333333333333</v>
      </c>
      <c r="Q2085" s="9">
        <f t="shared" si="130"/>
        <v>34</v>
      </c>
      <c r="R2085" s="5" t="s">
        <v>1862</v>
      </c>
      <c r="S2085" s="5" t="s">
        <v>1656</v>
      </c>
      <c r="T2085" s="5" t="s">
        <v>1863</v>
      </c>
    </row>
    <row r="2086" spans="1:20" ht="43.2" x14ac:dyDescent="0.3">
      <c r="A2086" s="5">
        <v>2084</v>
      </c>
      <c r="B2086" s="6" t="s">
        <v>4315</v>
      </c>
      <c r="C2086" s="6" t="s">
        <v>4316</v>
      </c>
      <c r="D2086" s="5">
        <v>3000</v>
      </c>
      <c r="E2086" s="5">
        <v>3250</v>
      </c>
      <c r="F2086" s="5" t="s">
        <v>42</v>
      </c>
      <c r="G2086" s="5" t="s">
        <v>43</v>
      </c>
      <c r="H2086" s="5" t="s">
        <v>44</v>
      </c>
      <c r="I2086" s="5">
        <v>1399186740</v>
      </c>
      <c r="J2086" s="5">
        <v>1396468782</v>
      </c>
      <c r="K2086" s="7">
        <f t="shared" si="131"/>
        <v>41731.499791666662</v>
      </c>
      <c r="L2086" s="7">
        <f t="shared" si="128"/>
        <v>41762.957638888889</v>
      </c>
      <c r="M2086" s="5" t="b">
        <v>0</v>
      </c>
      <c r="N2086" s="5">
        <v>46</v>
      </c>
      <c r="O2086" s="5" t="b">
        <v>1</v>
      </c>
      <c r="P2086" s="8">
        <f t="shared" si="129"/>
        <v>1.0833333333333333</v>
      </c>
      <c r="Q2086" s="9">
        <f t="shared" si="130"/>
        <v>70.652173913043484</v>
      </c>
      <c r="R2086" s="5" t="s">
        <v>1862</v>
      </c>
      <c r="S2086" s="5" t="s">
        <v>1656</v>
      </c>
      <c r="T2086" s="5" t="s">
        <v>1863</v>
      </c>
    </row>
    <row r="2087" spans="1:20" ht="43.2" x14ac:dyDescent="0.3">
      <c r="A2087" s="5">
        <v>2085</v>
      </c>
      <c r="B2087" s="6" t="s">
        <v>4317</v>
      </c>
      <c r="C2087" s="6" t="s">
        <v>4318</v>
      </c>
      <c r="D2087" s="5">
        <v>6000</v>
      </c>
      <c r="E2087" s="5">
        <v>7412</v>
      </c>
      <c r="F2087" s="5" t="s">
        <v>42</v>
      </c>
      <c r="G2087" s="5" t="s">
        <v>43</v>
      </c>
      <c r="H2087" s="5" t="s">
        <v>44</v>
      </c>
      <c r="I2087" s="5">
        <v>1342382587</v>
      </c>
      <c r="J2087" s="5">
        <v>1339790587</v>
      </c>
      <c r="K2087" s="7">
        <f t="shared" si="131"/>
        <v>41075.502164351848</v>
      </c>
      <c r="L2087" s="7">
        <f t="shared" si="128"/>
        <v>41105.502164351848</v>
      </c>
      <c r="M2087" s="5" t="b">
        <v>0</v>
      </c>
      <c r="N2087" s="5">
        <v>83</v>
      </c>
      <c r="O2087" s="5" t="b">
        <v>1</v>
      </c>
      <c r="P2087" s="8">
        <f t="shared" si="129"/>
        <v>1.2353333333333334</v>
      </c>
      <c r="Q2087" s="9">
        <f t="shared" si="130"/>
        <v>89.301204819277103</v>
      </c>
      <c r="R2087" s="5" t="s">
        <v>1862</v>
      </c>
      <c r="S2087" s="5" t="s">
        <v>1656</v>
      </c>
      <c r="T2087" s="5" t="s">
        <v>1863</v>
      </c>
    </row>
    <row r="2088" spans="1:20" ht="43.2" x14ac:dyDescent="0.3">
      <c r="A2088" s="5">
        <v>2086</v>
      </c>
      <c r="B2088" s="6" t="s">
        <v>4319</v>
      </c>
      <c r="C2088" s="6" t="s">
        <v>4320</v>
      </c>
      <c r="D2088" s="5">
        <v>4000</v>
      </c>
      <c r="E2088" s="5">
        <v>4028</v>
      </c>
      <c r="F2088" s="5" t="s">
        <v>42</v>
      </c>
      <c r="G2088" s="5" t="s">
        <v>43</v>
      </c>
      <c r="H2088" s="5" t="s">
        <v>44</v>
      </c>
      <c r="I2088" s="5">
        <v>1323838740</v>
      </c>
      <c r="J2088" s="5">
        <v>1321200332</v>
      </c>
      <c r="K2088" s="7">
        <f t="shared" si="131"/>
        <v>40860.337175925924</v>
      </c>
      <c r="L2088" s="7">
        <f t="shared" si="128"/>
        <v>40890.874305555553</v>
      </c>
      <c r="M2088" s="5" t="b">
        <v>0</v>
      </c>
      <c r="N2088" s="5">
        <v>35</v>
      </c>
      <c r="O2088" s="5" t="b">
        <v>1</v>
      </c>
      <c r="P2088" s="8">
        <f t="shared" si="129"/>
        <v>1.0069999999999999</v>
      </c>
      <c r="Q2088" s="9">
        <f t="shared" si="130"/>
        <v>115.08571428571429</v>
      </c>
      <c r="R2088" s="5" t="s">
        <v>1862</v>
      </c>
      <c r="S2088" s="5" t="s">
        <v>1656</v>
      </c>
      <c r="T2088" s="5" t="s">
        <v>1863</v>
      </c>
    </row>
    <row r="2089" spans="1:20" ht="43.2" x14ac:dyDescent="0.3">
      <c r="A2089" s="5">
        <v>2087</v>
      </c>
      <c r="B2089" s="6" t="s">
        <v>4321</v>
      </c>
      <c r="C2089" s="6" t="s">
        <v>4322</v>
      </c>
      <c r="D2089" s="5">
        <v>1500</v>
      </c>
      <c r="E2089" s="5">
        <v>1553</v>
      </c>
      <c r="F2089" s="5" t="s">
        <v>42</v>
      </c>
      <c r="G2089" s="5" t="s">
        <v>43</v>
      </c>
      <c r="H2089" s="5" t="s">
        <v>44</v>
      </c>
      <c r="I2089" s="5">
        <v>1315457658</v>
      </c>
      <c r="J2089" s="5">
        <v>1312865658</v>
      </c>
      <c r="K2089" s="7">
        <f t="shared" si="131"/>
        <v>40763.871041666665</v>
      </c>
      <c r="L2089" s="7">
        <f t="shared" si="128"/>
        <v>40793.871041666665</v>
      </c>
      <c r="M2089" s="5" t="b">
        <v>0</v>
      </c>
      <c r="N2089" s="5">
        <v>25</v>
      </c>
      <c r="O2089" s="5" t="b">
        <v>1</v>
      </c>
      <c r="P2089" s="8">
        <f t="shared" si="129"/>
        <v>1.0353333333333334</v>
      </c>
      <c r="Q2089" s="9">
        <f t="shared" si="130"/>
        <v>62.12</v>
      </c>
      <c r="R2089" s="5" t="s">
        <v>1862</v>
      </c>
      <c r="S2089" s="5" t="s">
        <v>1656</v>
      </c>
      <c r="T2089" s="5" t="s">
        <v>1863</v>
      </c>
    </row>
    <row r="2090" spans="1:20" ht="43.2" x14ac:dyDescent="0.3">
      <c r="A2090" s="5">
        <v>2088</v>
      </c>
      <c r="B2090" s="6" t="s">
        <v>4323</v>
      </c>
      <c r="C2090" s="6" t="s">
        <v>4324</v>
      </c>
      <c r="D2090" s="5">
        <v>3000</v>
      </c>
      <c r="E2090" s="5">
        <v>3465.32</v>
      </c>
      <c r="F2090" s="5" t="s">
        <v>42</v>
      </c>
      <c r="G2090" s="5" t="s">
        <v>43</v>
      </c>
      <c r="H2090" s="5" t="s">
        <v>44</v>
      </c>
      <c r="I2090" s="5">
        <v>1284177540</v>
      </c>
      <c r="J2090" s="5">
        <v>1281028152</v>
      </c>
      <c r="K2090" s="7">
        <f t="shared" si="131"/>
        <v>40395.381388888891</v>
      </c>
      <c r="L2090" s="7">
        <f t="shared" si="128"/>
        <v>40431.832638888889</v>
      </c>
      <c r="M2090" s="5" t="b">
        <v>0</v>
      </c>
      <c r="N2090" s="5">
        <v>75</v>
      </c>
      <c r="O2090" s="5" t="b">
        <v>1</v>
      </c>
      <c r="P2090" s="8">
        <f t="shared" si="129"/>
        <v>1.1551066666666667</v>
      </c>
      <c r="Q2090" s="9">
        <f t="shared" si="130"/>
        <v>46.204266666666669</v>
      </c>
      <c r="R2090" s="5" t="s">
        <v>1862</v>
      </c>
      <c r="S2090" s="5" t="s">
        <v>1656</v>
      </c>
      <c r="T2090" s="5" t="s">
        <v>1863</v>
      </c>
    </row>
    <row r="2091" spans="1:20" ht="28.8" x14ac:dyDescent="0.3">
      <c r="A2091" s="5">
        <v>2089</v>
      </c>
      <c r="B2091" s="6" t="s">
        <v>4325</v>
      </c>
      <c r="C2091" s="6" t="s">
        <v>4326</v>
      </c>
      <c r="D2091" s="5">
        <v>2500</v>
      </c>
      <c r="E2091" s="5">
        <v>3010.01</v>
      </c>
      <c r="F2091" s="5" t="s">
        <v>42</v>
      </c>
      <c r="G2091" s="5" t="s">
        <v>43</v>
      </c>
      <c r="H2091" s="5" t="s">
        <v>44</v>
      </c>
      <c r="I2091" s="5">
        <v>1375408194</v>
      </c>
      <c r="J2091" s="5">
        <v>1372384194</v>
      </c>
      <c r="K2091" s="7">
        <f t="shared" si="131"/>
        <v>41452.742986111109</v>
      </c>
      <c r="L2091" s="7">
        <f t="shared" si="128"/>
        <v>41487.742986111109</v>
      </c>
      <c r="M2091" s="5" t="b">
        <v>0</v>
      </c>
      <c r="N2091" s="5">
        <v>62</v>
      </c>
      <c r="O2091" s="5" t="b">
        <v>1</v>
      </c>
      <c r="P2091" s="8">
        <f t="shared" si="129"/>
        <v>1.2040040000000001</v>
      </c>
      <c r="Q2091" s="9">
        <f t="shared" si="130"/>
        <v>48.54854838709678</v>
      </c>
      <c r="R2091" s="5" t="s">
        <v>1862</v>
      </c>
      <c r="S2091" s="5" t="s">
        <v>1656</v>
      </c>
      <c r="T2091" s="5" t="s">
        <v>1863</v>
      </c>
    </row>
    <row r="2092" spans="1:20" ht="43.2" x14ac:dyDescent="0.3">
      <c r="A2092" s="5">
        <v>2090</v>
      </c>
      <c r="B2092" s="6" t="s">
        <v>4327</v>
      </c>
      <c r="C2092" s="6" t="s">
        <v>4328</v>
      </c>
      <c r="D2092" s="5">
        <v>8000</v>
      </c>
      <c r="E2092" s="5">
        <v>9203.23</v>
      </c>
      <c r="F2092" s="5" t="s">
        <v>42</v>
      </c>
      <c r="G2092" s="5" t="s">
        <v>43</v>
      </c>
      <c r="H2092" s="5" t="s">
        <v>44</v>
      </c>
      <c r="I2092" s="5">
        <v>1361696955</v>
      </c>
      <c r="J2092" s="5">
        <v>1359104955</v>
      </c>
      <c r="K2092" s="7">
        <f t="shared" si="131"/>
        <v>41299.048090277771</v>
      </c>
      <c r="L2092" s="7">
        <f t="shared" si="128"/>
        <v>41329.048090277771</v>
      </c>
      <c r="M2092" s="5" t="b">
        <v>0</v>
      </c>
      <c r="N2092" s="5">
        <v>160</v>
      </c>
      <c r="O2092" s="5" t="b">
        <v>1</v>
      </c>
      <c r="P2092" s="8">
        <f t="shared" si="129"/>
        <v>1.1504037499999999</v>
      </c>
      <c r="Q2092" s="9">
        <f t="shared" si="130"/>
        <v>57.520187499999999</v>
      </c>
      <c r="R2092" s="5" t="s">
        <v>1862</v>
      </c>
      <c r="S2092" s="5" t="s">
        <v>1656</v>
      </c>
      <c r="T2092" s="5" t="s">
        <v>1863</v>
      </c>
    </row>
    <row r="2093" spans="1:20" ht="43.2" x14ac:dyDescent="0.3">
      <c r="A2093" s="5">
        <v>2091</v>
      </c>
      <c r="B2093" s="6" t="s">
        <v>4329</v>
      </c>
      <c r="C2093" s="6" t="s">
        <v>4330</v>
      </c>
      <c r="D2093" s="5">
        <v>18000</v>
      </c>
      <c r="E2093" s="5">
        <v>21684.2</v>
      </c>
      <c r="F2093" s="5" t="s">
        <v>42</v>
      </c>
      <c r="G2093" s="5" t="s">
        <v>43</v>
      </c>
      <c r="H2093" s="5" t="s">
        <v>44</v>
      </c>
      <c r="I2093" s="5">
        <v>1299009600</v>
      </c>
      <c r="J2093" s="5">
        <v>1294818278</v>
      </c>
      <c r="K2093" s="7">
        <f t="shared" si="131"/>
        <v>40554.989328703705</v>
      </c>
      <c r="L2093" s="7">
        <f t="shared" si="128"/>
        <v>40603.5</v>
      </c>
      <c r="M2093" s="5" t="b">
        <v>0</v>
      </c>
      <c r="N2093" s="5">
        <v>246</v>
      </c>
      <c r="O2093" s="5" t="b">
        <v>1</v>
      </c>
      <c r="P2093" s="8">
        <f t="shared" si="129"/>
        <v>1.2046777777777777</v>
      </c>
      <c r="Q2093" s="9">
        <f t="shared" si="130"/>
        <v>88.147154471544724</v>
      </c>
      <c r="R2093" s="5" t="s">
        <v>1862</v>
      </c>
      <c r="S2093" s="5" t="s">
        <v>1656</v>
      </c>
      <c r="T2093" s="5" t="s">
        <v>1863</v>
      </c>
    </row>
    <row r="2094" spans="1:20" ht="43.2" x14ac:dyDescent="0.3">
      <c r="A2094" s="5">
        <v>2092</v>
      </c>
      <c r="B2094" s="6" t="s">
        <v>4331</v>
      </c>
      <c r="C2094" s="6" t="s">
        <v>4332</v>
      </c>
      <c r="D2094" s="5">
        <v>6000</v>
      </c>
      <c r="E2094" s="5">
        <v>6077</v>
      </c>
      <c r="F2094" s="5" t="s">
        <v>42</v>
      </c>
      <c r="G2094" s="5" t="s">
        <v>43</v>
      </c>
      <c r="H2094" s="5" t="s">
        <v>44</v>
      </c>
      <c r="I2094" s="5">
        <v>1318006732</v>
      </c>
      <c r="J2094" s="5">
        <v>1312822732</v>
      </c>
      <c r="K2094" s="7">
        <f t="shared" si="131"/>
        <v>40763.374212962961</v>
      </c>
      <c r="L2094" s="7">
        <f t="shared" si="128"/>
        <v>40823.374212962961</v>
      </c>
      <c r="M2094" s="5" t="b">
        <v>0</v>
      </c>
      <c r="N2094" s="5">
        <v>55</v>
      </c>
      <c r="O2094" s="5" t="b">
        <v>1</v>
      </c>
      <c r="P2094" s="8">
        <f t="shared" si="129"/>
        <v>1.0128333333333333</v>
      </c>
      <c r="Q2094" s="9">
        <f t="shared" si="130"/>
        <v>110.49090909090908</v>
      </c>
      <c r="R2094" s="5" t="s">
        <v>1862</v>
      </c>
      <c r="S2094" s="5" t="s">
        <v>1656</v>
      </c>
      <c r="T2094" s="5" t="s">
        <v>1863</v>
      </c>
    </row>
    <row r="2095" spans="1:20" ht="43.2" x14ac:dyDescent="0.3">
      <c r="A2095" s="5">
        <v>2093</v>
      </c>
      <c r="B2095" s="6" t="s">
        <v>4333</v>
      </c>
      <c r="C2095" s="6" t="s">
        <v>4334</v>
      </c>
      <c r="D2095" s="5">
        <v>1500</v>
      </c>
      <c r="E2095" s="5">
        <v>1537</v>
      </c>
      <c r="F2095" s="5" t="s">
        <v>42</v>
      </c>
      <c r="G2095" s="5" t="s">
        <v>43</v>
      </c>
      <c r="H2095" s="5" t="s">
        <v>44</v>
      </c>
      <c r="I2095" s="5">
        <v>1356211832</v>
      </c>
      <c r="J2095" s="5">
        <v>1351024232</v>
      </c>
      <c r="K2095" s="7">
        <f t="shared" si="131"/>
        <v>41205.521203703705</v>
      </c>
      <c r="L2095" s="7">
        <f t="shared" si="128"/>
        <v>41265.56287037037</v>
      </c>
      <c r="M2095" s="5" t="b">
        <v>0</v>
      </c>
      <c r="N2095" s="5">
        <v>23</v>
      </c>
      <c r="O2095" s="5" t="b">
        <v>1</v>
      </c>
      <c r="P2095" s="8">
        <f t="shared" si="129"/>
        <v>1.0246666666666666</v>
      </c>
      <c r="Q2095" s="9">
        <f t="shared" si="130"/>
        <v>66.826086956521735</v>
      </c>
      <c r="R2095" s="5" t="s">
        <v>1862</v>
      </c>
      <c r="S2095" s="5" t="s">
        <v>1656</v>
      </c>
      <c r="T2095" s="5" t="s">
        <v>1863</v>
      </c>
    </row>
    <row r="2096" spans="1:20" ht="43.2" x14ac:dyDescent="0.3">
      <c r="A2096" s="5">
        <v>2094</v>
      </c>
      <c r="B2096" s="6" t="s">
        <v>4335</v>
      </c>
      <c r="C2096" s="6" t="s">
        <v>4336</v>
      </c>
      <c r="D2096" s="5">
        <v>3500</v>
      </c>
      <c r="E2096" s="5">
        <v>4219</v>
      </c>
      <c r="F2096" s="5" t="s">
        <v>42</v>
      </c>
      <c r="G2096" s="5" t="s">
        <v>43</v>
      </c>
      <c r="H2096" s="5" t="s">
        <v>44</v>
      </c>
      <c r="I2096" s="5">
        <v>1330916400</v>
      </c>
      <c r="J2096" s="5">
        <v>1327969730</v>
      </c>
      <c r="K2096" s="7">
        <f t="shared" si="131"/>
        <v>40938.686689814815</v>
      </c>
      <c r="L2096" s="7">
        <f t="shared" si="128"/>
        <v>40972.791666666664</v>
      </c>
      <c r="M2096" s="5" t="b">
        <v>0</v>
      </c>
      <c r="N2096" s="5">
        <v>72</v>
      </c>
      <c r="O2096" s="5" t="b">
        <v>1</v>
      </c>
      <c r="P2096" s="8">
        <f t="shared" si="129"/>
        <v>1.2054285714285715</v>
      </c>
      <c r="Q2096" s="9">
        <f t="shared" si="130"/>
        <v>58.597222222222221</v>
      </c>
      <c r="R2096" s="5" t="s">
        <v>1862</v>
      </c>
      <c r="S2096" s="5" t="s">
        <v>1656</v>
      </c>
      <c r="T2096" s="5" t="s">
        <v>1863</v>
      </c>
    </row>
    <row r="2097" spans="1:20" ht="43.2" x14ac:dyDescent="0.3">
      <c r="A2097" s="5">
        <v>2095</v>
      </c>
      <c r="B2097" s="6" t="s">
        <v>4337</v>
      </c>
      <c r="C2097" s="6" t="s">
        <v>4338</v>
      </c>
      <c r="D2097" s="5">
        <v>2500</v>
      </c>
      <c r="E2097" s="5">
        <v>2500</v>
      </c>
      <c r="F2097" s="5" t="s">
        <v>42</v>
      </c>
      <c r="G2097" s="5" t="s">
        <v>43</v>
      </c>
      <c r="H2097" s="5" t="s">
        <v>44</v>
      </c>
      <c r="I2097" s="5">
        <v>1317576973</v>
      </c>
      <c r="J2097" s="5">
        <v>1312392973</v>
      </c>
      <c r="K2097" s="7">
        <f t="shared" si="131"/>
        <v>40758.400150462963</v>
      </c>
      <c r="L2097" s="7">
        <f t="shared" si="128"/>
        <v>40818.400150462963</v>
      </c>
      <c r="M2097" s="5" t="b">
        <v>0</v>
      </c>
      <c r="N2097" s="5">
        <v>22</v>
      </c>
      <c r="O2097" s="5" t="b">
        <v>1</v>
      </c>
      <c r="P2097" s="8">
        <f t="shared" si="129"/>
        <v>1</v>
      </c>
      <c r="Q2097" s="9">
        <f t="shared" si="130"/>
        <v>113.63636363636364</v>
      </c>
      <c r="R2097" s="5" t="s">
        <v>1862</v>
      </c>
      <c r="S2097" s="5" t="s">
        <v>1656</v>
      </c>
      <c r="T2097" s="5" t="s">
        <v>1863</v>
      </c>
    </row>
    <row r="2098" spans="1:20" ht="43.2" x14ac:dyDescent="0.3">
      <c r="A2098" s="5">
        <v>2096</v>
      </c>
      <c r="B2098" s="6" t="s">
        <v>4339</v>
      </c>
      <c r="C2098" s="6" t="s">
        <v>4340</v>
      </c>
      <c r="D2098" s="5">
        <v>600</v>
      </c>
      <c r="E2098" s="5">
        <v>610</v>
      </c>
      <c r="F2098" s="5" t="s">
        <v>42</v>
      </c>
      <c r="G2098" s="5" t="s">
        <v>43</v>
      </c>
      <c r="H2098" s="5" t="s">
        <v>44</v>
      </c>
      <c r="I2098" s="5">
        <v>1351223940</v>
      </c>
      <c r="J2098" s="5">
        <v>1349892735</v>
      </c>
      <c r="K2098" s="7">
        <f t="shared" si="131"/>
        <v>41192.425173611111</v>
      </c>
      <c r="L2098" s="7">
        <f t="shared" si="128"/>
        <v>41207.832638888889</v>
      </c>
      <c r="M2098" s="5" t="b">
        <v>0</v>
      </c>
      <c r="N2098" s="5">
        <v>14</v>
      </c>
      <c r="O2098" s="5" t="b">
        <v>1</v>
      </c>
      <c r="P2098" s="8">
        <f t="shared" si="129"/>
        <v>1.0166666666666666</v>
      </c>
      <c r="Q2098" s="9">
        <f t="shared" si="130"/>
        <v>43.571428571428569</v>
      </c>
      <c r="R2098" s="5" t="s">
        <v>1862</v>
      </c>
      <c r="S2098" s="5" t="s">
        <v>1656</v>
      </c>
      <c r="T2098" s="5" t="s">
        <v>1863</v>
      </c>
    </row>
    <row r="2099" spans="1:20" ht="43.2" x14ac:dyDescent="0.3">
      <c r="A2099" s="5">
        <v>2097</v>
      </c>
      <c r="B2099" s="6" t="s">
        <v>4341</v>
      </c>
      <c r="C2099" s="6" t="s">
        <v>4342</v>
      </c>
      <c r="D2099" s="5">
        <v>3000</v>
      </c>
      <c r="E2099" s="5">
        <v>3000</v>
      </c>
      <c r="F2099" s="5" t="s">
        <v>42</v>
      </c>
      <c r="G2099" s="5" t="s">
        <v>43</v>
      </c>
      <c r="H2099" s="5" t="s">
        <v>44</v>
      </c>
      <c r="I2099" s="5">
        <v>1322751735</v>
      </c>
      <c r="J2099" s="5">
        <v>1317564135</v>
      </c>
      <c r="K2099" s="7">
        <f t="shared" si="131"/>
        <v>40818.251562500001</v>
      </c>
      <c r="L2099" s="7">
        <f t="shared" si="128"/>
        <v>40878.293229166666</v>
      </c>
      <c r="M2099" s="5" t="b">
        <v>0</v>
      </c>
      <c r="N2099" s="5">
        <v>38</v>
      </c>
      <c r="O2099" s="5" t="b">
        <v>1</v>
      </c>
      <c r="P2099" s="8">
        <f t="shared" si="129"/>
        <v>1</v>
      </c>
      <c r="Q2099" s="9">
        <f t="shared" si="130"/>
        <v>78.94736842105263</v>
      </c>
      <c r="R2099" s="5" t="s">
        <v>1862</v>
      </c>
      <c r="S2099" s="5" t="s">
        <v>1656</v>
      </c>
      <c r="T2099" s="5" t="s">
        <v>1863</v>
      </c>
    </row>
    <row r="2100" spans="1:20" ht="43.2" x14ac:dyDescent="0.3">
      <c r="A2100" s="5">
        <v>2098</v>
      </c>
      <c r="B2100" s="6" t="s">
        <v>4343</v>
      </c>
      <c r="C2100" s="6" t="s">
        <v>4344</v>
      </c>
      <c r="D2100" s="5">
        <v>6000</v>
      </c>
      <c r="E2100" s="5">
        <v>6020</v>
      </c>
      <c r="F2100" s="5" t="s">
        <v>42</v>
      </c>
      <c r="G2100" s="5" t="s">
        <v>43</v>
      </c>
      <c r="H2100" s="5" t="s">
        <v>44</v>
      </c>
      <c r="I2100" s="5">
        <v>1331174635</v>
      </c>
      <c r="J2100" s="5">
        <v>1328582635</v>
      </c>
      <c r="K2100" s="7">
        <f t="shared" si="131"/>
        <v>40945.780497685184</v>
      </c>
      <c r="L2100" s="7">
        <f t="shared" si="128"/>
        <v>40975.780497685184</v>
      </c>
      <c r="M2100" s="5" t="b">
        <v>0</v>
      </c>
      <c r="N2100" s="5">
        <v>32</v>
      </c>
      <c r="O2100" s="5" t="b">
        <v>1</v>
      </c>
      <c r="P2100" s="8">
        <f t="shared" si="129"/>
        <v>1.0033333333333334</v>
      </c>
      <c r="Q2100" s="9">
        <f t="shared" si="130"/>
        <v>188.125</v>
      </c>
      <c r="R2100" s="5" t="s">
        <v>1862</v>
      </c>
      <c r="S2100" s="5" t="s">
        <v>1656</v>
      </c>
      <c r="T2100" s="5" t="s">
        <v>1863</v>
      </c>
    </row>
    <row r="2101" spans="1:20" x14ac:dyDescent="0.3">
      <c r="A2101" s="5">
        <v>2099</v>
      </c>
      <c r="B2101" s="6" t="s">
        <v>4345</v>
      </c>
      <c r="C2101" s="6" t="s">
        <v>4346</v>
      </c>
      <c r="D2101" s="5">
        <v>3000</v>
      </c>
      <c r="E2101" s="5">
        <v>3971</v>
      </c>
      <c r="F2101" s="5" t="s">
        <v>42</v>
      </c>
      <c r="G2101" s="5" t="s">
        <v>43</v>
      </c>
      <c r="H2101" s="5" t="s">
        <v>44</v>
      </c>
      <c r="I2101" s="5">
        <v>1435808400</v>
      </c>
      <c r="J2101" s="5">
        <v>1434650084</v>
      </c>
      <c r="K2101" s="7">
        <f t="shared" si="131"/>
        <v>42173.41300925926</v>
      </c>
      <c r="L2101" s="7">
        <f t="shared" si="128"/>
        <v>42186.819444444445</v>
      </c>
      <c r="M2101" s="5" t="b">
        <v>0</v>
      </c>
      <c r="N2101" s="5">
        <v>63</v>
      </c>
      <c r="O2101" s="5" t="b">
        <v>1</v>
      </c>
      <c r="P2101" s="8">
        <f t="shared" si="129"/>
        <v>1.3236666666666668</v>
      </c>
      <c r="Q2101" s="9">
        <f t="shared" si="130"/>
        <v>63.031746031746032</v>
      </c>
      <c r="R2101" s="5" t="s">
        <v>1862</v>
      </c>
      <c r="S2101" s="5" t="s">
        <v>1656</v>
      </c>
      <c r="T2101" s="5" t="s">
        <v>1863</v>
      </c>
    </row>
    <row r="2102" spans="1:20" ht="43.2" x14ac:dyDescent="0.3">
      <c r="A2102" s="5">
        <v>2100</v>
      </c>
      <c r="B2102" s="6" t="s">
        <v>4347</v>
      </c>
      <c r="C2102" s="6" t="s">
        <v>4348</v>
      </c>
      <c r="D2102" s="5">
        <v>600</v>
      </c>
      <c r="E2102" s="5">
        <v>820</v>
      </c>
      <c r="F2102" s="5" t="s">
        <v>42</v>
      </c>
      <c r="G2102" s="5" t="s">
        <v>43</v>
      </c>
      <c r="H2102" s="5" t="s">
        <v>44</v>
      </c>
      <c r="I2102" s="5">
        <v>1341028740</v>
      </c>
      <c r="J2102" s="5">
        <v>1339704141</v>
      </c>
      <c r="K2102" s="7">
        <f t="shared" si="131"/>
        <v>41074.50163194444</v>
      </c>
      <c r="L2102" s="7">
        <f t="shared" si="128"/>
        <v>41089.832638888889</v>
      </c>
      <c r="M2102" s="5" t="b">
        <v>0</v>
      </c>
      <c r="N2102" s="5">
        <v>27</v>
      </c>
      <c r="O2102" s="5" t="b">
        <v>1</v>
      </c>
      <c r="P2102" s="8">
        <f t="shared" si="129"/>
        <v>1.3666666666666667</v>
      </c>
      <c r="Q2102" s="9">
        <f t="shared" si="130"/>
        <v>30.37037037037037</v>
      </c>
      <c r="R2102" s="5" t="s">
        <v>1862</v>
      </c>
      <c r="S2102" s="5" t="s">
        <v>1656</v>
      </c>
      <c r="T2102" s="5" t="s">
        <v>1863</v>
      </c>
    </row>
    <row r="2103" spans="1:20" ht="43.2" x14ac:dyDescent="0.3">
      <c r="A2103" s="5">
        <v>2101</v>
      </c>
      <c r="B2103" s="6" t="s">
        <v>4349</v>
      </c>
      <c r="C2103" s="6" t="s">
        <v>4350</v>
      </c>
      <c r="D2103" s="5">
        <v>2000</v>
      </c>
      <c r="E2103" s="5">
        <v>2265</v>
      </c>
      <c r="F2103" s="5" t="s">
        <v>42</v>
      </c>
      <c r="G2103" s="5" t="s">
        <v>43</v>
      </c>
      <c r="H2103" s="5" t="s">
        <v>44</v>
      </c>
      <c r="I2103" s="5">
        <v>1329104114</v>
      </c>
      <c r="J2103" s="5">
        <v>1323920114</v>
      </c>
      <c r="K2103" s="7">
        <f t="shared" si="131"/>
        <v>40891.816134259258</v>
      </c>
      <c r="L2103" s="7">
        <f t="shared" si="128"/>
        <v>40951.816134259258</v>
      </c>
      <c r="M2103" s="5" t="b">
        <v>0</v>
      </c>
      <c r="N2103" s="5">
        <v>44</v>
      </c>
      <c r="O2103" s="5" t="b">
        <v>1</v>
      </c>
      <c r="P2103" s="8">
        <f t="shared" si="129"/>
        <v>1.1325000000000001</v>
      </c>
      <c r="Q2103" s="9">
        <f t="shared" si="130"/>
        <v>51.477272727272727</v>
      </c>
      <c r="R2103" s="5" t="s">
        <v>1862</v>
      </c>
      <c r="S2103" s="5" t="s">
        <v>1656</v>
      </c>
      <c r="T2103" s="5" t="s">
        <v>1863</v>
      </c>
    </row>
    <row r="2104" spans="1:20" ht="43.2" x14ac:dyDescent="0.3">
      <c r="A2104" s="5">
        <v>2102</v>
      </c>
      <c r="B2104" s="6" t="s">
        <v>4351</v>
      </c>
      <c r="C2104" s="6" t="s">
        <v>4352</v>
      </c>
      <c r="D2104" s="5">
        <v>1000</v>
      </c>
      <c r="E2104" s="5">
        <v>1360</v>
      </c>
      <c r="F2104" s="5" t="s">
        <v>42</v>
      </c>
      <c r="G2104" s="5" t="s">
        <v>43</v>
      </c>
      <c r="H2104" s="5" t="s">
        <v>44</v>
      </c>
      <c r="I2104" s="5">
        <v>1304628648</v>
      </c>
      <c r="J2104" s="5">
        <v>1302036648</v>
      </c>
      <c r="K2104" s="7">
        <f t="shared" si="131"/>
        <v>40638.535277777773</v>
      </c>
      <c r="L2104" s="7">
        <f t="shared" si="128"/>
        <v>40668.535277777773</v>
      </c>
      <c r="M2104" s="5" t="b">
        <v>0</v>
      </c>
      <c r="N2104" s="5">
        <v>38</v>
      </c>
      <c r="O2104" s="5" t="b">
        <v>1</v>
      </c>
      <c r="P2104" s="8">
        <f t="shared" si="129"/>
        <v>1.36</v>
      </c>
      <c r="Q2104" s="9">
        <f t="shared" si="130"/>
        <v>35.789473684210527</v>
      </c>
      <c r="R2104" s="5" t="s">
        <v>1862</v>
      </c>
      <c r="S2104" s="5" t="s">
        <v>1656</v>
      </c>
      <c r="T2104" s="5" t="s">
        <v>1863</v>
      </c>
    </row>
    <row r="2105" spans="1:20" ht="28.8" x14ac:dyDescent="0.3">
      <c r="A2105" s="5">
        <v>2103</v>
      </c>
      <c r="B2105" s="6" t="s">
        <v>4353</v>
      </c>
      <c r="C2105" s="6" t="s">
        <v>4354</v>
      </c>
      <c r="D2105" s="5">
        <v>7777</v>
      </c>
      <c r="E2105" s="5">
        <v>11364</v>
      </c>
      <c r="F2105" s="5" t="s">
        <v>42</v>
      </c>
      <c r="G2105" s="5" t="s">
        <v>43</v>
      </c>
      <c r="H2105" s="5" t="s">
        <v>44</v>
      </c>
      <c r="I2105" s="5">
        <v>1352488027</v>
      </c>
      <c r="J2105" s="5">
        <v>1349892427</v>
      </c>
      <c r="K2105" s="7">
        <f t="shared" si="131"/>
        <v>41192.421608796292</v>
      </c>
      <c r="L2105" s="7">
        <f t="shared" si="128"/>
        <v>41222.463275462964</v>
      </c>
      <c r="M2105" s="5" t="b">
        <v>0</v>
      </c>
      <c r="N2105" s="5">
        <v>115</v>
      </c>
      <c r="O2105" s="5" t="b">
        <v>1</v>
      </c>
      <c r="P2105" s="8">
        <f t="shared" si="129"/>
        <v>1.4612318374694613</v>
      </c>
      <c r="Q2105" s="9">
        <f t="shared" si="130"/>
        <v>98.817391304347822</v>
      </c>
      <c r="R2105" s="5" t="s">
        <v>1862</v>
      </c>
      <c r="S2105" s="5" t="s">
        <v>1656</v>
      </c>
      <c r="T2105" s="5" t="s">
        <v>1863</v>
      </c>
    </row>
    <row r="2106" spans="1:20" ht="43.2" x14ac:dyDescent="0.3">
      <c r="A2106" s="5">
        <v>2104</v>
      </c>
      <c r="B2106" s="6" t="s">
        <v>4355</v>
      </c>
      <c r="C2106" s="6" t="s">
        <v>4356</v>
      </c>
      <c r="D2106" s="5">
        <v>800</v>
      </c>
      <c r="E2106" s="5">
        <v>1036</v>
      </c>
      <c r="F2106" s="5" t="s">
        <v>42</v>
      </c>
      <c r="G2106" s="5" t="s">
        <v>43</v>
      </c>
      <c r="H2106" s="5" t="s">
        <v>44</v>
      </c>
      <c r="I2106" s="5">
        <v>1369958400</v>
      </c>
      <c r="J2106" s="5">
        <v>1367286434</v>
      </c>
      <c r="K2106" s="7">
        <f t="shared" si="131"/>
        <v>41393.74113425926</v>
      </c>
      <c r="L2106" s="7">
        <f t="shared" si="128"/>
        <v>41424.666666666664</v>
      </c>
      <c r="M2106" s="5" t="b">
        <v>0</v>
      </c>
      <c r="N2106" s="5">
        <v>37</v>
      </c>
      <c r="O2106" s="5" t="b">
        <v>1</v>
      </c>
      <c r="P2106" s="8">
        <f t="shared" si="129"/>
        <v>1.2949999999999999</v>
      </c>
      <c r="Q2106" s="9">
        <f t="shared" si="130"/>
        <v>28</v>
      </c>
      <c r="R2106" s="5" t="s">
        <v>1862</v>
      </c>
      <c r="S2106" s="5" t="s">
        <v>1656</v>
      </c>
      <c r="T2106" s="5" t="s">
        <v>1863</v>
      </c>
    </row>
    <row r="2107" spans="1:20" ht="28.8" x14ac:dyDescent="0.3">
      <c r="A2107" s="5">
        <v>2105</v>
      </c>
      <c r="B2107" s="6" t="s">
        <v>4357</v>
      </c>
      <c r="C2107" s="6" t="s">
        <v>4358</v>
      </c>
      <c r="D2107" s="5">
        <v>2000</v>
      </c>
      <c r="E2107" s="5">
        <v>5080</v>
      </c>
      <c r="F2107" s="5" t="s">
        <v>42</v>
      </c>
      <c r="G2107" s="5" t="s">
        <v>43</v>
      </c>
      <c r="H2107" s="5" t="s">
        <v>44</v>
      </c>
      <c r="I2107" s="5">
        <v>1416542400</v>
      </c>
      <c r="J2107" s="5">
        <v>1415472953</v>
      </c>
      <c r="K2107" s="7">
        <f t="shared" si="131"/>
        <v>41951.455474537033</v>
      </c>
      <c r="L2107" s="7">
        <f t="shared" si="128"/>
        <v>41963.833333333336</v>
      </c>
      <c r="M2107" s="5" t="b">
        <v>0</v>
      </c>
      <c r="N2107" s="5">
        <v>99</v>
      </c>
      <c r="O2107" s="5" t="b">
        <v>1</v>
      </c>
      <c r="P2107" s="8">
        <f t="shared" si="129"/>
        <v>2.54</v>
      </c>
      <c r="Q2107" s="9">
        <f t="shared" si="130"/>
        <v>51.313131313131315</v>
      </c>
      <c r="R2107" s="5" t="s">
        <v>1862</v>
      </c>
      <c r="S2107" s="5" t="s">
        <v>1656</v>
      </c>
      <c r="T2107" s="5" t="s">
        <v>1863</v>
      </c>
    </row>
    <row r="2108" spans="1:20" ht="43.2" x14ac:dyDescent="0.3">
      <c r="A2108" s="5">
        <v>2106</v>
      </c>
      <c r="B2108" s="6" t="s">
        <v>4359</v>
      </c>
      <c r="C2108" s="6" t="s">
        <v>4360</v>
      </c>
      <c r="D2108" s="5">
        <v>2200</v>
      </c>
      <c r="E2108" s="5">
        <v>2355</v>
      </c>
      <c r="F2108" s="5" t="s">
        <v>42</v>
      </c>
      <c r="G2108" s="5" t="s">
        <v>43</v>
      </c>
      <c r="H2108" s="5" t="s">
        <v>44</v>
      </c>
      <c r="I2108" s="5">
        <v>1359176974</v>
      </c>
      <c r="J2108" s="5">
        <v>1356584974</v>
      </c>
      <c r="K2108" s="7">
        <f t="shared" si="131"/>
        <v>41269.881643518514</v>
      </c>
      <c r="L2108" s="7">
        <f t="shared" si="128"/>
        <v>41299.881643518514</v>
      </c>
      <c r="M2108" s="5" t="b">
        <v>0</v>
      </c>
      <c r="N2108" s="5">
        <v>44</v>
      </c>
      <c r="O2108" s="5" t="b">
        <v>1</v>
      </c>
      <c r="P2108" s="8">
        <f t="shared" si="129"/>
        <v>1.0704545454545455</v>
      </c>
      <c r="Q2108" s="9">
        <f t="shared" si="130"/>
        <v>53.522727272727273</v>
      </c>
      <c r="R2108" s="5" t="s">
        <v>1862</v>
      </c>
      <c r="S2108" s="5" t="s">
        <v>1656</v>
      </c>
      <c r="T2108" s="5" t="s">
        <v>1863</v>
      </c>
    </row>
    <row r="2109" spans="1:20" ht="43.2" x14ac:dyDescent="0.3">
      <c r="A2109" s="5">
        <v>2107</v>
      </c>
      <c r="B2109" s="6" t="s">
        <v>4361</v>
      </c>
      <c r="C2109" s="6" t="s">
        <v>4362</v>
      </c>
      <c r="D2109" s="5">
        <v>2000</v>
      </c>
      <c r="E2109" s="5">
        <v>2154.66</v>
      </c>
      <c r="F2109" s="5" t="s">
        <v>42</v>
      </c>
      <c r="G2109" s="5" t="s">
        <v>43</v>
      </c>
      <c r="H2109" s="5" t="s">
        <v>44</v>
      </c>
      <c r="I2109" s="5">
        <v>1415815393</v>
      </c>
      <c r="J2109" s="5">
        <v>1413997393</v>
      </c>
      <c r="K2109" s="7">
        <f t="shared" si="131"/>
        <v>41934.377233796295</v>
      </c>
      <c r="L2109" s="7">
        <f t="shared" si="128"/>
        <v>41955.418900462959</v>
      </c>
      <c r="M2109" s="5" t="b">
        <v>0</v>
      </c>
      <c r="N2109" s="5">
        <v>58</v>
      </c>
      <c r="O2109" s="5" t="b">
        <v>1</v>
      </c>
      <c r="P2109" s="8">
        <f t="shared" si="129"/>
        <v>1.0773299999999999</v>
      </c>
      <c r="Q2109" s="9">
        <f t="shared" si="130"/>
        <v>37.149310344827583</v>
      </c>
      <c r="R2109" s="5" t="s">
        <v>1862</v>
      </c>
      <c r="S2109" s="5" t="s">
        <v>1656</v>
      </c>
      <c r="T2109" s="5" t="s">
        <v>1863</v>
      </c>
    </row>
    <row r="2110" spans="1:20" ht="43.2" x14ac:dyDescent="0.3">
      <c r="A2110" s="5">
        <v>2108</v>
      </c>
      <c r="B2110" s="6" t="s">
        <v>4363</v>
      </c>
      <c r="C2110" s="6" t="s">
        <v>4364</v>
      </c>
      <c r="D2110" s="5">
        <v>16000</v>
      </c>
      <c r="E2110" s="5">
        <v>17170</v>
      </c>
      <c r="F2110" s="5" t="s">
        <v>42</v>
      </c>
      <c r="G2110" s="5" t="s">
        <v>43</v>
      </c>
      <c r="H2110" s="5" t="s">
        <v>44</v>
      </c>
      <c r="I2110" s="5">
        <v>1347249300</v>
      </c>
      <c r="J2110" s="5">
        <v>1344917580</v>
      </c>
      <c r="K2110" s="7">
        <f t="shared" si="131"/>
        <v>41134.842361111107</v>
      </c>
      <c r="L2110" s="7">
        <f t="shared" si="128"/>
        <v>41161.829861111109</v>
      </c>
      <c r="M2110" s="5" t="b">
        <v>0</v>
      </c>
      <c r="N2110" s="5">
        <v>191</v>
      </c>
      <c r="O2110" s="5" t="b">
        <v>1</v>
      </c>
      <c r="P2110" s="8">
        <f t="shared" si="129"/>
        <v>1.0731250000000001</v>
      </c>
      <c r="Q2110" s="9">
        <f t="shared" si="130"/>
        <v>89.895287958115176</v>
      </c>
      <c r="R2110" s="5" t="s">
        <v>1862</v>
      </c>
      <c r="S2110" s="5" t="s">
        <v>1656</v>
      </c>
      <c r="T2110" s="5" t="s">
        <v>1863</v>
      </c>
    </row>
    <row r="2111" spans="1:20" ht="28.8" x14ac:dyDescent="0.3">
      <c r="A2111" s="5">
        <v>2109</v>
      </c>
      <c r="B2111" s="6" t="s">
        <v>4365</v>
      </c>
      <c r="C2111" s="6" t="s">
        <v>4366</v>
      </c>
      <c r="D2111" s="5">
        <v>4000</v>
      </c>
      <c r="E2111" s="5">
        <v>4261</v>
      </c>
      <c r="F2111" s="5" t="s">
        <v>42</v>
      </c>
      <c r="G2111" s="5" t="s">
        <v>43</v>
      </c>
      <c r="H2111" s="5" t="s">
        <v>44</v>
      </c>
      <c r="I2111" s="5">
        <v>1436115617</v>
      </c>
      <c r="J2111" s="5">
        <v>1433523617</v>
      </c>
      <c r="K2111" s="7">
        <f t="shared" si="131"/>
        <v>42160.375196759262</v>
      </c>
      <c r="L2111" s="7">
        <f t="shared" si="128"/>
        <v>42190.375196759262</v>
      </c>
      <c r="M2111" s="5" t="b">
        <v>0</v>
      </c>
      <c r="N2111" s="5">
        <v>40</v>
      </c>
      <c r="O2111" s="5" t="b">
        <v>1</v>
      </c>
      <c r="P2111" s="8">
        <f t="shared" si="129"/>
        <v>1.06525</v>
      </c>
      <c r="Q2111" s="9">
        <f t="shared" si="130"/>
        <v>106.52500000000001</v>
      </c>
      <c r="R2111" s="5" t="s">
        <v>1862</v>
      </c>
      <c r="S2111" s="5" t="s">
        <v>1656</v>
      </c>
      <c r="T2111" s="5" t="s">
        <v>1863</v>
      </c>
    </row>
    <row r="2112" spans="1:20" ht="28.8" x14ac:dyDescent="0.3">
      <c r="A2112" s="5">
        <v>2110</v>
      </c>
      <c r="B2112" s="6" t="s">
        <v>4367</v>
      </c>
      <c r="C2112" s="6" t="s">
        <v>4368</v>
      </c>
      <c r="D2112" s="5">
        <v>2000</v>
      </c>
      <c r="E2112" s="5">
        <v>2007</v>
      </c>
      <c r="F2112" s="5" t="s">
        <v>42</v>
      </c>
      <c r="G2112" s="5" t="s">
        <v>43</v>
      </c>
      <c r="H2112" s="5" t="s">
        <v>44</v>
      </c>
      <c r="I2112" s="5">
        <v>1401253140</v>
      </c>
      <c r="J2112" s="5">
        <v>1398873969</v>
      </c>
      <c r="K2112" s="7">
        <f t="shared" si="131"/>
        <v>41759.337604166663</v>
      </c>
      <c r="L2112" s="7">
        <f t="shared" si="128"/>
        <v>41786.874305555553</v>
      </c>
      <c r="M2112" s="5" t="b">
        <v>0</v>
      </c>
      <c r="N2112" s="5">
        <v>38</v>
      </c>
      <c r="O2112" s="5" t="b">
        <v>1</v>
      </c>
      <c r="P2112" s="8">
        <f t="shared" si="129"/>
        <v>1.0035000000000001</v>
      </c>
      <c r="Q2112" s="9">
        <f t="shared" si="130"/>
        <v>52.815789473684212</v>
      </c>
      <c r="R2112" s="5" t="s">
        <v>1862</v>
      </c>
      <c r="S2112" s="5" t="s">
        <v>1656</v>
      </c>
      <c r="T2112" s="5" t="s">
        <v>1863</v>
      </c>
    </row>
    <row r="2113" spans="1:20" ht="43.2" x14ac:dyDescent="0.3">
      <c r="A2113" s="5">
        <v>2111</v>
      </c>
      <c r="B2113" s="6" t="s">
        <v>4369</v>
      </c>
      <c r="C2113" s="6" t="s">
        <v>4370</v>
      </c>
      <c r="D2113" s="5">
        <v>2000</v>
      </c>
      <c r="E2113" s="5">
        <v>2130</v>
      </c>
      <c r="F2113" s="5" t="s">
        <v>42</v>
      </c>
      <c r="G2113" s="5" t="s">
        <v>43</v>
      </c>
      <c r="H2113" s="5" t="s">
        <v>44</v>
      </c>
      <c r="I2113" s="5">
        <v>1313370000</v>
      </c>
      <c r="J2113" s="5">
        <v>1307594625</v>
      </c>
      <c r="K2113" s="7">
        <f t="shared" si="131"/>
        <v>40702.863715277774</v>
      </c>
      <c r="L2113" s="7">
        <f t="shared" si="128"/>
        <v>40769.708333333328</v>
      </c>
      <c r="M2113" s="5" t="b">
        <v>0</v>
      </c>
      <c r="N2113" s="5">
        <v>39</v>
      </c>
      <c r="O2113" s="5" t="b">
        <v>1</v>
      </c>
      <c r="P2113" s="8">
        <f t="shared" si="129"/>
        <v>1.0649999999999999</v>
      </c>
      <c r="Q2113" s="9">
        <f t="shared" si="130"/>
        <v>54.615384615384613</v>
      </c>
      <c r="R2113" s="5" t="s">
        <v>1862</v>
      </c>
      <c r="S2113" s="5" t="s">
        <v>1656</v>
      </c>
      <c r="T2113" s="5" t="s">
        <v>1863</v>
      </c>
    </row>
    <row r="2114" spans="1:20" ht="43.2" x14ac:dyDescent="0.3">
      <c r="A2114" s="5">
        <v>2112</v>
      </c>
      <c r="B2114" s="6" t="s">
        <v>4371</v>
      </c>
      <c r="C2114" s="6" t="s">
        <v>4372</v>
      </c>
      <c r="D2114" s="5">
        <v>300</v>
      </c>
      <c r="E2114" s="5">
        <v>300</v>
      </c>
      <c r="F2114" s="5" t="s">
        <v>42</v>
      </c>
      <c r="G2114" s="5" t="s">
        <v>43</v>
      </c>
      <c r="H2114" s="5" t="s">
        <v>44</v>
      </c>
      <c r="I2114" s="5">
        <v>1366064193</v>
      </c>
      <c r="J2114" s="5">
        <v>1364854593</v>
      </c>
      <c r="K2114" s="7">
        <f t="shared" si="131"/>
        <v>41365.594826388886</v>
      </c>
      <c r="L2114" s="7">
        <f t="shared" ref="L2114:L2177" si="132">(I2114/86400)+25569+(-8/24)</f>
        <v>41379.594826388886</v>
      </c>
      <c r="M2114" s="5" t="b">
        <v>0</v>
      </c>
      <c r="N2114" s="5">
        <v>11</v>
      </c>
      <c r="O2114" s="5" t="b">
        <v>1</v>
      </c>
      <c r="P2114" s="8">
        <f t="shared" ref="P2114:P2177" si="133">E2114/D2114</f>
        <v>1</v>
      </c>
      <c r="Q2114" s="9">
        <f t="shared" ref="Q2114:Q2177" si="134">E2114/N2114</f>
        <v>27.272727272727273</v>
      </c>
      <c r="R2114" s="5" t="s">
        <v>1862</v>
      </c>
      <c r="S2114" s="5" t="s">
        <v>1656</v>
      </c>
      <c r="T2114" s="5" t="s">
        <v>1863</v>
      </c>
    </row>
    <row r="2115" spans="1:20" ht="28.8" x14ac:dyDescent="0.3">
      <c r="A2115" s="5">
        <v>2113</v>
      </c>
      <c r="B2115" s="6" t="s">
        <v>4373</v>
      </c>
      <c r="C2115" s="6" t="s">
        <v>4374</v>
      </c>
      <c r="D2115" s="5">
        <v>7000</v>
      </c>
      <c r="E2115" s="5">
        <v>7340</v>
      </c>
      <c r="F2115" s="5" t="s">
        <v>42</v>
      </c>
      <c r="G2115" s="5" t="s">
        <v>43</v>
      </c>
      <c r="H2115" s="5" t="s">
        <v>44</v>
      </c>
      <c r="I2115" s="5">
        <v>1411505176</v>
      </c>
      <c r="J2115" s="5">
        <v>1408481176</v>
      </c>
      <c r="K2115" s="7">
        <f t="shared" ref="K2115:K2178" si="135">(J2115/86400)+25569+(-8/24)</f>
        <v>41870.532129629624</v>
      </c>
      <c r="L2115" s="7">
        <f t="shared" si="132"/>
        <v>41905.532129629624</v>
      </c>
      <c r="M2115" s="5" t="b">
        <v>0</v>
      </c>
      <c r="N2115" s="5">
        <v>107</v>
      </c>
      <c r="O2115" s="5" t="b">
        <v>1</v>
      </c>
      <c r="P2115" s="8">
        <f t="shared" si="133"/>
        <v>1.0485714285714285</v>
      </c>
      <c r="Q2115" s="9">
        <f t="shared" si="134"/>
        <v>68.598130841121488</v>
      </c>
      <c r="R2115" s="5" t="s">
        <v>1862</v>
      </c>
      <c r="S2115" s="5" t="s">
        <v>1656</v>
      </c>
      <c r="T2115" s="5" t="s">
        <v>1863</v>
      </c>
    </row>
    <row r="2116" spans="1:20" ht="43.2" x14ac:dyDescent="0.3">
      <c r="A2116" s="5">
        <v>2114</v>
      </c>
      <c r="B2116" s="6" t="s">
        <v>4375</v>
      </c>
      <c r="C2116" s="6" t="s">
        <v>4376</v>
      </c>
      <c r="D2116" s="5">
        <v>5000</v>
      </c>
      <c r="E2116" s="5">
        <v>5235</v>
      </c>
      <c r="F2116" s="5" t="s">
        <v>42</v>
      </c>
      <c r="G2116" s="5" t="s">
        <v>43</v>
      </c>
      <c r="H2116" s="5" t="s">
        <v>44</v>
      </c>
      <c r="I2116" s="5">
        <v>1291870740</v>
      </c>
      <c r="J2116" s="5">
        <v>1286480070</v>
      </c>
      <c r="K2116" s="7">
        <f t="shared" si="135"/>
        <v>40458.482291666667</v>
      </c>
      <c r="L2116" s="7">
        <f t="shared" si="132"/>
        <v>40520.874305555553</v>
      </c>
      <c r="M2116" s="5" t="b">
        <v>0</v>
      </c>
      <c r="N2116" s="5">
        <v>147</v>
      </c>
      <c r="O2116" s="5" t="b">
        <v>1</v>
      </c>
      <c r="P2116" s="8">
        <f t="shared" si="133"/>
        <v>1.0469999999999999</v>
      </c>
      <c r="Q2116" s="9">
        <f t="shared" si="134"/>
        <v>35.612244897959187</v>
      </c>
      <c r="R2116" s="5" t="s">
        <v>1862</v>
      </c>
      <c r="S2116" s="5" t="s">
        <v>1656</v>
      </c>
      <c r="T2116" s="5" t="s">
        <v>1863</v>
      </c>
    </row>
    <row r="2117" spans="1:20" ht="43.2" x14ac:dyDescent="0.3">
      <c r="A2117" s="5">
        <v>2115</v>
      </c>
      <c r="B2117" s="6" t="s">
        <v>4377</v>
      </c>
      <c r="C2117" s="6" t="s">
        <v>4378</v>
      </c>
      <c r="D2117" s="5">
        <v>1500</v>
      </c>
      <c r="E2117" s="5">
        <v>3385</v>
      </c>
      <c r="F2117" s="5" t="s">
        <v>42</v>
      </c>
      <c r="G2117" s="5" t="s">
        <v>43</v>
      </c>
      <c r="H2117" s="5" t="s">
        <v>44</v>
      </c>
      <c r="I2117" s="5">
        <v>1298167001</v>
      </c>
      <c r="J2117" s="5">
        <v>1295575001</v>
      </c>
      <c r="K2117" s="7">
        <f t="shared" si="135"/>
        <v>40563.747696759259</v>
      </c>
      <c r="L2117" s="7">
        <f t="shared" si="132"/>
        <v>40593.747696759259</v>
      </c>
      <c r="M2117" s="5" t="b">
        <v>0</v>
      </c>
      <c r="N2117" s="5">
        <v>36</v>
      </c>
      <c r="O2117" s="5" t="b">
        <v>1</v>
      </c>
      <c r="P2117" s="8">
        <f t="shared" si="133"/>
        <v>2.2566666666666668</v>
      </c>
      <c r="Q2117" s="9">
        <f t="shared" si="134"/>
        <v>94.027777777777771</v>
      </c>
      <c r="R2117" s="5" t="s">
        <v>1862</v>
      </c>
      <c r="S2117" s="5" t="s">
        <v>1656</v>
      </c>
      <c r="T2117" s="5" t="s">
        <v>1863</v>
      </c>
    </row>
    <row r="2118" spans="1:20" ht="43.2" x14ac:dyDescent="0.3">
      <c r="A2118" s="5">
        <v>2116</v>
      </c>
      <c r="B2118" s="6" t="s">
        <v>4379</v>
      </c>
      <c r="C2118" s="6" t="s">
        <v>4380</v>
      </c>
      <c r="D2118" s="5">
        <v>48000</v>
      </c>
      <c r="E2118" s="5">
        <v>48434</v>
      </c>
      <c r="F2118" s="5" t="s">
        <v>42</v>
      </c>
      <c r="G2118" s="5" t="s">
        <v>43</v>
      </c>
      <c r="H2118" s="5" t="s">
        <v>44</v>
      </c>
      <c r="I2118" s="5">
        <v>1349203203</v>
      </c>
      <c r="J2118" s="5">
        <v>1345056003</v>
      </c>
      <c r="K2118" s="7">
        <f t="shared" si="135"/>
        <v>41136.444479166668</v>
      </c>
      <c r="L2118" s="7">
        <f t="shared" si="132"/>
        <v>41184.444479166668</v>
      </c>
      <c r="M2118" s="5" t="b">
        <v>0</v>
      </c>
      <c r="N2118" s="5">
        <v>92</v>
      </c>
      <c r="O2118" s="5" t="b">
        <v>1</v>
      </c>
      <c r="P2118" s="8">
        <f t="shared" si="133"/>
        <v>1.0090416666666666</v>
      </c>
      <c r="Q2118" s="9">
        <f t="shared" si="134"/>
        <v>526.45652173913038</v>
      </c>
      <c r="R2118" s="5" t="s">
        <v>1862</v>
      </c>
      <c r="S2118" s="5" t="s">
        <v>1656</v>
      </c>
      <c r="T2118" s="5" t="s">
        <v>1863</v>
      </c>
    </row>
    <row r="2119" spans="1:20" ht="43.2" x14ac:dyDescent="0.3">
      <c r="A2119" s="5">
        <v>2117</v>
      </c>
      <c r="B2119" s="6" t="s">
        <v>4381</v>
      </c>
      <c r="C2119" s="6" t="s">
        <v>4382</v>
      </c>
      <c r="D2119" s="5">
        <v>1200</v>
      </c>
      <c r="E2119" s="5">
        <v>1773</v>
      </c>
      <c r="F2119" s="5" t="s">
        <v>42</v>
      </c>
      <c r="G2119" s="5" t="s">
        <v>43</v>
      </c>
      <c r="H2119" s="5" t="s">
        <v>44</v>
      </c>
      <c r="I2119" s="5">
        <v>1445921940</v>
      </c>
      <c r="J2119" s="5">
        <v>1444699549</v>
      </c>
      <c r="K2119" s="7">
        <f t="shared" si="135"/>
        <v>42289.726261574069</v>
      </c>
      <c r="L2119" s="7">
        <f t="shared" si="132"/>
        <v>42303.874305555553</v>
      </c>
      <c r="M2119" s="5" t="b">
        <v>0</v>
      </c>
      <c r="N2119" s="5">
        <v>35</v>
      </c>
      <c r="O2119" s="5" t="b">
        <v>1</v>
      </c>
      <c r="P2119" s="8">
        <f t="shared" si="133"/>
        <v>1.4775</v>
      </c>
      <c r="Q2119" s="9">
        <f t="shared" si="134"/>
        <v>50.657142857142858</v>
      </c>
      <c r="R2119" s="5" t="s">
        <v>1862</v>
      </c>
      <c r="S2119" s="5" t="s">
        <v>1656</v>
      </c>
      <c r="T2119" s="5" t="s">
        <v>1863</v>
      </c>
    </row>
    <row r="2120" spans="1:20" ht="28.8" x14ac:dyDescent="0.3">
      <c r="A2120" s="5">
        <v>2118</v>
      </c>
      <c r="B2120" s="6" t="s">
        <v>4383</v>
      </c>
      <c r="C2120" s="6" t="s">
        <v>4384</v>
      </c>
      <c r="D2120" s="5">
        <v>1000</v>
      </c>
      <c r="E2120" s="5">
        <v>1346.11</v>
      </c>
      <c r="F2120" s="5" t="s">
        <v>42</v>
      </c>
      <c r="G2120" s="5" t="s">
        <v>43</v>
      </c>
      <c r="H2120" s="5" t="s">
        <v>44</v>
      </c>
      <c r="I2120" s="5">
        <v>1311538136</v>
      </c>
      <c r="J2120" s="5">
        <v>1308946136</v>
      </c>
      <c r="K2120" s="7">
        <f t="shared" si="135"/>
        <v>40718.506203703699</v>
      </c>
      <c r="L2120" s="7">
        <f t="shared" si="132"/>
        <v>40748.506203703699</v>
      </c>
      <c r="M2120" s="5" t="b">
        <v>0</v>
      </c>
      <c r="N2120" s="5">
        <v>17</v>
      </c>
      <c r="O2120" s="5" t="b">
        <v>1</v>
      </c>
      <c r="P2120" s="8">
        <f t="shared" si="133"/>
        <v>1.3461099999999999</v>
      </c>
      <c r="Q2120" s="9">
        <f t="shared" si="134"/>
        <v>79.182941176470578</v>
      </c>
      <c r="R2120" s="5" t="s">
        <v>1862</v>
      </c>
      <c r="S2120" s="5" t="s">
        <v>1656</v>
      </c>
      <c r="T2120" s="5" t="s">
        <v>1863</v>
      </c>
    </row>
    <row r="2121" spans="1:20" ht="43.2" x14ac:dyDescent="0.3">
      <c r="A2121" s="5">
        <v>2119</v>
      </c>
      <c r="B2121" s="6" t="s">
        <v>4385</v>
      </c>
      <c r="C2121" s="6" t="s">
        <v>4386</v>
      </c>
      <c r="D2121" s="5">
        <v>2000</v>
      </c>
      <c r="E2121" s="5">
        <v>2015</v>
      </c>
      <c r="F2121" s="5" t="s">
        <v>42</v>
      </c>
      <c r="G2121" s="5" t="s">
        <v>43</v>
      </c>
      <c r="H2121" s="5" t="s">
        <v>44</v>
      </c>
      <c r="I2121" s="5">
        <v>1345086445</v>
      </c>
      <c r="J2121" s="5">
        <v>1342494445</v>
      </c>
      <c r="K2121" s="7">
        <f t="shared" si="135"/>
        <v>41106.796817129631</v>
      </c>
      <c r="L2121" s="7">
        <f t="shared" si="132"/>
        <v>41136.796817129631</v>
      </c>
      <c r="M2121" s="5" t="b">
        <v>0</v>
      </c>
      <c r="N2121" s="5">
        <v>22</v>
      </c>
      <c r="O2121" s="5" t="b">
        <v>1</v>
      </c>
      <c r="P2121" s="8">
        <f t="shared" si="133"/>
        <v>1.0075000000000001</v>
      </c>
      <c r="Q2121" s="9">
        <f t="shared" si="134"/>
        <v>91.590909090909093</v>
      </c>
      <c r="R2121" s="5" t="s">
        <v>1862</v>
      </c>
      <c r="S2121" s="5" t="s">
        <v>1656</v>
      </c>
      <c r="T2121" s="5" t="s">
        <v>1863</v>
      </c>
    </row>
    <row r="2122" spans="1:20" ht="43.2" x14ac:dyDescent="0.3">
      <c r="A2122" s="5">
        <v>2120</v>
      </c>
      <c r="B2122" s="6" t="s">
        <v>4387</v>
      </c>
      <c r="C2122" s="6" t="s">
        <v>4388</v>
      </c>
      <c r="D2122" s="5">
        <v>8000</v>
      </c>
      <c r="E2122" s="5">
        <v>8070.43</v>
      </c>
      <c r="F2122" s="5" t="s">
        <v>42</v>
      </c>
      <c r="G2122" s="5" t="s">
        <v>43</v>
      </c>
      <c r="H2122" s="5" t="s">
        <v>44</v>
      </c>
      <c r="I2122" s="5">
        <v>1388617736</v>
      </c>
      <c r="J2122" s="5">
        <v>1384384136</v>
      </c>
      <c r="K2122" s="7">
        <f t="shared" si="135"/>
        <v>41591.631203703699</v>
      </c>
      <c r="L2122" s="7">
        <f t="shared" si="132"/>
        <v>41640.631203703699</v>
      </c>
      <c r="M2122" s="5" t="b">
        <v>0</v>
      </c>
      <c r="N2122" s="5">
        <v>69</v>
      </c>
      <c r="O2122" s="5" t="b">
        <v>1</v>
      </c>
      <c r="P2122" s="8">
        <f t="shared" si="133"/>
        <v>1.00880375</v>
      </c>
      <c r="Q2122" s="9">
        <f t="shared" si="134"/>
        <v>116.96275362318841</v>
      </c>
      <c r="R2122" s="5" t="s">
        <v>1862</v>
      </c>
      <c r="S2122" s="5" t="s">
        <v>1656</v>
      </c>
      <c r="T2122" s="5" t="s">
        <v>1863</v>
      </c>
    </row>
    <row r="2123" spans="1:20" ht="28.8" x14ac:dyDescent="0.3">
      <c r="A2123" s="5">
        <v>2121</v>
      </c>
      <c r="B2123" s="6" t="s">
        <v>4389</v>
      </c>
      <c r="C2123" s="6" t="s">
        <v>4390</v>
      </c>
      <c r="D2123" s="5">
        <v>50000</v>
      </c>
      <c r="E2123" s="5">
        <v>284</v>
      </c>
      <c r="F2123" s="5" t="s">
        <v>387</v>
      </c>
      <c r="G2123" s="5" t="s">
        <v>2135</v>
      </c>
      <c r="H2123" s="5" t="s">
        <v>2136</v>
      </c>
      <c r="I2123" s="5">
        <v>1484156948</v>
      </c>
      <c r="J2123" s="5">
        <v>1481564948</v>
      </c>
      <c r="K2123" s="7">
        <f t="shared" si="135"/>
        <v>42716.409120370365</v>
      </c>
      <c r="L2123" s="7">
        <f t="shared" si="132"/>
        <v>42746.409120370365</v>
      </c>
      <c r="M2123" s="5" t="b">
        <v>0</v>
      </c>
      <c r="N2123" s="5">
        <v>10</v>
      </c>
      <c r="O2123" s="5" t="b">
        <v>0</v>
      </c>
      <c r="P2123" s="8">
        <f t="shared" si="133"/>
        <v>5.6800000000000002E-3</v>
      </c>
      <c r="Q2123" s="9">
        <f t="shared" si="134"/>
        <v>28.4</v>
      </c>
      <c r="R2123" s="5" t="s">
        <v>2240</v>
      </c>
      <c r="S2123" s="5" t="s">
        <v>2241</v>
      </c>
      <c r="T2123" s="5" t="s">
        <v>2242</v>
      </c>
    </row>
    <row r="2124" spans="1:20" ht="28.8" x14ac:dyDescent="0.3">
      <c r="A2124" s="5">
        <v>2122</v>
      </c>
      <c r="B2124" s="6" t="s">
        <v>4391</v>
      </c>
      <c r="C2124" s="6" t="s">
        <v>4392</v>
      </c>
      <c r="D2124" s="5">
        <v>80000</v>
      </c>
      <c r="E2124" s="5">
        <v>310</v>
      </c>
      <c r="F2124" s="5" t="s">
        <v>387</v>
      </c>
      <c r="G2124" s="5" t="s">
        <v>1462</v>
      </c>
      <c r="H2124" s="5" t="s">
        <v>1463</v>
      </c>
      <c r="I2124" s="5">
        <v>1483773169</v>
      </c>
      <c r="J2124" s="5">
        <v>1481181169</v>
      </c>
      <c r="K2124" s="7">
        <f t="shared" si="135"/>
        <v>42711.967233796291</v>
      </c>
      <c r="L2124" s="7">
        <f t="shared" si="132"/>
        <v>42741.967233796291</v>
      </c>
      <c r="M2124" s="5" t="b">
        <v>0</v>
      </c>
      <c r="N2124" s="5">
        <v>3</v>
      </c>
      <c r="O2124" s="5" t="b">
        <v>0</v>
      </c>
      <c r="P2124" s="8">
        <f t="shared" si="133"/>
        <v>3.875E-3</v>
      </c>
      <c r="Q2124" s="9">
        <f t="shared" si="134"/>
        <v>103.33333333333333</v>
      </c>
      <c r="R2124" s="5" t="s">
        <v>2240</v>
      </c>
      <c r="S2124" s="5" t="s">
        <v>2241</v>
      </c>
      <c r="T2124" s="5" t="s">
        <v>2242</v>
      </c>
    </row>
    <row r="2125" spans="1:20" ht="57.6" x14ac:dyDescent="0.3">
      <c r="A2125" s="5">
        <v>2123</v>
      </c>
      <c r="B2125" s="6" t="s">
        <v>4393</v>
      </c>
      <c r="C2125" s="6" t="s">
        <v>4394</v>
      </c>
      <c r="D2125" s="5">
        <v>500</v>
      </c>
      <c r="E2125" s="5">
        <v>50</v>
      </c>
      <c r="F2125" s="5" t="s">
        <v>387</v>
      </c>
      <c r="G2125" s="5" t="s">
        <v>43</v>
      </c>
      <c r="H2125" s="5" t="s">
        <v>44</v>
      </c>
      <c r="I2125" s="5">
        <v>1268636340</v>
      </c>
      <c r="J2125" s="5">
        <v>1263982307</v>
      </c>
      <c r="K2125" s="7">
        <f t="shared" si="135"/>
        <v>40198.091516203705</v>
      </c>
      <c r="L2125" s="7">
        <f t="shared" si="132"/>
        <v>40251.957638888889</v>
      </c>
      <c r="M2125" s="5" t="b">
        <v>0</v>
      </c>
      <c r="N2125" s="5">
        <v>5</v>
      </c>
      <c r="O2125" s="5" t="b">
        <v>0</v>
      </c>
      <c r="P2125" s="8">
        <f t="shared" si="133"/>
        <v>0.1</v>
      </c>
      <c r="Q2125" s="9">
        <f t="shared" si="134"/>
        <v>10</v>
      </c>
      <c r="R2125" s="5" t="s">
        <v>2240</v>
      </c>
      <c r="S2125" s="5" t="s">
        <v>2241</v>
      </c>
      <c r="T2125" s="5" t="s">
        <v>2242</v>
      </c>
    </row>
    <row r="2126" spans="1:20" ht="43.2" x14ac:dyDescent="0.3">
      <c r="A2126" s="5">
        <v>2124</v>
      </c>
      <c r="B2126" s="6" t="s">
        <v>4395</v>
      </c>
      <c r="C2126" s="6" t="s">
        <v>4396</v>
      </c>
      <c r="D2126" s="5">
        <v>1100</v>
      </c>
      <c r="E2126" s="5">
        <v>115</v>
      </c>
      <c r="F2126" s="5" t="s">
        <v>387</v>
      </c>
      <c r="G2126" s="5" t="s">
        <v>43</v>
      </c>
      <c r="H2126" s="5" t="s">
        <v>44</v>
      </c>
      <c r="I2126" s="5">
        <v>1291093200</v>
      </c>
      <c r="J2126" s="5">
        <v>1286930435</v>
      </c>
      <c r="K2126" s="7">
        <f t="shared" si="135"/>
        <v>40463.694849537038</v>
      </c>
      <c r="L2126" s="7">
        <f t="shared" si="132"/>
        <v>40511.875</v>
      </c>
      <c r="M2126" s="5" t="b">
        <v>0</v>
      </c>
      <c r="N2126" s="5">
        <v>5</v>
      </c>
      <c r="O2126" s="5" t="b">
        <v>0</v>
      </c>
      <c r="P2126" s="8">
        <f t="shared" si="133"/>
        <v>0.10454545454545454</v>
      </c>
      <c r="Q2126" s="9">
        <f t="shared" si="134"/>
        <v>23</v>
      </c>
      <c r="R2126" s="5" t="s">
        <v>2240</v>
      </c>
      <c r="S2126" s="5" t="s">
        <v>2241</v>
      </c>
      <c r="T2126" s="5" t="s">
        <v>2242</v>
      </c>
    </row>
    <row r="2127" spans="1:20" ht="43.2" x14ac:dyDescent="0.3">
      <c r="A2127" s="5">
        <v>2125</v>
      </c>
      <c r="B2127" s="6" t="s">
        <v>4397</v>
      </c>
      <c r="C2127" s="6" t="s">
        <v>4398</v>
      </c>
      <c r="D2127" s="5">
        <v>60000</v>
      </c>
      <c r="E2127" s="5">
        <v>852</v>
      </c>
      <c r="F2127" s="5" t="s">
        <v>387</v>
      </c>
      <c r="G2127" s="5" t="s">
        <v>43</v>
      </c>
      <c r="H2127" s="5" t="s">
        <v>44</v>
      </c>
      <c r="I2127" s="5">
        <v>1438734833</v>
      </c>
      <c r="J2127" s="5">
        <v>1436142833</v>
      </c>
      <c r="K2127" s="7">
        <f t="shared" si="135"/>
        <v>42190.690196759257</v>
      </c>
      <c r="L2127" s="7">
        <f t="shared" si="132"/>
        <v>42220.690196759257</v>
      </c>
      <c r="M2127" s="5" t="b">
        <v>0</v>
      </c>
      <c r="N2127" s="5">
        <v>27</v>
      </c>
      <c r="O2127" s="5" t="b">
        <v>0</v>
      </c>
      <c r="P2127" s="8">
        <f t="shared" si="133"/>
        <v>1.4200000000000001E-2</v>
      </c>
      <c r="Q2127" s="9">
        <f t="shared" si="134"/>
        <v>31.555555555555557</v>
      </c>
      <c r="R2127" s="5" t="s">
        <v>2240</v>
      </c>
      <c r="S2127" s="5" t="s">
        <v>2241</v>
      </c>
      <c r="T2127" s="5" t="s">
        <v>2242</v>
      </c>
    </row>
    <row r="2128" spans="1:20" ht="43.2" x14ac:dyDescent="0.3">
      <c r="A2128" s="5">
        <v>2126</v>
      </c>
      <c r="B2128" s="6" t="s">
        <v>4399</v>
      </c>
      <c r="C2128" s="6" t="s">
        <v>4400</v>
      </c>
      <c r="D2128" s="5">
        <v>20000</v>
      </c>
      <c r="E2128" s="5">
        <v>10</v>
      </c>
      <c r="F2128" s="5" t="s">
        <v>387</v>
      </c>
      <c r="G2128" s="5" t="s">
        <v>43</v>
      </c>
      <c r="H2128" s="5" t="s">
        <v>44</v>
      </c>
      <c r="I2128" s="5">
        <v>1418080887</v>
      </c>
      <c r="J2128" s="5">
        <v>1415488887</v>
      </c>
      <c r="K2128" s="7">
        <f t="shared" si="135"/>
        <v>41951.63989583333</v>
      </c>
      <c r="L2128" s="7">
        <f t="shared" si="132"/>
        <v>41981.63989583333</v>
      </c>
      <c r="M2128" s="5" t="b">
        <v>0</v>
      </c>
      <c r="N2128" s="5">
        <v>2</v>
      </c>
      <c r="O2128" s="5" t="b">
        <v>0</v>
      </c>
      <c r="P2128" s="8">
        <f t="shared" si="133"/>
        <v>5.0000000000000001E-4</v>
      </c>
      <c r="Q2128" s="9">
        <f t="shared" si="134"/>
        <v>5</v>
      </c>
      <c r="R2128" s="5" t="s">
        <v>2240</v>
      </c>
      <c r="S2128" s="5" t="s">
        <v>2241</v>
      </c>
      <c r="T2128" s="5" t="s">
        <v>2242</v>
      </c>
    </row>
    <row r="2129" spans="1:20" x14ac:dyDescent="0.3">
      <c r="A2129" s="5">
        <v>2127</v>
      </c>
      <c r="B2129" s="6" t="s">
        <v>4401</v>
      </c>
      <c r="C2129" s="6" t="s">
        <v>4402</v>
      </c>
      <c r="D2129" s="5">
        <v>28000</v>
      </c>
      <c r="E2129" s="5">
        <v>8076</v>
      </c>
      <c r="F2129" s="5" t="s">
        <v>387</v>
      </c>
      <c r="G2129" s="5" t="s">
        <v>52</v>
      </c>
      <c r="H2129" s="5" t="s">
        <v>53</v>
      </c>
      <c r="I2129" s="5">
        <v>1426158463</v>
      </c>
      <c r="J2129" s="5">
        <v>1423570063</v>
      </c>
      <c r="K2129" s="7">
        <f t="shared" si="135"/>
        <v>42045.172025462962</v>
      </c>
      <c r="L2129" s="7">
        <f t="shared" si="132"/>
        <v>42075.130358796298</v>
      </c>
      <c r="M2129" s="5" t="b">
        <v>0</v>
      </c>
      <c r="N2129" s="5">
        <v>236</v>
      </c>
      <c r="O2129" s="5" t="b">
        <v>0</v>
      </c>
      <c r="P2129" s="8">
        <f t="shared" si="133"/>
        <v>0.28842857142857142</v>
      </c>
      <c r="Q2129" s="9">
        <f t="shared" si="134"/>
        <v>34.220338983050844</v>
      </c>
      <c r="R2129" s="5" t="s">
        <v>2240</v>
      </c>
      <c r="S2129" s="5" t="s">
        <v>2241</v>
      </c>
      <c r="T2129" s="5" t="s">
        <v>2242</v>
      </c>
    </row>
    <row r="2130" spans="1:20" ht="43.2" x14ac:dyDescent="0.3">
      <c r="A2130" s="5">
        <v>2128</v>
      </c>
      <c r="B2130" s="6" t="s">
        <v>4403</v>
      </c>
      <c r="C2130" s="6" t="s">
        <v>4404</v>
      </c>
      <c r="D2130" s="5">
        <v>15000</v>
      </c>
      <c r="E2130" s="5">
        <v>25</v>
      </c>
      <c r="F2130" s="5" t="s">
        <v>387</v>
      </c>
      <c r="G2130" s="5" t="s">
        <v>188</v>
      </c>
      <c r="H2130" s="5" t="s">
        <v>189</v>
      </c>
      <c r="I2130" s="5">
        <v>1411324369</v>
      </c>
      <c r="J2130" s="5">
        <v>1406140369</v>
      </c>
      <c r="K2130" s="7">
        <f t="shared" si="135"/>
        <v>41843.439456018517</v>
      </c>
      <c r="L2130" s="7">
        <f t="shared" si="132"/>
        <v>41903.439456018517</v>
      </c>
      <c r="M2130" s="5" t="b">
        <v>0</v>
      </c>
      <c r="N2130" s="5">
        <v>1</v>
      </c>
      <c r="O2130" s="5" t="b">
        <v>0</v>
      </c>
      <c r="P2130" s="8">
        <f t="shared" si="133"/>
        <v>1.6666666666666668E-3</v>
      </c>
      <c r="Q2130" s="9">
        <f t="shared" si="134"/>
        <v>25</v>
      </c>
      <c r="R2130" s="5" t="s">
        <v>2240</v>
      </c>
      <c r="S2130" s="5" t="s">
        <v>2241</v>
      </c>
      <c r="T2130" s="5" t="s">
        <v>2242</v>
      </c>
    </row>
    <row r="2131" spans="1:20" ht="43.2" x14ac:dyDescent="0.3">
      <c r="A2131" s="5">
        <v>2129</v>
      </c>
      <c r="B2131" s="6" t="s">
        <v>4405</v>
      </c>
      <c r="C2131" s="6" t="s">
        <v>4406</v>
      </c>
      <c r="D2131" s="5">
        <v>2000</v>
      </c>
      <c r="E2131" s="5">
        <v>236</v>
      </c>
      <c r="F2131" s="5" t="s">
        <v>387</v>
      </c>
      <c r="G2131" s="5" t="s">
        <v>43</v>
      </c>
      <c r="H2131" s="5" t="s">
        <v>44</v>
      </c>
      <c r="I2131" s="5">
        <v>1457570100</v>
      </c>
      <c r="J2131" s="5">
        <v>1454978100</v>
      </c>
      <c r="K2131" s="7">
        <f t="shared" si="135"/>
        <v>42408.690972222219</v>
      </c>
      <c r="L2131" s="7">
        <f t="shared" si="132"/>
        <v>42438.690972222219</v>
      </c>
      <c r="M2131" s="5" t="b">
        <v>0</v>
      </c>
      <c r="N2131" s="5">
        <v>12</v>
      </c>
      <c r="O2131" s="5" t="b">
        <v>0</v>
      </c>
      <c r="P2131" s="8">
        <f t="shared" si="133"/>
        <v>0.11799999999999999</v>
      </c>
      <c r="Q2131" s="9">
        <f t="shared" si="134"/>
        <v>19.666666666666668</v>
      </c>
      <c r="R2131" s="5" t="s">
        <v>2240</v>
      </c>
      <c r="S2131" s="5" t="s">
        <v>2241</v>
      </c>
      <c r="T2131" s="5" t="s">
        <v>2242</v>
      </c>
    </row>
    <row r="2132" spans="1:20" ht="28.8" x14ac:dyDescent="0.3">
      <c r="A2132" s="5">
        <v>2130</v>
      </c>
      <c r="B2132" s="6" t="s">
        <v>4407</v>
      </c>
      <c r="C2132" s="6" t="s">
        <v>4408</v>
      </c>
      <c r="D2132" s="5">
        <v>42000</v>
      </c>
      <c r="E2132" s="5">
        <v>85</v>
      </c>
      <c r="F2132" s="5" t="s">
        <v>387</v>
      </c>
      <c r="G2132" s="5" t="s">
        <v>43</v>
      </c>
      <c r="H2132" s="5" t="s">
        <v>44</v>
      </c>
      <c r="I2132" s="5">
        <v>1408154663</v>
      </c>
      <c r="J2132" s="5">
        <v>1405130663</v>
      </c>
      <c r="K2132" s="7">
        <f t="shared" si="135"/>
        <v>41831.75304398148</v>
      </c>
      <c r="L2132" s="7">
        <f t="shared" si="132"/>
        <v>41866.75304398148</v>
      </c>
      <c r="M2132" s="5" t="b">
        <v>0</v>
      </c>
      <c r="N2132" s="5">
        <v>4</v>
      </c>
      <c r="O2132" s="5" t="b">
        <v>0</v>
      </c>
      <c r="P2132" s="8">
        <f t="shared" si="133"/>
        <v>2.0238095238095236E-3</v>
      </c>
      <c r="Q2132" s="9">
        <f t="shared" si="134"/>
        <v>21.25</v>
      </c>
      <c r="R2132" s="5" t="s">
        <v>2240</v>
      </c>
      <c r="S2132" s="5" t="s">
        <v>2241</v>
      </c>
      <c r="T2132" s="5" t="s">
        <v>2242</v>
      </c>
    </row>
    <row r="2133" spans="1:20" ht="43.2" x14ac:dyDescent="0.3">
      <c r="A2133" s="5">
        <v>2131</v>
      </c>
      <c r="B2133" s="6" t="s">
        <v>4409</v>
      </c>
      <c r="C2133" s="6" t="s">
        <v>4410</v>
      </c>
      <c r="D2133" s="5">
        <v>500</v>
      </c>
      <c r="E2133" s="5">
        <v>25</v>
      </c>
      <c r="F2133" s="5" t="s">
        <v>387</v>
      </c>
      <c r="G2133" s="5" t="s">
        <v>43</v>
      </c>
      <c r="H2133" s="5" t="s">
        <v>44</v>
      </c>
      <c r="I2133" s="5">
        <v>1436677091</v>
      </c>
      <c r="J2133" s="5">
        <v>1434085091</v>
      </c>
      <c r="K2133" s="7">
        <f t="shared" si="135"/>
        <v>42166.873738425922</v>
      </c>
      <c r="L2133" s="7">
        <f t="shared" si="132"/>
        <v>42196.873738425922</v>
      </c>
      <c r="M2133" s="5" t="b">
        <v>0</v>
      </c>
      <c r="N2133" s="5">
        <v>3</v>
      </c>
      <c r="O2133" s="5" t="b">
        <v>0</v>
      </c>
      <c r="P2133" s="8">
        <f t="shared" si="133"/>
        <v>0.05</v>
      </c>
      <c r="Q2133" s="9">
        <f t="shared" si="134"/>
        <v>8.3333333333333339</v>
      </c>
      <c r="R2133" s="5" t="s">
        <v>2240</v>
      </c>
      <c r="S2133" s="5" t="s">
        <v>2241</v>
      </c>
      <c r="T2133" s="5" t="s">
        <v>2242</v>
      </c>
    </row>
    <row r="2134" spans="1:20" ht="43.2" x14ac:dyDescent="0.3">
      <c r="A2134" s="5">
        <v>2132</v>
      </c>
      <c r="B2134" s="6" t="s">
        <v>4411</v>
      </c>
      <c r="C2134" s="6" t="s">
        <v>4412</v>
      </c>
      <c r="D2134" s="5">
        <v>100000</v>
      </c>
      <c r="E2134" s="5">
        <v>2112.9899999999998</v>
      </c>
      <c r="F2134" s="5" t="s">
        <v>387</v>
      </c>
      <c r="G2134" s="5" t="s">
        <v>43</v>
      </c>
      <c r="H2134" s="5" t="s">
        <v>44</v>
      </c>
      <c r="I2134" s="5">
        <v>1391427692</v>
      </c>
      <c r="J2134" s="5">
        <v>1388835692</v>
      </c>
      <c r="K2134" s="7">
        <f t="shared" si="135"/>
        <v>41643.15384259259</v>
      </c>
      <c r="L2134" s="7">
        <f t="shared" si="132"/>
        <v>41673.15384259259</v>
      </c>
      <c r="M2134" s="5" t="b">
        <v>0</v>
      </c>
      <c r="N2134" s="5">
        <v>99</v>
      </c>
      <c r="O2134" s="5" t="b">
        <v>0</v>
      </c>
      <c r="P2134" s="8">
        <f t="shared" si="133"/>
        <v>2.1129899999999997E-2</v>
      </c>
      <c r="Q2134" s="9">
        <f t="shared" si="134"/>
        <v>21.34333333333333</v>
      </c>
      <c r="R2134" s="5" t="s">
        <v>2240</v>
      </c>
      <c r="S2134" s="5" t="s">
        <v>2241</v>
      </c>
      <c r="T2134" s="5" t="s">
        <v>2242</v>
      </c>
    </row>
    <row r="2135" spans="1:20" ht="43.2" x14ac:dyDescent="0.3">
      <c r="A2135" s="5">
        <v>2133</v>
      </c>
      <c r="B2135" s="6" t="s">
        <v>4413</v>
      </c>
      <c r="C2135" s="6" t="s">
        <v>4414</v>
      </c>
      <c r="D2135" s="5">
        <v>1000</v>
      </c>
      <c r="E2135" s="5">
        <v>16</v>
      </c>
      <c r="F2135" s="5" t="s">
        <v>387</v>
      </c>
      <c r="G2135" s="5" t="s">
        <v>43</v>
      </c>
      <c r="H2135" s="5" t="s">
        <v>44</v>
      </c>
      <c r="I2135" s="5">
        <v>1303628340</v>
      </c>
      <c r="J2135" s="5">
        <v>1300328399</v>
      </c>
      <c r="K2135" s="7">
        <f t="shared" si="135"/>
        <v>40618.763877314814</v>
      </c>
      <c r="L2135" s="7">
        <f t="shared" si="132"/>
        <v>40656.957638888889</v>
      </c>
      <c r="M2135" s="5" t="b">
        <v>0</v>
      </c>
      <c r="N2135" s="5">
        <v>3</v>
      </c>
      <c r="O2135" s="5" t="b">
        <v>0</v>
      </c>
      <c r="P2135" s="8">
        <f t="shared" si="133"/>
        <v>1.6E-2</v>
      </c>
      <c r="Q2135" s="9">
        <f t="shared" si="134"/>
        <v>5.333333333333333</v>
      </c>
      <c r="R2135" s="5" t="s">
        <v>2240</v>
      </c>
      <c r="S2135" s="5" t="s">
        <v>2241</v>
      </c>
      <c r="T2135" s="5" t="s">
        <v>2242</v>
      </c>
    </row>
    <row r="2136" spans="1:20" ht="43.2" x14ac:dyDescent="0.3">
      <c r="A2136" s="5">
        <v>2134</v>
      </c>
      <c r="B2136" s="6" t="s">
        <v>4415</v>
      </c>
      <c r="C2136" s="6" t="s">
        <v>4416</v>
      </c>
      <c r="D2136" s="5">
        <v>6000</v>
      </c>
      <c r="E2136" s="5">
        <v>104</v>
      </c>
      <c r="F2136" s="5" t="s">
        <v>387</v>
      </c>
      <c r="G2136" s="5" t="s">
        <v>43</v>
      </c>
      <c r="H2136" s="5" t="s">
        <v>44</v>
      </c>
      <c r="I2136" s="5">
        <v>1367097391</v>
      </c>
      <c r="J2136" s="5">
        <v>1364505391</v>
      </c>
      <c r="K2136" s="7">
        <f t="shared" si="135"/>
        <v>41361.553136574068</v>
      </c>
      <c r="L2136" s="7">
        <f t="shared" si="132"/>
        <v>41391.553136574068</v>
      </c>
      <c r="M2136" s="5" t="b">
        <v>0</v>
      </c>
      <c r="N2136" s="5">
        <v>3</v>
      </c>
      <c r="O2136" s="5" t="b">
        <v>0</v>
      </c>
      <c r="P2136" s="8">
        <f t="shared" si="133"/>
        <v>1.7333333333333333E-2</v>
      </c>
      <c r="Q2136" s="9">
        <f t="shared" si="134"/>
        <v>34.666666666666664</v>
      </c>
      <c r="R2136" s="5" t="s">
        <v>2240</v>
      </c>
      <c r="S2136" s="5" t="s">
        <v>2241</v>
      </c>
      <c r="T2136" s="5" t="s">
        <v>2242</v>
      </c>
    </row>
    <row r="2137" spans="1:20" ht="43.2" x14ac:dyDescent="0.3">
      <c r="A2137" s="5">
        <v>2135</v>
      </c>
      <c r="B2137" s="6" t="s">
        <v>4417</v>
      </c>
      <c r="C2137" s="6" t="s">
        <v>4418</v>
      </c>
      <c r="D2137" s="5">
        <v>5000</v>
      </c>
      <c r="E2137" s="5">
        <v>478</v>
      </c>
      <c r="F2137" s="5" t="s">
        <v>387</v>
      </c>
      <c r="G2137" s="5" t="s">
        <v>43</v>
      </c>
      <c r="H2137" s="5" t="s">
        <v>44</v>
      </c>
      <c r="I2137" s="5">
        <v>1349392033</v>
      </c>
      <c r="J2137" s="5">
        <v>1346800033</v>
      </c>
      <c r="K2137" s="7">
        <f t="shared" si="135"/>
        <v>41156.630011574074</v>
      </c>
      <c r="L2137" s="7">
        <f t="shared" si="132"/>
        <v>41186.630011574074</v>
      </c>
      <c r="M2137" s="5" t="b">
        <v>0</v>
      </c>
      <c r="N2137" s="5">
        <v>22</v>
      </c>
      <c r="O2137" s="5" t="b">
        <v>0</v>
      </c>
      <c r="P2137" s="8">
        <f t="shared" si="133"/>
        <v>9.5600000000000004E-2</v>
      </c>
      <c r="Q2137" s="9">
        <f t="shared" si="134"/>
        <v>21.727272727272727</v>
      </c>
      <c r="R2137" s="5" t="s">
        <v>2240</v>
      </c>
      <c r="S2137" s="5" t="s">
        <v>2241</v>
      </c>
      <c r="T2137" s="5" t="s">
        <v>2242</v>
      </c>
    </row>
    <row r="2138" spans="1:20" ht="43.2" x14ac:dyDescent="0.3">
      <c r="A2138" s="5">
        <v>2136</v>
      </c>
      <c r="B2138" s="6" t="s">
        <v>4419</v>
      </c>
      <c r="C2138" s="6" t="s">
        <v>4420</v>
      </c>
      <c r="D2138" s="5">
        <v>80000</v>
      </c>
      <c r="E2138" s="5">
        <v>47.69</v>
      </c>
      <c r="F2138" s="5" t="s">
        <v>387</v>
      </c>
      <c r="G2138" s="5" t="s">
        <v>43</v>
      </c>
      <c r="H2138" s="5" t="s">
        <v>44</v>
      </c>
      <c r="I2138" s="5">
        <v>1382184786</v>
      </c>
      <c r="J2138" s="5">
        <v>1379592786</v>
      </c>
      <c r="K2138" s="7">
        <f t="shared" si="135"/>
        <v>41536.175763888888</v>
      </c>
      <c r="L2138" s="7">
        <f t="shared" si="132"/>
        <v>41566.175763888888</v>
      </c>
      <c r="M2138" s="5" t="b">
        <v>0</v>
      </c>
      <c r="N2138" s="5">
        <v>4</v>
      </c>
      <c r="O2138" s="5" t="b">
        <v>0</v>
      </c>
      <c r="P2138" s="8">
        <f t="shared" si="133"/>
        <v>5.9612499999999998E-4</v>
      </c>
      <c r="Q2138" s="9">
        <f t="shared" si="134"/>
        <v>11.922499999999999</v>
      </c>
      <c r="R2138" s="5" t="s">
        <v>2240</v>
      </c>
      <c r="S2138" s="5" t="s">
        <v>2241</v>
      </c>
      <c r="T2138" s="5" t="s">
        <v>2242</v>
      </c>
    </row>
    <row r="2139" spans="1:20" ht="43.2" x14ac:dyDescent="0.3">
      <c r="A2139" s="5">
        <v>2137</v>
      </c>
      <c r="B2139" s="6" t="s">
        <v>4421</v>
      </c>
      <c r="C2139" s="6" t="s">
        <v>4422</v>
      </c>
      <c r="D2139" s="5">
        <v>50000</v>
      </c>
      <c r="E2139" s="5">
        <v>14203</v>
      </c>
      <c r="F2139" s="5" t="s">
        <v>387</v>
      </c>
      <c r="G2139" s="5" t="s">
        <v>188</v>
      </c>
      <c r="H2139" s="5" t="s">
        <v>189</v>
      </c>
      <c r="I2139" s="5">
        <v>1417804229</v>
      </c>
      <c r="J2139" s="5">
        <v>1415212229</v>
      </c>
      <c r="K2139" s="7">
        <f t="shared" si="135"/>
        <v>41948.437835648147</v>
      </c>
      <c r="L2139" s="7">
        <f t="shared" si="132"/>
        <v>41978.437835648147</v>
      </c>
      <c r="M2139" s="5" t="b">
        <v>0</v>
      </c>
      <c r="N2139" s="5">
        <v>534</v>
      </c>
      <c r="O2139" s="5" t="b">
        <v>0</v>
      </c>
      <c r="P2139" s="8">
        <f t="shared" si="133"/>
        <v>0.28405999999999998</v>
      </c>
      <c r="Q2139" s="9">
        <f t="shared" si="134"/>
        <v>26.59737827715356</v>
      </c>
      <c r="R2139" s="5" t="s">
        <v>2240</v>
      </c>
      <c r="S2139" s="5" t="s">
        <v>2241</v>
      </c>
      <c r="T2139" s="5" t="s">
        <v>2242</v>
      </c>
    </row>
    <row r="2140" spans="1:20" ht="28.8" x14ac:dyDescent="0.3">
      <c r="A2140" s="5">
        <v>2138</v>
      </c>
      <c r="B2140" s="6" t="s">
        <v>4423</v>
      </c>
      <c r="C2140" s="6" t="s">
        <v>4424</v>
      </c>
      <c r="D2140" s="5">
        <v>1000</v>
      </c>
      <c r="E2140" s="5">
        <v>128</v>
      </c>
      <c r="F2140" s="5" t="s">
        <v>387</v>
      </c>
      <c r="G2140" s="5" t="s">
        <v>52</v>
      </c>
      <c r="H2140" s="5" t="s">
        <v>53</v>
      </c>
      <c r="I2140" s="5">
        <v>1383959939</v>
      </c>
      <c r="J2140" s="5">
        <v>1381364339</v>
      </c>
      <c r="K2140" s="7">
        <f t="shared" si="135"/>
        <v>41556.679849537039</v>
      </c>
      <c r="L2140" s="7">
        <f t="shared" si="132"/>
        <v>41586.721516203703</v>
      </c>
      <c r="M2140" s="5" t="b">
        <v>0</v>
      </c>
      <c r="N2140" s="5">
        <v>12</v>
      </c>
      <c r="O2140" s="5" t="b">
        <v>0</v>
      </c>
      <c r="P2140" s="8">
        <f t="shared" si="133"/>
        <v>0.128</v>
      </c>
      <c r="Q2140" s="9">
        <f t="shared" si="134"/>
        <v>10.666666666666666</v>
      </c>
      <c r="R2140" s="5" t="s">
        <v>2240</v>
      </c>
      <c r="S2140" s="5" t="s">
        <v>2241</v>
      </c>
      <c r="T2140" s="5" t="s">
        <v>2242</v>
      </c>
    </row>
    <row r="2141" spans="1:20" ht="43.2" x14ac:dyDescent="0.3">
      <c r="A2141" s="5">
        <v>2139</v>
      </c>
      <c r="B2141" s="6" t="s">
        <v>4425</v>
      </c>
      <c r="C2141" s="6" t="s">
        <v>4426</v>
      </c>
      <c r="D2141" s="5">
        <v>30000</v>
      </c>
      <c r="E2141" s="5">
        <v>1626</v>
      </c>
      <c r="F2141" s="5" t="s">
        <v>387</v>
      </c>
      <c r="G2141" s="5" t="s">
        <v>43</v>
      </c>
      <c r="H2141" s="5" t="s">
        <v>44</v>
      </c>
      <c r="I2141" s="5">
        <v>1478196008</v>
      </c>
      <c r="J2141" s="5">
        <v>1475604008</v>
      </c>
      <c r="K2141" s="7">
        <f t="shared" si="135"/>
        <v>42647.416759259257</v>
      </c>
      <c r="L2141" s="7">
        <f t="shared" si="132"/>
        <v>42677.416759259257</v>
      </c>
      <c r="M2141" s="5" t="b">
        <v>0</v>
      </c>
      <c r="N2141" s="5">
        <v>56</v>
      </c>
      <c r="O2141" s="5" t="b">
        <v>0</v>
      </c>
      <c r="P2141" s="8">
        <f t="shared" si="133"/>
        <v>5.4199999999999998E-2</v>
      </c>
      <c r="Q2141" s="9">
        <f t="shared" si="134"/>
        <v>29.035714285714285</v>
      </c>
      <c r="R2141" s="5" t="s">
        <v>2240</v>
      </c>
      <c r="S2141" s="5" t="s">
        <v>2241</v>
      </c>
      <c r="T2141" s="5" t="s">
        <v>2242</v>
      </c>
    </row>
    <row r="2142" spans="1:20" ht="43.2" x14ac:dyDescent="0.3">
      <c r="A2142" s="5">
        <v>2140</v>
      </c>
      <c r="B2142" s="6" t="s">
        <v>4427</v>
      </c>
      <c r="C2142" s="6" t="s">
        <v>4428</v>
      </c>
      <c r="D2142" s="5">
        <v>500000</v>
      </c>
      <c r="E2142" s="5">
        <v>560</v>
      </c>
      <c r="F2142" s="5" t="s">
        <v>387</v>
      </c>
      <c r="G2142" s="5" t="s">
        <v>43</v>
      </c>
      <c r="H2142" s="5" t="s">
        <v>44</v>
      </c>
      <c r="I2142" s="5">
        <v>1357934424</v>
      </c>
      <c r="J2142" s="5">
        <v>1355342424</v>
      </c>
      <c r="K2142" s="7">
        <f t="shared" si="135"/>
        <v>41255.500277777777</v>
      </c>
      <c r="L2142" s="7">
        <f t="shared" si="132"/>
        <v>41285.500277777777</v>
      </c>
      <c r="M2142" s="5" t="b">
        <v>0</v>
      </c>
      <c r="N2142" s="5">
        <v>11</v>
      </c>
      <c r="O2142" s="5" t="b">
        <v>0</v>
      </c>
      <c r="P2142" s="8">
        <f t="shared" si="133"/>
        <v>1.1199999999999999E-3</v>
      </c>
      <c r="Q2142" s="9">
        <f t="shared" si="134"/>
        <v>50.909090909090907</v>
      </c>
      <c r="R2142" s="5" t="s">
        <v>2240</v>
      </c>
      <c r="S2142" s="5" t="s">
        <v>2241</v>
      </c>
      <c r="T2142" s="5" t="s">
        <v>2242</v>
      </c>
    </row>
    <row r="2143" spans="1:20" ht="43.2" x14ac:dyDescent="0.3">
      <c r="A2143" s="5">
        <v>2141</v>
      </c>
      <c r="B2143" s="6" t="s">
        <v>4429</v>
      </c>
      <c r="C2143" s="6" t="s">
        <v>4430</v>
      </c>
      <c r="D2143" s="5">
        <v>15000</v>
      </c>
      <c r="E2143" s="5">
        <v>0</v>
      </c>
      <c r="F2143" s="5" t="s">
        <v>387</v>
      </c>
      <c r="G2143" s="5" t="s">
        <v>43</v>
      </c>
      <c r="H2143" s="5" t="s">
        <v>44</v>
      </c>
      <c r="I2143" s="5">
        <v>1415947159</v>
      </c>
      <c r="J2143" s="5">
        <v>1413351559</v>
      </c>
      <c r="K2143" s="7">
        <f t="shared" si="135"/>
        <v>41926.902303240735</v>
      </c>
      <c r="L2143" s="7">
        <f t="shared" si="132"/>
        <v>41956.943969907406</v>
      </c>
      <c r="M2143" s="5" t="b">
        <v>0</v>
      </c>
      <c r="N2143" s="5">
        <v>0</v>
      </c>
      <c r="O2143" s="5" t="b">
        <v>0</v>
      </c>
      <c r="P2143" s="8">
        <f t="shared" si="133"/>
        <v>0</v>
      </c>
      <c r="Q2143" s="9" t="e">
        <f t="shared" si="134"/>
        <v>#DIV/0!</v>
      </c>
      <c r="R2143" s="5" t="s">
        <v>2240</v>
      </c>
      <c r="S2143" s="5" t="s">
        <v>2241</v>
      </c>
      <c r="T2143" s="5" t="s">
        <v>2242</v>
      </c>
    </row>
    <row r="2144" spans="1:20" ht="43.2" x14ac:dyDescent="0.3">
      <c r="A2144" s="5">
        <v>2142</v>
      </c>
      <c r="B2144" s="6" t="s">
        <v>4431</v>
      </c>
      <c r="C2144" s="6" t="s">
        <v>4432</v>
      </c>
      <c r="D2144" s="5">
        <v>10500</v>
      </c>
      <c r="E2144" s="5">
        <v>601</v>
      </c>
      <c r="F2144" s="5" t="s">
        <v>387</v>
      </c>
      <c r="G2144" s="5" t="s">
        <v>533</v>
      </c>
      <c r="H2144" s="5" t="s">
        <v>83</v>
      </c>
      <c r="I2144" s="5">
        <v>1451494210</v>
      </c>
      <c r="J2144" s="5">
        <v>1449075010</v>
      </c>
      <c r="K2144" s="7">
        <f t="shared" si="135"/>
        <v>42340.368171296293</v>
      </c>
      <c r="L2144" s="7">
        <f t="shared" si="132"/>
        <v>42368.368171296293</v>
      </c>
      <c r="M2144" s="5" t="b">
        <v>0</v>
      </c>
      <c r="N2144" s="5">
        <v>12</v>
      </c>
      <c r="O2144" s="5" t="b">
        <v>0</v>
      </c>
      <c r="P2144" s="8">
        <f t="shared" si="133"/>
        <v>5.7238095238095241E-2</v>
      </c>
      <c r="Q2144" s="9">
        <f t="shared" si="134"/>
        <v>50.083333333333336</v>
      </c>
      <c r="R2144" s="5" t="s">
        <v>2240</v>
      </c>
      <c r="S2144" s="5" t="s">
        <v>2241</v>
      </c>
      <c r="T2144" s="5" t="s">
        <v>2242</v>
      </c>
    </row>
    <row r="2145" spans="1:20" ht="43.2" x14ac:dyDescent="0.3">
      <c r="A2145" s="5">
        <v>2143</v>
      </c>
      <c r="B2145" s="6" t="s">
        <v>4433</v>
      </c>
      <c r="C2145" s="6" t="s">
        <v>4434</v>
      </c>
      <c r="D2145" s="5">
        <v>2000</v>
      </c>
      <c r="E2145" s="5">
        <v>225</v>
      </c>
      <c r="F2145" s="5" t="s">
        <v>387</v>
      </c>
      <c r="G2145" s="5" t="s">
        <v>43</v>
      </c>
      <c r="H2145" s="5" t="s">
        <v>44</v>
      </c>
      <c r="I2145" s="5">
        <v>1279738800</v>
      </c>
      <c r="J2145" s="5">
        <v>1275599812</v>
      </c>
      <c r="K2145" s="7">
        <f t="shared" si="135"/>
        <v>40332.553379629629</v>
      </c>
      <c r="L2145" s="7">
        <f t="shared" si="132"/>
        <v>40380.458333333328</v>
      </c>
      <c r="M2145" s="5" t="b">
        <v>0</v>
      </c>
      <c r="N2145" s="5">
        <v>5</v>
      </c>
      <c r="O2145" s="5" t="b">
        <v>0</v>
      </c>
      <c r="P2145" s="8">
        <f t="shared" si="133"/>
        <v>0.1125</v>
      </c>
      <c r="Q2145" s="9">
        <f t="shared" si="134"/>
        <v>45</v>
      </c>
      <c r="R2145" s="5" t="s">
        <v>2240</v>
      </c>
      <c r="S2145" s="5" t="s">
        <v>2241</v>
      </c>
      <c r="T2145" s="5" t="s">
        <v>2242</v>
      </c>
    </row>
    <row r="2146" spans="1:20" ht="28.8" x14ac:dyDescent="0.3">
      <c r="A2146" s="5">
        <v>2144</v>
      </c>
      <c r="B2146" s="6" t="s">
        <v>4435</v>
      </c>
      <c r="C2146" s="6" t="s">
        <v>4436</v>
      </c>
      <c r="D2146" s="5">
        <v>35500</v>
      </c>
      <c r="E2146" s="5">
        <v>607</v>
      </c>
      <c r="F2146" s="5" t="s">
        <v>387</v>
      </c>
      <c r="G2146" s="5" t="s">
        <v>43</v>
      </c>
      <c r="H2146" s="5" t="s">
        <v>44</v>
      </c>
      <c r="I2146" s="5">
        <v>1379164040</v>
      </c>
      <c r="J2146" s="5">
        <v>1376399240</v>
      </c>
      <c r="K2146" s="7">
        <f t="shared" si="135"/>
        <v>41499.213425925926</v>
      </c>
      <c r="L2146" s="7">
        <f t="shared" si="132"/>
        <v>41531.213425925926</v>
      </c>
      <c r="M2146" s="5" t="b">
        <v>0</v>
      </c>
      <c r="N2146" s="5">
        <v>24</v>
      </c>
      <c r="O2146" s="5" t="b">
        <v>0</v>
      </c>
      <c r="P2146" s="8">
        <f t="shared" si="133"/>
        <v>1.7098591549295775E-2</v>
      </c>
      <c r="Q2146" s="9">
        <f t="shared" si="134"/>
        <v>25.291666666666668</v>
      </c>
      <c r="R2146" s="5" t="s">
        <v>2240</v>
      </c>
      <c r="S2146" s="5" t="s">
        <v>2241</v>
      </c>
      <c r="T2146" s="5" t="s">
        <v>2242</v>
      </c>
    </row>
    <row r="2147" spans="1:20" ht="43.2" x14ac:dyDescent="0.3">
      <c r="A2147" s="5">
        <v>2145</v>
      </c>
      <c r="B2147" s="6" t="s">
        <v>4437</v>
      </c>
      <c r="C2147" s="6" t="s">
        <v>4438</v>
      </c>
      <c r="D2147" s="5">
        <v>15000</v>
      </c>
      <c r="E2147" s="5">
        <v>4565</v>
      </c>
      <c r="F2147" s="5" t="s">
        <v>387</v>
      </c>
      <c r="G2147" s="5" t="s">
        <v>43</v>
      </c>
      <c r="H2147" s="5" t="s">
        <v>44</v>
      </c>
      <c r="I2147" s="5">
        <v>1385534514</v>
      </c>
      <c r="J2147" s="5">
        <v>1382938914</v>
      </c>
      <c r="K2147" s="7">
        <f t="shared" si="135"/>
        <v>41574.904097222221</v>
      </c>
      <c r="L2147" s="7">
        <f t="shared" si="132"/>
        <v>41604.945763888885</v>
      </c>
      <c r="M2147" s="5" t="b">
        <v>0</v>
      </c>
      <c r="N2147" s="5">
        <v>89</v>
      </c>
      <c r="O2147" s="5" t="b">
        <v>0</v>
      </c>
      <c r="P2147" s="8">
        <f t="shared" si="133"/>
        <v>0.30433333333333334</v>
      </c>
      <c r="Q2147" s="9">
        <f t="shared" si="134"/>
        <v>51.292134831460672</v>
      </c>
      <c r="R2147" s="5" t="s">
        <v>2240</v>
      </c>
      <c r="S2147" s="5" t="s">
        <v>2241</v>
      </c>
      <c r="T2147" s="5" t="s">
        <v>2242</v>
      </c>
    </row>
    <row r="2148" spans="1:20" ht="43.2" x14ac:dyDescent="0.3">
      <c r="A2148" s="5">
        <v>2146</v>
      </c>
      <c r="B2148" s="6" t="s">
        <v>4439</v>
      </c>
      <c r="C2148" s="6" t="s">
        <v>4440</v>
      </c>
      <c r="D2148" s="5">
        <v>5000</v>
      </c>
      <c r="E2148" s="5">
        <v>1</v>
      </c>
      <c r="F2148" s="5" t="s">
        <v>387</v>
      </c>
      <c r="G2148" s="5" t="s">
        <v>43</v>
      </c>
      <c r="H2148" s="5" t="s">
        <v>44</v>
      </c>
      <c r="I2148" s="5">
        <v>1455207510</v>
      </c>
      <c r="J2148" s="5">
        <v>1453997910</v>
      </c>
      <c r="K2148" s="7">
        <f t="shared" si="135"/>
        <v>42397.346180555549</v>
      </c>
      <c r="L2148" s="7">
        <f t="shared" si="132"/>
        <v>42411.346180555549</v>
      </c>
      <c r="M2148" s="5" t="b">
        <v>0</v>
      </c>
      <c r="N2148" s="5">
        <v>1</v>
      </c>
      <c r="O2148" s="5" t="b">
        <v>0</v>
      </c>
      <c r="P2148" s="8">
        <f t="shared" si="133"/>
        <v>2.0000000000000001E-4</v>
      </c>
      <c r="Q2148" s="9">
        <f t="shared" si="134"/>
        <v>1</v>
      </c>
      <c r="R2148" s="5" t="s">
        <v>2240</v>
      </c>
      <c r="S2148" s="5" t="s">
        <v>2241</v>
      </c>
      <c r="T2148" s="5" t="s">
        <v>2242</v>
      </c>
    </row>
    <row r="2149" spans="1:20" x14ac:dyDescent="0.3">
      <c r="A2149" s="5">
        <v>2147</v>
      </c>
      <c r="B2149" s="6" t="s">
        <v>4441</v>
      </c>
      <c r="C2149" s="6" t="s">
        <v>4442</v>
      </c>
      <c r="D2149" s="5">
        <v>390000</v>
      </c>
      <c r="E2149" s="5">
        <v>2716</v>
      </c>
      <c r="F2149" s="5" t="s">
        <v>387</v>
      </c>
      <c r="G2149" s="5" t="s">
        <v>43</v>
      </c>
      <c r="H2149" s="5" t="s">
        <v>44</v>
      </c>
      <c r="I2149" s="5">
        <v>1416125148</v>
      </c>
      <c r="J2149" s="5">
        <v>1413356748</v>
      </c>
      <c r="K2149" s="7">
        <f t="shared" si="135"/>
        <v>41926.962361111109</v>
      </c>
      <c r="L2149" s="7">
        <f t="shared" si="132"/>
        <v>41959.004027777781</v>
      </c>
      <c r="M2149" s="5" t="b">
        <v>0</v>
      </c>
      <c r="N2149" s="5">
        <v>55</v>
      </c>
      <c r="O2149" s="5" t="b">
        <v>0</v>
      </c>
      <c r="P2149" s="8">
        <f t="shared" si="133"/>
        <v>6.9641025641025639E-3</v>
      </c>
      <c r="Q2149" s="9">
        <f t="shared" si="134"/>
        <v>49.381818181818183</v>
      </c>
      <c r="R2149" s="5" t="s">
        <v>2240</v>
      </c>
      <c r="S2149" s="5" t="s">
        <v>2241</v>
      </c>
      <c r="T2149" s="5" t="s">
        <v>2242</v>
      </c>
    </row>
    <row r="2150" spans="1:20" ht="43.2" x14ac:dyDescent="0.3">
      <c r="A2150" s="5">
        <v>2148</v>
      </c>
      <c r="B2150" s="6" t="s">
        <v>4443</v>
      </c>
      <c r="C2150" s="6" t="s">
        <v>4444</v>
      </c>
      <c r="D2150" s="5">
        <v>100</v>
      </c>
      <c r="E2150" s="5">
        <v>2</v>
      </c>
      <c r="F2150" s="5" t="s">
        <v>387</v>
      </c>
      <c r="G2150" s="5" t="s">
        <v>52</v>
      </c>
      <c r="H2150" s="5" t="s">
        <v>53</v>
      </c>
      <c r="I2150" s="5">
        <v>1427992582</v>
      </c>
      <c r="J2150" s="5">
        <v>1425404182</v>
      </c>
      <c r="K2150" s="7">
        <f t="shared" si="135"/>
        <v>42066.400254629632</v>
      </c>
      <c r="L2150" s="7">
        <f t="shared" si="132"/>
        <v>42096.358587962961</v>
      </c>
      <c r="M2150" s="5" t="b">
        <v>0</v>
      </c>
      <c r="N2150" s="5">
        <v>2</v>
      </c>
      <c r="O2150" s="5" t="b">
        <v>0</v>
      </c>
      <c r="P2150" s="8">
        <f t="shared" si="133"/>
        <v>0.02</v>
      </c>
      <c r="Q2150" s="9">
        <f t="shared" si="134"/>
        <v>1</v>
      </c>
      <c r="R2150" s="5" t="s">
        <v>2240</v>
      </c>
      <c r="S2150" s="5" t="s">
        <v>2241</v>
      </c>
      <c r="T2150" s="5" t="s">
        <v>2242</v>
      </c>
    </row>
    <row r="2151" spans="1:20" ht="43.2" x14ac:dyDescent="0.3">
      <c r="A2151" s="5">
        <v>2149</v>
      </c>
      <c r="B2151" s="6" t="s">
        <v>4445</v>
      </c>
      <c r="C2151" s="6" t="s">
        <v>4446</v>
      </c>
      <c r="D2151" s="5">
        <v>2000</v>
      </c>
      <c r="E2151" s="5">
        <v>0</v>
      </c>
      <c r="F2151" s="5" t="s">
        <v>387</v>
      </c>
      <c r="G2151" s="5" t="s">
        <v>43</v>
      </c>
      <c r="H2151" s="5" t="s">
        <v>44</v>
      </c>
      <c r="I2151" s="5">
        <v>1280534400</v>
      </c>
      <c r="J2151" s="5">
        <v>1277512556</v>
      </c>
      <c r="K2151" s="7">
        <f t="shared" si="135"/>
        <v>40354.691620370366</v>
      </c>
      <c r="L2151" s="7">
        <f t="shared" si="132"/>
        <v>40389.666666666664</v>
      </c>
      <c r="M2151" s="5" t="b">
        <v>0</v>
      </c>
      <c r="N2151" s="5">
        <v>0</v>
      </c>
      <c r="O2151" s="5" t="b">
        <v>0</v>
      </c>
      <c r="P2151" s="8">
        <f t="shared" si="133"/>
        <v>0</v>
      </c>
      <c r="Q2151" s="9" t="e">
        <f t="shared" si="134"/>
        <v>#DIV/0!</v>
      </c>
      <c r="R2151" s="5" t="s">
        <v>2240</v>
      </c>
      <c r="S2151" s="5" t="s">
        <v>2241</v>
      </c>
      <c r="T2151" s="5" t="s">
        <v>2242</v>
      </c>
    </row>
    <row r="2152" spans="1:20" x14ac:dyDescent="0.3">
      <c r="A2152" s="5">
        <v>2150</v>
      </c>
      <c r="B2152" s="6" t="s">
        <v>4447</v>
      </c>
      <c r="C2152" s="6" t="s">
        <v>4448</v>
      </c>
      <c r="D2152" s="5">
        <v>50000</v>
      </c>
      <c r="E2152" s="5">
        <v>405</v>
      </c>
      <c r="F2152" s="5" t="s">
        <v>387</v>
      </c>
      <c r="G2152" s="5" t="s">
        <v>441</v>
      </c>
      <c r="H2152" s="5" t="s">
        <v>442</v>
      </c>
      <c r="I2152" s="5">
        <v>1468392599</v>
      </c>
      <c r="J2152" s="5">
        <v>1465800599</v>
      </c>
      <c r="K2152" s="7">
        <f t="shared" si="135"/>
        <v>42533.951377314814</v>
      </c>
      <c r="L2152" s="7">
        <f t="shared" si="132"/>
        <v>42563.951377314814</v>
      </c>
      <c r="M2152" s="5" t="b">
        <v>0</v>
      </c>
      <c r="N2152" s="5">
        <v>4</v>
      </c>
      <c r="O2152" s="5" t="b">
        <v>0</v>
      </c>
      <c r="P2152" s="8">
        <f t="shared" si="133"/>
        <v>8.0999999999999996E-3</v>
      </c>
      <c r="Q2152" s="9">
        <f t="shared" si="134"/>
        <v>101.25</v>
      </c>
      <c r="R2152" s="5" t="s">
        <v>2240</v>
      </c>
      <c r="S2152" s="5" t="s">
        <v>2241</v>
      </c>
      <c r="T2152" s="5" t="s">
        <v>2242</v>
      </c>
    </row>
    <row r="2153" spans="1:20" ht="43.2" x14ac:dyDescent="0.3">
      <c r="A2153" s="5">
        <v>2151</v>
      </c>
      <c r="B2153" s="6" t="s">
        <v>4449</v>
      </c>
      <c r="C2153" s="6" t="s">
        <v>4450</v>
      </c>
      <c r="D2153" s="5">
        <v>45000</v>
      </c>
      <c r="E2153" s="5">
        <v>118</v>
      </c>
      <c r="F2153" s="5" t="s">
        <v>387</v>
      </c>
      <c r="G2153" s="5" t="s">
        <v>43</v>
      </c>
      <c r="H2153" s="5" t="s">
        <v>44</v>
      </c>
      <c r="I2153" s="5">
        <v>1467231614</v>
      </c>
      <c r="J2153" s="5">
        <v>1464639614</v>
      </c>
      <c r="K2153" s="7">
        <f t="shared" si="135"/>
        <v>42520.514050925922</v>
      </c>
      <c r="L2153" s="7">
        <f t="shared" si="132"/>
        <v>42550.514050925922</v>
      </c>
      <c r="M2153" s="5" t="b">
        <v>0</v>
      </c>
      <c r="N2153" s="5">
        <v>6</v>
      </c>
      <c r="O2153" s="5" t="b">
        <v>0</v>
      </c>
      <c r="P2153" s="8">
        <f t="shared" si="133"/>
        <v>2.6222222222222224E-3</v>
      </c>
      <c r="Q2153" s="9">
        <f t="shared" si="134"/>
        <v>19.666666666666668</v>
      </c>
      <c r="R2153" s="5" t="s">
        <v>2240</v>
      </c>
      <c r="S2153" s="5" t="s">
        <v>2241</v>
      </c>
      <c r="T2153" s="5" t="s">
        <v>2242</v>
      </c>
    </row>
    <row r="2154" spans="1:20" ht="43.2" x14ac:dyDescent="0.3">
      <c r="A2154" s="5">
        <v>2152</v>
      </c>
      <c r="B2154" s="6" t="s">
        <v>4451</v>
      </c>
      <c r="C2154" s="6" t="s">
        <v>4452</v>
      </c>
      <c r="D2154" s="5">
        <v>30000</v>
      </c>
      <c r="E2154" s="5">
        <v>50</v>
      </c>
      <c r="F2154" s="5" t="s">
        <v>387</v>
      </c>
      <c r="G2154" s="5" t="s">
        <v>43</v>
      </c>
      <c r="H2154" s="5" t="s">
        <v>44</v>
      </c>
      <c r="I2154" s="5">
        <v>1394909909</v>
      </c>
      <c r="J2154" s="5">
        <v>1392321509</v>
      </c>
      <c r="K2154" s="7">
        <f t="shared" si="135"/>
        <v>41683.49894675926</v>
      </c>
      <c r="L2154" s="7">
        <f t="shared" si="132"/>
        <v>41713.457280092589</v>
      </c>
      <c r="M2154" s="5" t="b">
        <v>0</v>
      </c>
      <c r="N2154" s="5">
        <v>4</v>
      </c>
      <c r="O2154" s="5" t="b">
        <v>0</v>
      </c>
      <c r="P2154" s="8">
        <f t="shared" si="133"/>
        <v>1.6666666666666668E-3</v>
      </c>
      <c r="Q2154" s="9">
        <f t="shared" si="134"/>
        <v>12.5</v>
      </c>
      <c r="R2154" s="5" t="s">
        <v>2240</v>
      </c>
      <c r="S2154" s="5" t="s">
        <v>2241</v>
      </c>
      <c r="T2154" s="5" t="s">
        <v>2242</v>
      </c>
    </row>
    <row r="2155" spans="1:20" ht="43.2" x14ac:dyDescent="0.3">
      <c r="A2155" s="5">
        <v>2153</v>
      </c>
      <c r="B2155" s="6" t="s">
        <v>4453</v>
      </c>
      <c r="C2155" s="6" t="s">
        <v>4454</v>
      </c>
      <c r="D2155" s="5">
        <v>372625</v>
      </c>
      <c r="E2155" s="5">
        <v>34</v>
      </c>
      <c r="F2155" s="5" t="s">
        <v>387</v>
      </c>
      <c r="G2155" s="5" t="s">
        <v>43</v>
      </c>
      <c r="H2155" s="5" t="s">
        <v>44</v>
      </c>
      <c r="I2155" s="5">
        <v>1420876740</v>
      </c>
      <c r="J2155" s="5">
        <v>1417470718</v>
      </c>
      <c r="K2155" s="7">
        <f t="shared" si="135"/>
        <v>41974.577754629623</v>
      </c>
      <c r="L2155" s="7">
        <f t="shared" si="132"/>
        <v>42013.999305555553</v>
      </c>
      <c r="M2155" s="5" t="b">
        <v>0</v>
      </c>
      <c r="N2155" s="5">
        <v>4</v>
      </c>
      <c r="O2155" s="5" t="b">
        <v>0</v>
      </c>
      <c r="P2155" s="8">
        <f t="shared" si="133"/>
        <v>9.1244548809124457E-5</v>
      </c>
      <c r="Q2155" s="9">
        <f t="shared" si="134"/>
        <v>8.5</v>
      </c>
      <c r="R2155" s="5" t="s">
        <v>2240</v>
      </c>
      <c r="S2155" s="5" t="s">
        <v>2241</v>
      </c>
      <c r="T2155" s="5" t="s">
        <v>2242</v>
      </c>
    </row>
    <row r="2156" spans="1:20" ht="28.8" x14ac:dyDescent="0.3">
      <c r="A2156" s="5">
        <v>2154</v>
      </c>
      <c r="B2156" s="6" t="s">
        <v>4455</v>
      </c>
      <c r="C2156" s="6" t="s">
        <v>4456</v>
      </c>
      <c r="D2156" s="5">
        <v>250</v>
      </c>
      <c r="E2156" s="5">
        <v>2</v>
      </c>
      <c r="F2156" s="5" t="s">
        <v>387</v>
      </c>
      <c r="G2156" s="5" t="s">
        <v>43</v>
      </c>
      <c r="H2156" s="5" t="s">
        <v>44</v>
      </c>
      <c r="I2156" s="5">
        <v>1390921827</v>
      </c>
      <c r="J2156" s="5">
        <v>1389193827</v>
      </c>
      <c r="K2156" s="7">
        <f t="shared" si="135"/>
        <v>41647.29892361111</v>
      </c>
      <c r="L2156" s="7">
        <f t="shared" si="132"/>
        <v>41667.29892361111</v>
      </c>
      <c r="M2156" s="5" t="b">
        <v>0</v>
      </c>
      <c r="N2156" s="5">
        <v>2</v>
      </c>
      <c r="O2156" s="5" t="b">
        <v>0</v>
      </c>
      <c r="P2156" s="8">
        <f t="shared" si="133"/>
        <v>8.0000000000000002E-3</v>
      </c>
      <c r="Q2156" s="9">
        <f t="shared" si="134"/>
        <v>1</v>
      </c>
      <c r="R2156" s="5" t="s">
        <v>2240</v>
      </c>
      <c r="S2156" s="5" t="s">
        <v>2241</v>
      </c>
      <c r="T2156" s="5" t="s">
        <v>2242</v>
      </c>
    </row>
    <row r="2157" spans="1:20" ht="43.2" x14ac:dyDescent="0.3">
      <c r="A2157" s="5">
        <v>2155</v>
      </c>
      <c r="B2157" s="6" t="s">
        <v>4457</v>
      </c>
      <c r="C2157" s="6" t="s">
        <v>4458</v>
      </c>
      <c r="D2157" s="5">
        <v>5000</v>
      </c>
      <c r="E2157" s="5">
        <v>115</v>
      </c>
      <c r="F2157" s="5" t="s">
        <v>387</v>
      </c>
      <c r="G2157" s="5" t="s">
        <v>52</v>
      </c>
      <c r="H2157" s="5" t="s">
        <v>53</v>
      </c>
      <c r="I2157" s="5">
        <v>1459443385</v>
      </c>
      <c r="J2157" s="5">
        <v>1456854985</v>
      </c>
      <c r="K2157" s="7">
        <f t="shared" si="135"/>
        <v>42430.414178240739</v>
      </c>
      <c r="L2157" s="7">
        <f t="shared" si="132"/>
        <v>42460.372511574074</v>
      </c>
      <c r="M2157" s="5" t="b">
        <v>0</v>
      </c>
      <c r="N2157" s="5">
        <v>5</v>
      </c>
      <c r="O2157" s="5" t="b">
        <v>0</v>
      </c>
      <c r="P2157" s="8">
        <f t="shared" si="133"/>
        <v>2.3E-2</v>
      </c>
      <c r="Q2157" s="9">
        <f t="shared" si="134"/>
        <v>23</v>
      </c>
      <c r="R2157" s="5" t="s">
        <v>2240</v>
      </c>
      <c r="S2157" s="5" t="s">
        <v>2241</v>
      </c>
      <c r="T2157" s="5" t="s">
        <v>2242</v>
      </c>
    </row>
    <row r="2158" spans="1:20" ht="28.8" x14ac:dyDescent="0.3">
      <c r="A2158" s="5">
        <v>2156</v>
      </c>
      <c r="B2158" s="6" t="s">
        <v>4459</v>
      </c>
      <c r="C2158" s="6" t="s">
        <v>4460</v>
      </c>
      <c r="D2158" s="5">
        <v>56000</v>
      </c>
      <c r="E2158" s="5">
        <v>1493</v>
      </c>
      <c r="F2158" s="5" t="s">
        <v>387</v>
      </c>
      <c r="G2158" s="5" t="s">
        <v>43</v>
      </c>
      <c r="H2158" s="5" t="s">
        <v>44</v>
      </c>
      <c r="I2158" s="5">
        <v>1379363406</v>
      </c>
      <c r="J2158" s="5">
        <v>1375475406</v>
      </c>
      <c r="K2158" s="7">
        <f t="shared" si="135"/>
        <v>41488.520902777775</v>
      </c>
      <c r="L2158" s="7">
        <f t="shared" si="132"/>
        <v>41533.520902777775</v>
      </c>
      <c r="M2158" s="5" t="b">
        <v>0</v>
      </c>
      <c r="N2158" s="5">
        <v>83</v>
      </c>
      <c r="O2158" s="5" t="b">
        <v>0</v>
      </c>
      <c r="P2158" s="8">
        <f t="shared" si="133"/>
        <v>2.6660714285714284E-2</v>
      </c>
      <c r="Q2158" s="9">
        <f t="shared" si="134"/>
        <v>17.987951807228917</v>
      </c>
      <c r="R2158" s="5" t="s">
        <v>2240</v>
      </c>
      <c r="S2158" s="5" t="s">
        <v>2241</v>
      </c>
      <c r="T2158" s="5" t="s">
        <v>2242</v>
      </c>
    </row>
    <row r="2159" spans="1:20" ht="28.8" x14ac:dyDescent="0.3">
      <c r="A2159" s="5">
        <v>2157</v>
      </c>
      <c r="B2159" s="6" t="s">
        <v>4461</v>
      </c>
      <c r="C2159" s="6" t="s">
        <v>4462</v>
      </c>
      <c r="D2159" s="5">
        <v>75000</v>
      </c>
      <c r="E2159" s="5">
        <v>21144</v>
      </c>
      <c r="F2159" s="5" t="s">
        <v>387</v>
      </c>
      <c r="G2159" s="5" t="s">
        <v>43</v>
      </c>
      <c r="H2159" s="5" t="s">
        <v>44</v>
      </c>
      <c r="I2159" s="5">
        <v>1482479940</v>
      </c>
      <c r="J2159" s="5">
        <v>1479684783</v>
      </c>
      <c r="K2159" s="7">
        <f t="shared" si="135"/>
        <v>42694.647951388884</v>
      </c>
      <c r="L2159" s="7">
        <f t="shared" si="132"/>
        <v>42726.999305555553</v>
      </c>
      <c r="M2159" s="5" t="b">
        <v>0</v>
      </c>
      <c r="N2159" s="5">
        <v>57</v>
      </c>
      <c r="O2159" s="5" t="b">
        <v>0</v>
      </c>
      <c r="P2159" s="8">
        <f t="shared" si="133"/>
        <v>0.28192</v>
      </c>
      <c r="Q2159" s="9">
        <f t="shared" si="134"/>
        <v>370.94736842105266</v>
      </c>
      <c r="R2159" s="5" t="s">
        <v>2240</v>
      </c>
      <c r="S2159" s="5" t="s">
        <v>2241</v>
      </c>
      <c r="T2159" s="5" t="s">
        <v>2242</v>
      </c>
    </row>
    <row r="2160" spans="1:20" ht="43.2" x14ac:dyDescent="0.3">
      <c r="A2160" s="5">
        <v>2158</v>
      </c>
      <c r="B2160" s="6" t="s">
        <v>4463</v>
      </c>
      <c r="C2160" s="6" t="s">
        <v>4464</v>
      </c>
      <c r="D2160" s="5">
        <v>300000</v>
      </c>
      <c r="E2160" s="5">
        <v>19770.11</v>
      </c>
      <c r="F2160" s="5" t="s">
        <v>387</v>
      </c>
      <c r="G2160" s="5" t="s">
        <v>43</v>
      </c>
      <c r="H2160" s="5" t="s">
        <v>44</v>
      </c>
      <c r="I2160" s="5">
        <v>1360009774</v>
      </c>
      <c r="J2160" s="5">
        <v>1356121774</v>
      </c>
      <c r="K2160" s="7">
        <f t="shared" si="135"/>
        <v>41264.520532407405</v>
      </c>
      <c r="L2160" s="7">
        <f t="shared" si="132"/>
        <v>41309.520532407405</v>
      </c>
      <c r="M2160" s="5" t="b">
        <v>0</v>
      </c>
      <c r="N2160" s="5">
        <v>311</v>
      </c>
      <c r="O2160" s="5" t="b">
        <v>0</v>
      </c>
      <c r="P2160" s="8">
        <f t="shared" si="133"/>
        <v>6.5900366666666668E-2</v>
      </c>
      <c r="Q2160" s="9">
        <f t="shared" si="134"/>
        <v>63.569485530546629</v>
      </c>
      <c r="R2160" s="5" t="s">
        <v>2240</v>
      </c>
      <c r="S2160" s="5" t="s">
        <v>2241</v>
      </c>
      <c r="T2160" s="5" t="s">
        <v>2242</v>
      </c>
    </row>
    <row r="2161" spans="1:20" ht="57.6" x14ac:dyDescent="0.3">
      <c r="A2161" s="5">
        <v>2159</v>
      </c>
      <c r="B2161" s="6" t="s">
        <v>4465</v>
      </c>
      <c r="C2161" s="6" t="s">
        <v>4466</v>
      </c>
      <c r="D2161" s="5">
        <v>3600</v>
      </c>
      <c r="E2161" s="5">
        <v>26</v>
      </c>
      <c r="F2161" s="5" t="s">
        <v>387</v>
      </c>
      <c r="G2161" s="5" t="s">
        <v>43</v>
      </c>
      <c r="H2161" s="5" t="s">
        <v>44</v>
      </c>
      <c r="I2161" s="5">
        <v>1310837574</v>
      </c>
      <c r="J2161" s="5">
        <v>1308245574</v>
      </c>
      <c r="K2161" s="7">
        <f t="shared" si="135"/>
        <v>40710.397847222222</v>
      </c>
      <c r="L2161" s="7">
        <f t="shared" si="132"/>
        <v>40740.397847222222</v>
      </c>
      <c r="M2161" s="5" t="b">
        <v>0</v>
      </c>
      <c r="N2161" s="5">
        <v>2</v>
      </c>
      <c r="O2161" s="5" t="b">
        <v>0</v>
      </c>
      <c r="P2161" s="8">
        <f t="shared" si="133"/>
        <v>7.2222222222222219E-3</v>
      </c>
      <c r="Q2161" s="9">
        <f t="shared" si="134"/>
        <v>13</v>
      </c>
      <c r="R2161" s="5" t="s">
        <v>2240</v>
      </c>
      <c r="S2161" s="5" t="s">
        <v>2241</v>
      </c>
      <c r="T2161" s="5" t="s">
        <v>2242</v>
      </c>
    </row>
    <row r="2162" spans="1:20" ht="43.2" x14ac:dyDescent="0.3">
      <c r="A2162" s="5">
        <v>2160</v>
      </c>
      <c r="B2162" s="6" t="s">
        <v>4467</v>
      </c>
      <c r="C2162" s="6" t="s">
        <v>4468</v>
      </c>
      <c r="D2162" s="5">
        <v>10000</v>
      </c>
      <c r="E2162" s="5">
        <v>85</v>
      </c>
      <c r="F2162" s="5" t="s">
        <v>387</v>
      </c>
      <c r="G2162" s="5" t="s">
        <v>43</v>
      </c>
      <c r="H2162" s="5" t="s">
        <v>44</v>
      </c>
      <c r="I2162" s="5">
        <v>1337447105</v>
      </c>
      <c r="J2162" s="5">
        <v>1334855105</v>
      </c>
      <c r="K2162" s="7">
        <f t="shared" si="135"/>
        <v>41018.378530092588</v>
      </c>
      <c r="L2162" s="7">
        <f t="shared" si="132"/>
        <v>41048.378530092588</v>
      </c>
      <c r="M2162" s="5" t="b">
        <v>0</v>
      </c>
      <c r="N2162" s="5">
        <v>16</v>
      </c>
      <c r="O2162" s="5" t="b">
        <v>0</v>
      </c>
      <c r="P2162" s="8">
        <f t="shared" si="133"/>
        <v>8.5000000000000006E-3</v>
      </c>
      <c r="Q2162" s="9">
        <f t="shared" si="134"/>
        <v>5.3125</v>
      </c>
      <c r="R2162" s="5" t="s">
        <v>2240</v>
      </c>
      <c r="S2162" s="5" t="s">
        <v>2241</v>
      </c>
      <c r="T2162" s="5" t="s">
        <v>2242</v>
      </c>
    </row>
    <row r="2163" spans="1:20" ht="28.8" x14ac:dyDescent="0.3">
      <c r="A2163" s="5">
        <v>2161</v>
      </c>
      <c r="B2163" s="6" t="s">
        <v>4469</v>
      </c>
      <c r="C2163" s="6" t="s">
        <v>4470</v>
      </c>
      <c r="D2163" s="5">
        <v>400</v>
      </c>
      <c r="E2163" s="5">
        <v>463</v>
      </c>
      <c r="F2163" s="5" t="s">
        <v>42</v>
      </c>
      <c r="G2163" s="5" t="s">
        <v>43</v>
      </c>
      <c r="H2163" s="5" t="s">
        <v>44</v>
      </c>
      <c r="I2163" s="5">
        <v>1443040059</v>
      </c>
      <c r="J2163" s="5">
        <v>1440448059</v>
      </c>
      <c r="K2163" s="7">
        <f t="shared" si="135"/>
        <v>42240.519201388888</v>
      </c>
      <c r="L2163" s="7">
        <f t="shared" si="132"/>
        <v>42270.519201388888</v>
      </c>
      <c r="M2163" s="5" t="b">
        <v>0</v>
      </c>
      <c r="N2163" s="5">
        <v>13</v>
      </c>
      <c r="O2163" s="5" t="b">
        <v>1</v>
      </c>
      <c r="P2163" s="8">
        <f t="shared" si="133"/>
        <v>1.1575</v>
      </c>
      <c r="Q2163" s="9">
        <f t="shared" si="134"/>
        <v>35.615384615384613</v>
      </c>
      <c r="R2163" s="5" t="s">
        <v>1655</v>
      </c>
      <c r="S2163" s="5" t="s">
        <v>1656</v>
      </c>
      <c r="T2163" s="5" t="s">
        <v>1657</v>
      </c>
    </row>
    <row r="2164" spans="1:20" ht="43.2" x14ac:dyDescent="0.3">
      <c r="A2164" s="5">
        <v>2162</v>
      </c>
      <c r="B2164" s="6" t="s">
        <v>4471</v>
      </c>
      <c r="C2164" s="6" t="s">
        <v>4472</v>
      </c>
      <c r="D2164" s="5">
        <v>4500</v>
      </c>
      <c r="E2164" s="5">
        <v>5052</v>
      </c>
      <c r="F2164" s="5" t="s">
        <v>42</v>
      </c>
      <c r="G2164" s="5" t="s">
        <v>43</v>
      </c>
      <c r="H2164" s="5" t="s">
        <v>44</v>
      </c>
      <c r="I2164" s="5">
        <v>1406226191</v>
      </c>
      <c r="J2164" s="5">
        <v>1403547791</v>
      </c>
      <c r="K2164" s="7">
        <f t="shared" si="135"/>
        <v>41813.432766203703</v>
      </c>
      <c r="L2164" s="7">
        <f t="shared" si="132"/>
        <v>41844.432766203703</v>
      </c>
      <c r="M2164" s="5" t="b">
        <v>0</v>
      </c>
      <c r="N2164" s="5">
        <v>58</v>
      </c>
      <c r="O2164" s="5" t="b">
        <v>1</v>
      </c>
      <c r="P2164" s="8">
        <f t="shared" si="133"/>
        <v>1.1226666666666667</v>
      </c>
      <c r="Q2164" s="9">
        <f t="shared" si="134"/>
        <v>87.103448275862064</v>
      </c>
      <c r="R2164" s="5" t="s">
        <v>1655</v>
      </c>
      <c r="S2164" s="5" t="s">
        <v>1656</v>
      </c>
      <c r="T2164" s="5" t="s">
        <v>1657</v>
      </c>
    </row>
    <row r="2165" spans="1:20" ht="43.2" x14ac:dyDescent="0.3">
      <c r="A2165" s="5">
        <v>2163</v>
      </c>
      <c r="B2165" s="6" t="s">
        <v>4473</v>
      </c>
      <c r="C2165" s="6" t="s">
        <v>4474</v>
      </c>
      <c r="D2165" s="5">
        <v>2500</v>
      </c>
      <c r="E2165" s="5">
        <v>3305</v>
      </c>
      <c r="F2165" s="5" t="s">
        <v>42</v>
      </c>
      <c r="G2165" s="5" t="s">
        <v>43</v>
      </c>
      <c r="H2165" s="5" t="s">
        <v>44</v>
      </c>
      <c r="I2165" s="5">
        <v>1433735400</v>
      </c>
      <c r="J2165" s="5">
        <v>1429306520</v>
      </c>
      <c r="K2165" s="7">
        <f t="shared" si="135"/>
        <v>42111.566203703704</v>
      </c>
      <c r="L2165" s="7">
        <f t="shared" si="132"/>
        <v>42162.826388888883</v>
      </c>
      <c r="M2165" s="5" t="b">
        <v>0</v>
      </c>
      <c r="N2165" s="5">
        <v>44</v>
      </c>
      <c r="O2165" s="5" t="b">
        <v>1</v>
      </c>
      <c r="P2165" s="8">
        <f t="shared" si="133"/>
        <v>1.3220000000000001</v>
      </c>
      <c r="Q2165" s="9">
        <f t="shared" si="134"/>
        <v>75.11363636363636</v>
      </c>
      <c r="R2165" s="5" t="s">
        <v>1655</v>
      </c>
      <c r="S2165" s="5" t="s">
        <v>1656</v>
      </c>
      <c r="T2165" s="5" t="s">
        <v>1657</v>
      </c>
    </row>
    <row r="2166" spans="1:20" ht="28.8" x14ac:dyDescent="0.3">
      <c r="A2166" s="5">
        <v>2164</v>
      </c>
      <c r="B2166" s="6" t="s">
        <v>4475</v>
      </c>
      <c r="C2166" s="6" t="s">
        <v>4476</v>
      </c>
      <c r="D2166" s="5">
        <v>5500</v>
      </c>
      <c r="E2166" s="5">
        <v>5645</v>
      </c>
      <c r="F2166" s="5" t="s">
        <v>42</v>
      </c>
      <c r="G2166" s="5" t="s">
        <v>43</v>
      </c>
      <c r="H2166" s="5" t="s">
        <v>44</v>
      </c>
      <c r="I2166" s="5">
        <v>1466827140</v>
      </c>
      <c r="J2166" s="5">
        <v>1464196414</v>
      </c>
      <c r="K2166" s="7">
        <f t="shared" si="135"/>
        <v>42515.384421296294</v>
      </c>
      <c r="L2166" s="7">
        <f t="shared" si="132"/>
        <v>42545.832638888889</v>
      </c>
      <c r="M2166" s="5" t="b">
        <v>0</v>
      </c>
      <c r="N2166" s="5">
        <v>83</v>
      </c>
      <c r="O2166" s="5" t="b">
        <v>1</v>
      </c>
      <c r="P2166" s="8">
        <f t="shared" si="133"/>
        <v>1.0263636363636364</v>
      </c>
      <c r="Q2166" s="9">
        <f t="shared" si="134"/>
        <v>68.01204819277109</v>
      </c>
      <c r="R2166" s="5" t="s">
        <v>1655</v>
      </c>
      <c r="S2166" s="5" t="s">
        <v>1656</v>
      </c>
      <c r="T2166" s="5" t="s">
        <v>1657</v>
      </c>
    </row>
    <row r="2167" spans="1:20" ht="43.2" x14ac:dyDescent="0.3">
      <c r="A2167" s="5">
        <v>2165</v>
      </c>
      <c r="B2167" s="6" t="s">
        <v>4477</v>
      </c>
      <c r="C2167" s="6" t="s">
        <v>4478</v>
      </c>
      <c r="D2167" s="5">
        <v>2500</v>
      </c>
      <c r="E2167" s="5">
        <v>3466</v>
      </c>
      <c r="F2167" s="5" t="s">
        <v>42</v>
      </c>
      <c r="G2167" s="5" t="s">
        <v>208</v>
      </c>
      <c r="H2167" s="5" t="s">
        <v>83</v>
      </c>
      <c r="I2167" s="5">
        <v>1460127635</v>
      </c>
      <c r="J2167" s="5">
        <v>1457539235</v>
      </c>
      <c r="K2167" s="7">
        <f t="shared" si="135"/>
        <v>42438.333738425928</v>
      </c>
      <c r="L2167" s="7">
        <f t="shared" si="132"/>
        <v>42468.292071759257</v>
      </c>
      <c r="M2167" s="5" t="b">
        <v>0</v>
      </c>
      <c r="N2167" s="5">
        <v>117</v>
      </c>
      <c r="O2167" s="5" t="b">
        <v>1</v>
      </c>
      <c r="P2167" s="8">
        <f t="shared" si="133"/>
        <v>1.3864000000000001</v>
      </c>
      <c r="Q2167" s="9">
        <f t="shared" si="134"/>
        <v>29.623931623931625</v>
      </c>
      <c r="R2167" s="5" t="s">
        <v>1655</v>
      </c>
      <c r="S2167" s="5" t="s">
        <v>1656</v>
      </c>
      <c r="T2167" s="5" t="s">
        <v>1657</v>
      </c>
    </row>
    <row r="2168" spans="1:20" ht="43.2" x14ac:dyDescent="0.3">
      <c r="A2168" s="5">
        <v>2166</v>
      </c>
      <c r="B2168" s="6" t="s">
        <v>4479</v>
      </c>
      <c r="C2168" s="6" t="s">
        <v>4480</v>
      </c>
      <c r="D2168" s="5">
        <v>2000</v>
      </c>
      <c r="E2168" s="5">
        <v>2932</v>
      </c>
      <c r="F2168" s="5" t="s">
        <v>42</v>
      </c>
      <c r="G2168" s="5" t="s">
        <v>43</v>
      </c>
      <c r="H2168" s="5" t="s">
        <v>44</v>
      </c>
      <c r="I2168" s="5">
        <v>1417813618</v>
      </c>
      <c r="J2168" s="5">
        <v>1413922018</v>
      </c>
      <c r="K2168" s="7">
        <f t="shared" si="135"/>
        <v>41933.504837962959</v>
      </c>
      <c r="L2168" s="7">
        <f t="shared" si="132"/>
        <v>41978.546504629623</v>
      </c>
      <c r="M2168" s="5" t="b">
        <v>0</v>
      </c>
      <c r="N2168" s="5">
        <v>32</v>
      </c>
      <c r="O2168" s="5" t="b">
        <v>1</v>
      </c>
      <c r="P2168" s="8">
        <f t="shared" si="133"/>
        <v>1.466</v>
      </c>
      <c r="Q2168" s="9">
        <f t="shared" si="134"/>
        <v>91.625</v>
      </c>
      <c r="R2168" s="5" t="s">
        <v>1655</v>
      </c>
      <c r="S2168" s="5" t="s">
        <v>1656</v>
      </c>
      <c r="T2168" s="5" t="s">
        <v>1657</v>
      </c>
    </row>
    <row r="2169" spans="1:20" ht="28.8" x14ac:dyDescent="0.3">
      <c r="A2169" s="5">
        <v>2167</v>
      </c>
      <c r="B2169" s="6" t="s">
        <v>4481</v>
      </c>
      <c r="C2169" s="6" t="s">
        <v>4482</v>
      </c>
      <c r="D2169" s="5">
        <v>150</v>
      </c>
      <c r="E2169" s="5">
        <v>180</v>
      </c>
      <c r="F2169" s="5" t="s">
        <v>42</v>
      </c>
      <c r="G2169" s="5" t="s">
        <v>43</v>
      </c>
      <c r="H2169" s="5" t="s">
        <v>44</v>
      </c>
      <c r="I2169" s="5">
        <v>1347672937</v>
      </c>
      <c r="J2169" s="5">
        <v>1346463337</v>
      </c>
      <c r="K2169" s="7">
        <f t="shared" si="135"/>
        <v>41152.733067129629</v>
      </c>
      <c r="L2169" s="7">
        <f t="shared" si="132"/>
        <v>41166.733067129629</v>
      </c>
      <c r="M2169" s="5" t="b">
        <v>0</v>
      </c>
      <c r="N2169" s="5">
        <v>8</v>
      </c>
      <c r="O2169" s="5" t="b">
        <v>1</v>
      </c>
      <c r="P2169" s="8">
        <f t="shared" si="133"/>
        <v>1.2</v>
      </c>
      <c r="Q2169" s="9">
        <f t="shared" si="134"/>
        <v>22.5</v>
      </c>
      <c r="R2169" s="5" t="s">
        <v>1655</v>
      </c>
      <c r="S2169" s="5" t="s">
        <v>1656</v>
      </c>
      <c r="T2169" s="5" t="s">
        <v>1657</v>
      </c>
    </row>
    <row r="2170" spans="1:20" ht="28.8" x14ac:dyDescent="0.3">
      <c r="A2170" s="5">
        <v>2168</v>
      </c>
      <c r="B2170" s="6" t="s">
        <v>4483</v>
      </c>
      <c r="C2170" s="6" t="s">
        <v>4484</v>
      </c>
      <c r="D2170" s="5">
        <v>18000</v>
      </c>
      <c r="E2170" s="5">
        <v>21884.69</v>
      </c>
      <c r="F2170" s="5" t="s">
        <v>42</v>
      </c>
      <c r="G2170" s="5" t="s">
        <v>43</v>
      </c>
      <c r="H2170" s="5" t="s">
        <v>44</v>
      </c>
      <c r="I2170" s="5">
        <v>1486702800</v>
      </c>
      <c r="J2170" s="5">
        <v>1484058261</v>
      </c>
      <c r="K2170" s="7">
        <f t="shared" si="135"/>
        <v>42745.266909722217</v>
      </c>
      <c r="L2170" s="7">
        <f t="shared" si="132"/>
        <v>42775.874999999993</v>
      </c>
      <c r="M2170" s="5" t="b">
        <v>0</v>
      </c>
      <c r="N2170" s="5">
        <v>340</v>
      </c>
      <c r="O2170" s="5" t="b">
        <v>1</v>
      </c>
      <c r="P2170" s="8">
        <f t="shared" si="133"/>
        <v>1.215816111111111</v>
      </c>
      <c r="Q2170" s="9">
        <f t="shared" si="134"/>
        <v>64.366735294117646</v>
      </c>
      <c r="R2170" s="5" t="s">
        <v>1655</v>
      </c>
      <c r="S2170" s="5" t="s">
        <v>1656</v>
      </c>
      <c r="T2170" s="5" t="s">
        <v>1657</v>
      </c>
    </row>
    <row r="2171" spans="1:20" ht="43.2" x14ac:dyDescent="0.3">
      <c r="A2171" s="5">
        <v>2169</v>
      </c>
      <c r="B2171" s="6" t="s">
        <v>4485</v>
      </c>
      <c r="C2171" s="6" t="s">
        <v>4486</v>
      </c>
      <c r="D2171" s="5">
        <v>153</v>
      </c>
      <c r="E2171" s="5">
        <v>153</v>
      </c>
      <c r="F2171" s="5" t="s">
        <v>42</v>
      </c>
      <c r="G2171" s="5" t="s">
        <v>43</v>
      </c>
      <c r="H2171" s="5" t="s">
        <v>44</v>
      </c>
      <c r="I2171" s="5">
        <v>1488473351</v>
      </c>
      <c r="J2171" s="5">
        <v>1488214151</v>
      </c>
      <c r="K2171" s="7">
        <f t="shared" si="135"/>
        <v>42793.367488425924</v>
      </c>
      <c r="L2171" s="7">
        <f t="shared" si="132"/>
        <v>42796.367488425924</v>
      </c>
      <c r="M2171" s="5" t="b">
        <v>0</v>
      </c>
      <c r="N2171" s="5">
        <v>7</v>
      </c>
      <c r="O2171" s="5" t="b">
        <v>1</v>
      </c>
      <c r="P2171" s="8">
        <f t="shared" si="133"/>
        <v>1</v>
      </c>
      <c r="Q2171" s="9">
        <f t="shared" si="134"/>
        <v>21.857142857142858</v>
      </c>
      <c r="R2171" s="5" t="s">
        <v>1655</v>
      </c>
      <c r="S2171" s="5" t="s">
        <v>1656</v>
      </c>
      <c r="T2171" s="5" t="s">
        <v>1657</v>
      </c>
    </row>
    <row r="2172" spans="1:20" ht="43.2" x14ac:dyDescent="0.3">
      <c r="A2172" s="5">
        <v>2170</v>
      </c>
      <c r="B2172" s="6" t="s">
        <v>4487</v>
      </c>
      <c r="C2172" s="6" t="s">
        <v>4488</v>
      </c>
      <c r="D2172" s="5">
        <v>350</v>
      </c>
      <c r="E2172" s="5">
        <v>633</v>
      </c>
      <c r="F2172" s="5" t="s">
        <v>42</v>
      </c>
      <c r="G2172" s="5" t="s">
        <v>43</v>
      </c>
      <c r="H2172" s="5" t="s">
        <v>44</v>
      </c>
      <c r="I2172" s="5">
        <v>1440266422</v>
      </c>
      <c r="J2172" s="5">
        <v>1436810422</v>
      </c>
      <c r="K2172" s="7">
        <f t="shared" si="135"/>
        <v>42198.416921296295</v>
      </c>
      <c r="L2172" s="7">
        <f t="shared" si="132"/>
        <v>42238.416921296295</v>
      </c>
      <c r="M2172" s="5" t="b">
        <v>0</v>
      </c>
      <c r="N2172" s="5">
        <v>19</v>
      </c>
      <c r="O2172" s="5" t="b">
        <v>1</v>
      </c>
      <c r="P2172" s="8">
        <f t="shared" si="133"/>
        <v>1.8085714285714285</v>
      </c>
      <c r="Q2172" s="9">
        <f t="shared" si="134"/>
        <v>33.315789473684212</v>
      </c>
      <c r="R2172" s="5" t="s">
        <v>1655</v>
      </c>
      <c r="S2172" s="5" t="s">
        <v>1656</v>
      </c>
      <c r="T2172" s="5" t="s">
        <v>1657</v>
      </c>
    </row>
    <row r="2173" spans="1:20" ht="43.2" x14ac:dyDescent="0.3">
      <c r="A2173" s="5">
        <v>2171</v>
      </c>
      <c r="B2173" s="6" t="s">
        <v>4489</v>
      </c>
      <c r="C2173" s="6" t="s">
        <v>4490</v>
      </c>
      <c r="D2173" s="5">
        <v>4000</v>
      </c>
      <c r="E2173" s="5">
        <v>4243</v>
      </c>
      <c r="F2173" s="5" t="s">
        <v>42</v>
      </c>
      <c r="G2173" s="5" t="s">
        <v>43</v>
      </c>
      <c r="H2173" s="5" t="s">
        <v>44</v>
      </c>
      <c r="I2173" s="5">
        <v>1434949200</v>
      </c>
      <c r="J2173" s="5">
        <v>1431903495</v>
      </c>
      <c r="K2173" s="7">
        <f t="shared" si="135"/>
        <v>42141.623784722215</v>
      </c>
      <c r="L2173" s="7">
        <f t="shared" si="132"/>
        <v>42176.874999999993</v>
      </c>
      <c r="M2173" s="5" t="b">
        <v>0</v>
      </c>
      <c r="N2173" s="5">
        <v>47</v>
      </c>
      <c r="O2173" s="5" t="b">
        <v>1</v>
      </c>
      <c r="P2173" s="8">
        <f t="shared" si="133"/>
        <v>1.0607500000000001</v>
      </c>
      <c r="Q2173" s="9">
        <f t="shared" si="134"/>
        <v>90.276595744680847</v>
      </c>
      <c r="R2173" s="5" t="s">
        <v>1655</v>
      </c>
      <c r="S2173" s="5" t="s">
        <v>1656</v>
      </c>
      <c r="T2173" s="5" t="s">
        <v>1657</v>
      </c>
    </row>
    <row r="2174" spans="1:20" ht="43.2" x14ac:dyDescent="0.3">
      <c r="A2174" s="5">
        <v>2172</v>
      </c>
      <c r="B2174" s="6" t="s">
        <v>4491</v>
      </c>
      <c r="C2174" s="6" t="s">
        <v>4492</v>
      </c>
      <c r="D2174" s="5">
        <v>1000</v>
      </c>
      <c r="E2174" s="5">
        <v>1000</v>
      </c>
      <c r="F2174" s="5" t="s">
        <v>42</v>
      </c>
      <c r="G2174" s="5" t="s">
        <v>43</v>
      </c>
      <c r="H2174" s="5" t="s">
        <v>44</v>
      </c>
      <c r="I2174" s="5">
        <v>1429365320</v>
      </c>
      <c r="J2174" s="5">
        <v>1426773320</v>
      </c>
      <c r="K2174" s="7">
        <f t="shared" si="135"/>
        <v>42082.246759259258</v>
      </c>
      <c r="L2174" s="7">
        <f t="shared" si="132"/>
        <v>42112.246759259258</v>
      </c>
      <c r="M2174" s="5" t="b">
        <v>0</v>
      </c>
      <c r="N2174" s="5">
        <v>13</v>
      </c>
      <c r="O2174" s="5" t="b">
        <v>1</v>
      </c>
      <c r="P2174" s="8">
        <f t="shared" si="133"/>
        <v>1</v>
      </c>
      <c r="Q2174" s="9">
        <f t="shared" si="134"/>
        <v>76.92307692307692</v>
      </c>
      <c r="R2174" s="5" t="s">
        <v>1655</v>
      </c>
      <c r="S2174" s="5" t="s">
        <v>1656</v>
      </c>
      <c r="T2174" s="5" t="s">
        <v>1657</v>
      </c>
    </row>
    <row r="2175" spans="1:20" ht="43.2" x14ac:dyDescent="0.3">
      <c r="A2175" s="5">
        <v>2173</v>
      </c>
      <c r="B2175" s="6" t="s">
        <v>4493</v>
      </c>
      <c r="C2175" s="6" t="s">
        <v>4494</v>
      </c>
      <c r="D2175" s="5">
        <v>4200</v>
      </c>
      <c r="E2175" s="5">
        <v>5331</v>
      </c>
      <c r="F2175" s="5" t="s">
        <v>42</v>
      </c>
      <c r="G2175" s="5" t="s">
        <v>43</v>
      </c>
      <c r="H2175" s="5" t="s">
        <v>44</v>
      </c>
      <c r="I2175" s="5">
        <v>1378785540</v>
      </c>
      <c r="J2175" s="5">
        <v>1376066243</v>
      </c>
      <c r="K2175" s="7">
        <f t="shared" si="135"/>
        <v>41495.359293981477</v>
      </c>
      <c r="L2175" s="7">
        <f t="shared" si="132"/>
        <v>41526.832638888889</v>
      </c>
      <c r="M2175" s="5" t="b">
        <v>0</v>
      </c>
      <c r="N2175" s="5">
        <v>90</v>
      </c>
      <c r="O2175" s="5" t="b">
        <v>1</v>
      </c>
      <c r="P2175" s="8">
        <f t="shared" si="133"/>
        <v>1.2692857142857144</v>
      </c>
      <c r="Q2175" s="9">
        <f t="shared" si="134"/>
        <v>59.233333333333334</v>
      </c>
      <c r="R2175" s="5" t="s">
        <v>1655</v>
      </c>
      <c r="S2175" s="5" t="s">
        <v>1656</v>
      </c>
      <c r="T2175" s="5" t="s">
        <v>1657</v>
      </c>
    </row>
    <row r="2176" spans="1:20" ht="43.2" x14ac:dyDescent="0.3">
      <c r="A2176" s="5">
        <v>2174</v>
      </c>
      <c r="B2176" s="6" t="s">
        <v>4495</v>
      </c>
      <c r="C2176" s="6" t="s">
        <v>4496</v>
      </c>
      <c r="D2176" s="5">
        <v>4000</v>
      </c>
      <c r="E2176" s="5">
        <v>4119</v>
      </c>
      <c r="F2176" s="5" t="s">
        <v>42</v>
      </c>
      <c r="G2176" s="5" t="s">
        <v>52</v>
      </c>
      <c r="H2176" s="5" t="s">
        <v>53</v>
      </c>
      <c r="I2176" s="5">
        <v>1462453307</v>
      </c>
      <c r="J2176" s="5">
        <v>1459861307</v>
      </c>
      <c r="K2176" s="7">
        <f t="shared" si="135"/>
        <v>42465.209571759253</v>
      </c>
      <c r="L2176" s="7">
        <f t="shared" si="132"/>
        <v>42495.209571759253</v>
      </c>
      <c r="M2176" s="5" t="b">
        <v>0</v>
      </c>
      <c r="N2176" s="5">
        <v>63</v>
      </c>
      <c r="O2176" s="5" t="b">
        <v>1</v>
      </c>
      <c r="P2176" s="8">
        <f t="shared" si="133"/>
        <v>1.0297499999999999</v>
      </c>
      <c r="Q2176" s="9">
        <f t="shared" si="134"/>
        <v>65.38095238095238</v>
      </c>
      <c r="R2176" s="5" t="s">
        <v>1655</v>
      </c>
      <c r="S2176" s="5" t="s">
        <v>1656</v>
      </c>
      <c r="T2176" s="5" t="s">
        <v>1657</v>
      </c>
    </row>
    <row r="2177" spans="1:20" ht="43.2" x14ac:dyDescent="0.3">
      <c r="A2177" s="5">
        <v>2175</v>
      </c>
      <c r="B2177" s="6" t="s">
        <v>4497</v>
      </c>
      <c r="C2177" s="6" t="s">
        <v>4498</v>
      </c>
      <c r="D2177" s="5">
        <v>700</v>
      </c>
      <c r="E2177" s="5">
        <v>1750</v>
      </c>
      <c r="F2177" s="5" t="s">
        <v>42</v>
      </c>
      <c r="G2177" s="5" t="s">
        <v>43</v>
      </c>
      <c r="H2177" s="5" t="s">
        <v>44</v>
      </c>
      <c r="I2177" s="5">
        <v>1469059986</v>
      </c>
      <c r="J2177" s="5">
        <v>1468455186</v>
      </c>
      <c r="K2177" s="7">
        <f t="shared" si="135"/>
        <v>42564.675763888888</v>
      </c>
      <c r="L2177" s="7">
        <f t="shared" si="132"/>
        <v>42571.675763888888</v>
      </c>
      <c r="M2177" s="5" t="b">
        <v>0</v>
      </c>
      <c r="N2177" s="5">
        <v>26</v>
      </c>
      <c r="O2177" s="5" t="b">
        <v>1</v>
      </c>
      <c r="P2177" s="8">
        <f t="shared" si="133"/>
        <v>2.5</v>
      </c>
      <c r="Q2177" s="9">
        <f t="shared" si="134"/>
        <v>67.307692307692307</v>
      </c>
      <c r="R2177" s="5" t="s">
        <v>1655</v>
      </c>
      <c r="S2177" s="5" t="s">
        <v>1656</v>
      </c>
      <c r="T2177" s="5" t="s">
        <v>1657</v>
      </c>
    </row>
    <row r="2178" spans="1:20" ht="43.2" x14ac:dyDescent="0.3">
      <c r="A2178" s="5">
        <v>2176</v>
      </c>
      <c r="B2178" s="6" t="s">
        <v>4499</v>
      </c>
      <c r="C2178" s="6" t="s">
        <v>4500</v>
      </c>
      <c r="D2178" s="5">
        <v>5000</v>
      </c>
      <c r="E2178" s="5">
        <v>6301</v>
      </c>
      <c r="F2178" s="5" t="s">
        <v>42</v>
      </c>
      <c r="G2178" s="5" t="s">
        <v>43</v>
      </c>
      <c r="H2178" s="5" t="s">
        <v>44</v>
      </c>
      <c r="I2178" s="5">
        <v>1430579509</v>
      </c>
      <c r="J2178" s="5">
        <v>1427987509</v>
      </c>
      <c r="K2178" s="7">
        <f t="shared" si="135"/>
        <v>42096.299872685187</v>
      </c>
      <c r="L2178" s="7">
        <f t="shared" ref="L2178:L2241" si="136">(I2178/86400)+25569+(-8/24)</f>
        <v>42126.299872685187</v>
      </c>
      <c r="M2178" s="5" t="b">
        <v>0</v>
      </c>
      <c r="N2178" s="5">
        <v>71</v>
      </c>
      <c r="O2178" s="5" t="b">
        <v>1</v>
      </c>
      <c r="P2178" s="8">
        <f t="shared" ref="P2178:P2241" si="137">E2178/D2178</f>
        <v>1.2602</v>
      </c>
      <c r="Q2178" s="9">
        <f t="shared" ref="Q2178:Q2241" si="138">E2178/N2178</f>
        <v>88.74647887323944</v>
      </c>
      <c r="R2178" s="5" t="s">
        <v>1655</v>
      </c>
      <c r="S2178" s="5" t="s">
        <v>1656</v>
      </c>
      <c r="T2178" s="5" t="s">
        <v>1657</v>
      </c>
    </row>
    <row r="2179" spans="1:20" ht="57.6" x14ac:dyDescent="0.3">
      <c r="A2179" s="5">
        <v>2177</v>
      </c>
      <c r="B2179" s="6" t="s">
        <v>4501</v>
      </c>
      <c r="C2179" s="6" t="s">
        <v>4502</v>
      </c>
      <c r="D2179" s="5">
        <v>2500</v>
      </c>
      <c r="E2179" s="5">
        <v>2503</v>
      </c>
      <c r="F2179" s="5" t="s">
        <v>42</v>
      </c>
      <c r="G2179" s="5" t="s">
        <v>43</v>
      </c>
      <c r="H2179" s="5" t="s">
        <v>44</v>
      </c>
      <c r="I2179" s="5">
        <v>1465192867</v>
      </c>
      <c r="J2179" s="5">
        <v>1463032867</v>
      </c>
      <c r="K2179" s="7">
        <f t="shared" ref="K2179:K2242" si="139">(J2179/86400)+25569+(-8/24)</f>
        <v>42501.917442129627</v>
      </c>
      <c r="L2179" s="7">
        <f t="shared" si="136"/>
        <v>42526.917442129627</v>
      </c>
      <c r="M2179" s="5" t="b">
        <v>0</v>
      </c>
      <c r="N2179" s="5">
        <v>38</v>
      </c>
      <c r="O2179" s="5" t="b">
        <v>1</v>
      </c>
      <c r="P2179" s="8">
        <f t="shared" si="137"/>
        <v>1.0012000000000001</v>
      </c>
      <c r="Q2179" s="9">
        <f t="shared" si="138"/>
        <v>65.868421052631575</v>
      </c>
      <c r="R2179" s="5" t="s">
        <v>1655</v>
      </c>
      <c r="S2179" s="5" t="s">
        <v>1656</v>
      </c>
      <c r="T2179" s="5" t="s">
        <v>1657</v>
      </c>
    </row>
    <row r="2180" spans="1:20" ht="43.2" x14ac:dyDescent="0.3">
      <c r="A2180" s="5">
        <v>2178</v>
      </c>
      <c r="B2180" s="6" t="s">
        <v>4503</v>
      </c>
      <c r="C2180" s="6" t="s">
        <v>4504</v>
      </c>
      <c r="D2180" s="5">
        <v>25000</v>
      </c>
      <c r="E2180" s="5">
        <v>34660</v>
      </c>
      <c r="F2180" s="5" t="s">
        <v>42</v>
      </c>
      <c r="G2180" s="5" t="s">
        <v>43</v>
      </c>
      <c r="H2180" s="5" t="s">
        <v>44</v>
      </c>
      <c r="I2180" s="5">
        <v>1484752597</v>
      </c>
      <c r="J2180" s="5">
        <v>1482160597</v>
      </c>
      <c r="K2180" s="7">
        <f t="shared" si="139"/>
        <v>42723.303206018514</v>
      </c>
      <c r="L2180" s="7">
        <f t="shared" si="136"/>
        <v>42753.303206018514</v>
      </c>
      <c r="M2180" s="5" t="b">
        <v>0</v>
      </c>
      <c r="N2180" s="5">
        <v>859</v>
      </c>
      <c r="O2180" s="5" t="b">
        <v>1</v>
      </c>
      <c r="P2180" s="8">
        <f t="shared" si="137"/>
        <v>1.3864000000000001</v>
      </c>
      <c r="Q2180" s="9">
        <f t="shared" si="138"/>
        <v>40.349243306169967</v>
      </c>
      <c r="R2180" s="5" t="s">
        <v>1655</v>
      </c>
      <c r="S2180" s="5" t="s">
        <v>1656</v>
      </c>
      <c r="T2180" s="5" t="s">
        <v>1657</v>
      </c>
    </row>
    <row r="2181" spans="1:20" ht="28.8" x14ac:dyDescent="0.3">
      <c r="A2181" s="5">
        <v>2179</v>
      </c>
      <c r="B2181" s="6" t="s">
        <v>4505</v>
      </c>
      <c r="C2181" s="6" t="s">
        <v>4506</v>
      </c>
      <c r="D2181" s="5">
        <v>1000</v>
      </c>
      <c r="E2181" s="5">
        <v>1614</v>
      </c>
      <c r="F2181" s="5" t="s">
        <v>42</v>
      </c>
      <c r="G2181" s="5" t="s">
        <v>43</v>
      </c>
      <c r="H2181" s="5" t="s">
        <v>44</v>
      </c>
      <c r="I2181" s="5">
        <v>1428725192</v>
      </c>
      <c r="J2181" s="5">
        <v>1426133192</v>
      </c>
      <c r="K2181" s="7">
        <f t="shared" si="139"/>
        <v>42074.837870370371</v>
      </c>
      <c r="L2181" s="7">
        <f t="shared" si="136"/>
        <v>42104.837870370371</v>
      </c>
      <c r="M2181" s="5" t="b">
        <v>0</v>
      </c>
      <c r="N2181" s="5">
        <v>21</v>
      </c>
      <c r="O2181" s="5" t="b">
        <v>1</v>
      </c>
      <c r="P2181" s="8">
        <f t="shared" si="137"/>
        <v>1.6140000000000001</v>
      </c>
      <c r="Q2181" s="9">
        <f t="shared" si="138"/>
        <v>76.857142857142861</v>
      </c>
      <c r="R2181" s="5" t="s">
        <v>1655</v>
      </c>
      <c r="S2181" s="5" t="s">
        <v>1656</v>
      </c>
      <c r="T2181" s="5" t="s">
        <v>1657</v>
      </c>
    </row>
    <row r="2182" spans="1:20" ht="28.8" x14ac:dyDescent="0.3">
      <c r="A2182" s="5">
        <v>2180</v>
      </c>
      <c r="B2182" s="6" t="s">
        <v>4507</v>
      </c>
      <c r="C2182" s="6" t="s">
        <v>4508</v>
      </c>
      <c r="D2182" s="5">
        <v>5000</v>
      </c>
      <c r="E2182" s="5">
        <v>5359.21</v>
      </c>
      <c r="F2182" s="5" t="s">
        <v>42</v>
      </c>
      <c r="G2182" s="5" t="s">
        <v>43</v>
      </c>
      <c r="H2182" s="5" t="s">
        <v>44</v>
      </c>
      <c r="I2182" s="5">
        <v>1447434268</v>
      </c>
      <c r="J2182" s="5">
        <v>1443801868</v>
      </c>
      <c r="K2182" s="7">
        <f t="shared" si="139"/>
        <v>42279.336435185185</v>
      </c>
      <c r="L2182" s="7">
        <f t="shared" si="136"/>
        <v>42321.378101851849</v>
      </c>
      <c r="M2182" s="5" t="b">
        <v>0</v>
      </c>
      <c r="N2182" s="5">
        <v>78</v>
      </c>
      <c r="O2182" s="5" t="b">
        <v>1</v>
      </c>
      <c r="P2182" s="8">
        <f t="shared" si="137"/>
        <v>1.071842</v>
      </c>
      <c r="Q2182" s="9">
        <f t="shared" si="138"/>
        <v>68.707820512820518</v>
      </c>
      <c r="R2182" s="5" t="s">
        <v>1655</v>
      </c>
      <c r="S2182" s="5" t="s">
        <v>1656</v>
      </c>
      <c r="T2182" s="5" t="s">
        <v>1657</v>
      </c>
    </row>
    <row r="2183" spans="1:20" ht="43.2" x14ac:dyDescent="0.3">
      <c r="A2183" s="5">
        <v>2181</v>
      </c>
      <c r="B2183" s="6" t="s">
        <v>4509</v>
      </c>
      <c r="C2183" s="6" t="s">
        <v>4510</v>
      </c>
      <c r="D2183" s="5">
        <v>2000</v>
      </c>
      <c r="E2183" s="5">
        <v>3062</v>
      </c>
      <c r="F2183" s="5" t="s">
        <v>42</v>
      </c>
      <c r="G2183" s="5" t="s">
        <v>43</v>
      </c>
      <c r="H2183" s="5" t="s">
        <v>44</v>
      </c>
      <c r="I2183" s="5">
        <v>1487635653</v>
      </c>
      <c r="J2183" s="5">
        <v>1486426053</v>
      </c>
      <c r="K2183" s="7">
        <f t="shared" si="139"/>
        <v>42772.671909722216</v>
      </c>
      <c r="L2183" s="7">
        <f t="shared" si="136"/>
        <v>42786.671909722216</v>
      </c>
      <c r="M2183" s="5" t="b">
        <v>0</v>
      </c>
      <c r="N2183" s="5">
        <v>53</v>
      </c>
      <c r="O2183" s="5" t="b">
        <v>1</v>
      </c>
      <c r="P2183" s="8">
        <f t="shared" si="137"/>
        <v>1.5309999999999999</v>
      </c>
      <c r="Q2183" s="9">
        <f t="shared" si="138"/>
        <v>57.773584905660378</v>
      </c>
      <c r="R2183" s="5" t="s">
        <v>4511</v>
      </c>
      <c r="S2183" s="5" t="s">
        <v>2241</v>
      </c>
      <c r="T2183" s="5" t="s">
        <v>4512</v>
      </c>
    </row>
    <row r="2184" spans="1:20" ht="28.8" x14ac:dyDescent="0.3">
      <c r="A2184" s="5">
        <v>2182</v>
      </c>
      <c r="B2184" s="6" t="s">
        <v>4513</v>
      </c>
      <c r="C2184" s="6" t="s">
        <v>4514</v>
      </c>
      <c r="D2184" s="5">
        <v>3000</v>
      </c>
      <c r="E2184" s="5">
        <v>15725</v>
      </c>
      <c r="F2184" s="5" t="s">
        <v>42</v>
      </c>
      <c r="G2184" s="5" t="s">
        <v>188</v>
      </c>
      <c r="H2184" s="5" t="s">
        <v>189</v>
      </c>
      <c r="I2184" s="5">
        <v>1412285825</v>
      </c>
      <c r="J2184" s="5">
        <v>1409261825</v>
      </c>
      <c r="K2184" s="7">
        <f t="shared" si="139"/>
        <v>41879.567418981482</v>
      </c>
      <c r="L2184" s="7">
        <f t="shared" si="136"/>
        <v>41914.567418981482</v>
      </c>
      <c r="M2184" s="5" t="b">
        <v>0</v>
      </c>
      <c r="N2184" s="5">
        <v>356</v>
      </c>
      <c r="O2184" s="5" t="b">
        <v>1</v>
      </c>
      <c r="P2184" s="8">
        <f t="shared" si="137"/>
        <v>5.2416666666666663</v>
      </c>
      <c r="Q2184" s="9">
        <f t="shared" si="138"/>
        <v>44.171348314606739</v>
      </c>
      <c r="R2184" s="5" t="s">
        <v>4511</v>
      </c>
      <c r="S2184" s="5" t="s">
        <v>2241</v>
      </c>
      <c r="T2184" s="5" t="s">
        <v>4512</v>
      </c>
    </row>
    <row r="2185" spans="1:20" ht="43.2" x14ac:dyDescent="0.3">
      <c r="A2185" s="5">
        <v>2183</v>
      </c>
      <c r="B2185" s="6" t="s">
        <v>4515</v>
      </c>
      <c r="C2185" s="6" t="s">
        <v>4516</v>
      </c>
      <c r="D2185" s="5">
        <v>1800</v>
      </c>
      <c r="E2185" s="5">
        <v>8807</v>
      </c>
      <c r="F2185" s="5" t="s">
        <v>42</v>
      </c>
      <c r="G2185" s="5" t="s">
        <v>43</v>
      </c>
      <c r="H2185" s="5" t="s">
        <v>44</v>
      </c>
      <c r="I2185" s="5">
        <v>1486616400</v>
      </c>
      <c r="J2185" s="5">
        <v>1484037977</v>
      </c>
      <c r="K2185" s="7">
        <f t="shared" si="139"/>
        <v>42745.032141203701</v>
      </c>
      <c r="L2185" s="7">
        <f t="shared" si="136"/>
        <v>42774.874999999993</v>
      </c>
      <c r="M2185" s="5" t="b">
        <v>0</v>
      </c>
      <c r="N2185" s="5">
        <v>279</v>
      </c>
      <c r="O2185" s="5" t="b">
        <v>1</v>
      </c>
      <c r="P2185" s="8">
        <f t="shared" si="137"/>
        <v>4.8927777777777779</v>
      </c>
      <c r="Q2185" s="9">
        <f t="shared" si="138"/>
        <v>31.566308243727597</v>
      </c>
      <c r="R2185" s="5" t="s">
        <v>4511</v>
      </c>
      <c r="S2185" s="5" t="s">
        <v>2241</v>
      </c>
      <c r="T2185" s="5" t="s">
        <v>4512</v>
      </c>
    </row>
    <row r="2186" spans="1:20" ht="43.2" x14ac:dyDescent="0.3">
      <c r="A2186" s="5">
        <v>2184</v>
      </c>
      <c r="B2186" s="6" t="s">
        <v>4517</v>
      </c>
      <c r="C2186" s="6" t="s">
        <v>4518</v>
      </c>
      <c r="D2186" s="5">
        <v>10000</v>
      </c>
      <c r="E2186" s="5">
        <v>28474</v>
      </c>
      <c r="F2186" s="5" t="s">
        <v>42</v>
      </c>
      <c r="G2186" s="5" t="s">
        <v>43</v>
      </c>
      <c r="H2186" s="5" t="s">
        <v>44</v>
      </c>
      <c r="I2186" s="5">
        <v>1453737600</v>
      </c>
      <c r="J2186" s="5">
        <v>1452530041</v>
      </c>
      <c r="K2186" s="7">
        <f t="shared" si="139"/>
        <v>42380.356956018521</v>
      </c>
      <c r="L2186" s="7">
        <f t="shared" si="136"/>
        <v>42394.333333333336</v>
      </c>
      <c r="M2186" s="5" t="b">
        <v>1</v>
      </c>
      <c r="N2186" s="5">
        <v>266</v>
      </c>
      <c r="O2186" s="5" t="b">
        <v>1</v>
      </c>
      <c r="P2186" s="8">
        <f t="shared" si="137"/>
        <v>2.8473999999999999</v>
      </c>
      <c r="Q2186" s="9">
        <f t="shared" si="138"/>
        <v>107.04511278195488</v>
      </c>
      <c r="R2186" s="5" t="s">
        <v>4511</v>
      </c>
      <c r="S2186" s="5" t="s">
        <v>2241</v>
      </c>
      <c r="T2186" s="5" t="s">
        <v>4512</v>
      </c>
    </row>
    <row r="2187" spans="1:20" ht="43.2" x14ac:dyDescent="0.3">
      <c r="A2187" s="5">
        <v>2185</v>
      </c>
      <c r="B2187" s="6" t="s">
        <v>4519</v>
      </c>
      <c r="C2187" s="6" t="s">
        <v>4520</v>
      </c>
      <c r="D2187" s="5">
        <v>5000</v>
      </c>
      <c r="E2187" s="5">
        <v>92848.5</v>
      </c>
      <c r="F2187" s="5" t="s">
        <v>42</v>
      </c>
      <c r="G2187" s="5" t="s">
        <v>52</v>
      </c>
      <c r="H2187" s="5" t="s">
        <v>53</v>
      </c>
      <c r="I2187" s="5">
        <v>1364286239</v>
      </c>
      <c r="J2187" s="5">
        <v>1360830239</v>
      </c>
      <c r="K2187" s="7">
        <f t="shared" si="139"/>
        <v>41319.016655092586</v>
      </c>
      <c r="L2187" s="7">
        <f t="shared" si="136"/>
        <v>41359.016655092586</v>
      </c>
      <c r="M2187" s="5" t="b">
        <v>0</v>
      </c>
      <c r="N2187" s="5">
        <v>623</v>
      </c>
      <c r="O2187" s="5" t="b">
        <v>1</v>
      </c>
      <c r="P2187" s="8">
        <f t="shared" si="137"/>
        <v>18.569700000000001</v>
      </c>
      <c r="Q2187" s="9">
        <f t="shared" si="138"/>
        <v>149.03451043338683</v>
      </c>
      <c r="R2187" s="5" t="s">
        <v>4511</v>
      </c>
      <c r="S2187" s="5" t="s">
        <v>2241</v>
      </c>
      <c r="T2187" s="5" t="s">
        <v>4512</v>
      </c>
    </row>
    <row r="2188" spans="1:20" ht="28.8" x14ac:dyDescent="0.3">
      <c r="A2188" s="5">
        <v>2186</v>
      </c>
      <c r="B2188" s="6" t="s">
        <v>4521</v>
      </c>
      <c r="C2188" s="6" t="s">
        <v>4522</v>
      </c>
      <c r="D2188" s="5">
        <v>20000</v>
      </c>
      <c r="E2188" s="5">
        <v>21935</v>
      </c>
      <c r="F2188" s="5" t="s">
        <v>42</v>
      </c>
      <c r="G2188" s="5" t="s">
        <v>43</v>
      </c>
      <c r="H2188" s="5" t="s">
        <v>44</v>
      </c>
      <c r="I2188" s="5">
        <v>1473213600</v>
      </c>
      <c r="J2188" s="5">
        <v>1470062743</v>
      </c>
      <c r="K2188" s="7">
        <f t="shared" si="139"/>
        <v>42583.281747685185</v>
      </c>
      <c r="L2188" s="7">
        <f t="shared" si="136"/>
        <v>42619.749999999993</v>
      </c>
      <c r="M2188" s="5" t="b">
        <v>0</v>
      </c>
      <c r="N2188" s="5">
        <v>392</v>
      </c>
      <c r="O2188" s="5" t="b">
        <v>1</v>
      </c>
      <c r="P2188" s="8">
        <f t="shared" si="137"/>
        <v>1.0967499999999999</v>
      </c>
      <c r="Q2188" s="9">
        <f t="shared" si="138"/>
        <v>55.956632653061227</v>
      </c>
      <c r="R2188" s="5" t="s">
        <v>4511</v>
      </c>
      <c r="S2188" s="5" t="s">
        <v>2241</v>
      </c>
      <c r="T2188" s="5" t="s">
        <v>4512</v>
      </c>
    </row>
    <row r="2189" spans="1:20" ht="43.2" x14ac:dyDescent="0.3">
      <c r="A2189" s="5">
        <v>2187</v>
      </c>
      <c r="B2189" s="6" t="s">
        <v>4523</v>
      </c>
      <c r="C2189" s="6" t="s">
        <v>4524</v>
      </c>
      <c r="D2189" s="5">
        <v>20000</v>
      </c>
      <c r="E2189" s="5">
        <v>202928.5</v>
      </c>
      <c r="F2189" s="5" t="s">
        <v>42</v>
      </c>
      <c r="G2189" s="5" t="s">
        <v>43</v>
      </c>
      <c r="H2189" s="5" t="s">
        <v>44</v>
      </c>
      <c r="I2189" s="5">
        <v>1428033540</v>
      </c>
      <c r="J2189" s="5">
        <v>1425531666</v>
      </c>
      <c r="K2189" s="7">
        <f t="shared" si="139"/>
        <v>42067.875763888886</v>
      </c>
      <c r="L2189" s="7">
        <f t="shared" si="136"/>
        <v>42096.832638888889</v>
      </c>
      <c r="M2189" s="5" t="b">
        <v>1</v>
      </c>
      <c r="N2189" s="5">
        <v>3562</v>
      </c>
      <c r="O2189" s="5" t="b">
        <v>1</v>
      </c>
      <c r="P2189" s="8">
        <f t="shared" si="137"/>
        <v>10.146425000000001</v>
      </c>
      <c r="Q2189" s="9">
        <f t="shared" si="138"/>
        <v>56.970381807973048</v>
      </c>
      <c r="R2189" s="5" t="s">
        <v>4511</v>
      </c>
      <c r="S2189" s="5" t="s">
        <v>2241</v>
      </c>
      <c r="T2189" s="5" t="s">
        <v>4512</v>
      </c>
    </row>
    <row r="2190" spans="1:20" ht="43.2" x14ac:dyDescent="0.3">
      <c r="A2190" s="5">
        <v>2188</v>
      </c>
      <c r="B2190" s="6" t="s">
        <v>4525</v>
      </c>
      <c r="C2190" s="6" t="s">
        <v>4526</v>
      </c>
      <c r="D2190" s="5">
        <v>5494</v>
      </c>
      <c r="E2190" s="5">
        <v>22645</v>
      </c>
      <c r="F2190" s="5" t="s">
        <v>42</v>
      </c>
      <c r="G2190" s="5" t="s">
        <v>78</v>
      </c>
      <c r="H2190" s="5" t="s">
        <v>79</v>
      </c>
      <c r="I2190" s="5">
        <v>1477414800</v>
      </c>
      <c r="J2190" s="5">
        <v>1474380241</v>
      </c>
      <c r="K2190" s="7">
        <f t="shared" si="139"/>
        <v>42633.252789351849</v>
      </c>
      <c r="L2190" s="7">
        <f t="shared" si="136"/>
        <v>42668.374999999993</v>
      </c>
      <c r="M2190" s="5" t="b">
        <v>0</v>
      </c>
      <c r="N2190" s="5">
        <v>514</v>
      </c>
      <c r="O2190" s="5" t="b">
        <v>1</v>
      </c>
      <c r="P2190" s="8">
        <f t="shared" si="137"/>
        <v>4.1217692027666546</v>
      </c>
      <c r="Q2190" s="9">
        <f t="shared" si="138"/>
        <v>44.056420233463037</v>
      </c>
      <c r="R2190" s="5" t="s">
        <v>4511</v>
      </c>
      <c r="S2190" s="5" t="s">
        <v>2241</v>
      </c>
      <c r="T2190" s="5" t="s">
        <v>4512</v>
      </c>
    </row>
    <row r="2191" spans="1:20" ht="43.2" x14ac:dyDescent="0.3">
      <c r="A2191" s="5">
        <v>2189</v>
      </c>
      <c r="B2191" s="6" t="s">
        <v>4527</v>
      </c>
      <c r="C2191" s="6" t="s">
        <v>4528</v>
      </c>
      <c r="D2191" s="5">
        <v>1200</v>
      </c>
      <c r="E2191" s="5">
        <v>6039</v>
      </c>
      <c r="F2191" s="5" t="s">
        <v>42</v>
      </c>
      <c r="G2191" s="5" t="s">
        <v>52</v>
      </c>
      <c r="H2191" s="5" t="s">
        <v>53</v>
      </c>
      <c r="I2191" s="5">
        <v>1461276000</v>
      </c>
      <c r="J2191" s="5">
        <v>1460055300</v>
      </c>
      <c r="K2191" s="7">
        <f t="shared" si="139"/>
        <v>42467.454861111109</v>
      </c>
      <c r="L2191" s="7">
        <f t="shared" si="136"/>
        <v>42481.583333333336</v>
      </c>
      <c r="M2191" s="5" t="b">
        <v>0</v>
      </c>
      <c r="N2191" s="5">
        <v>88</v>
      </c>
      <c r="O2191" s="5" t="b">
        <v>1</v>
      </c>
      <c r="P2191" s="8">
        <f t="shared" si="137"/>
        <v>5.0324999999999998</v>
      </c>
      <c r="Q2191" s="9">
        <f t="shared" si="138"/>
        <v>68.625</v>
      </c>
      <c r="R2191" s="5" t="s">
        <v>4511</v>
      </c>
      <c r="S2191" s="5" t="s">
        <v>2241</v>
      </c>
      <c r="T2191" s="5" t="s">
        <v>4512</v>
      </c>
    </row>
    <row r="2192" spans="1:20" ht="43.2" x14ac:dyDescent="0.3">
      <c r="A2192" s="5">
        <v>2190</v>
      </c>
      <c r="B2192" s="6" t="s">
        <v>4529</v>
      </c>
      <c r="C2192" s="6" t="s">
        <v>4530</v>
      </c>
      <c r="D2192" s="5">
        <v>19000</v>
      </c>
      <c r="E2192" s="5">
        <v>35076</v>
      </c>
      <c r="F2192" s="5" t="s">
        <v>42</v>
      </c>
      <c r="G2192" s="5" t="s">
        <v>43</v>
      </c>
      <c r="H2192" s="5" t="s">
        <v>44</v>
      </c>
      <c r="I2192" s="5">
        <v>1458716340</v>
      </c>
      <c r="J2192" s="5">
        <v>1455721204</v>
      </c>
      <c r="K2192" s="7">
        <f t="shared" si="139"/>
        <v>42417.291712962957</v>
      </c>
      <c r="L2192" s="7">
        <f t="shared" si="136"/>
        <v>42451.957638888889</v>
      </c>
      <c r="M2192" s="5" t="b">
        <v>0</v>
      </c>
      <c r="N2192" s="5">
        <v>537</v>
      </c>
      <c r="O2192" s="5" t="b">
        <v>1</v>
      </c>
      <c r="P2192" s="8">
        <f t="shared" si="137"/>
        <v>1.8461052631578947</v>
      </c>
      <c r="Q2192" s="9">
        <f t="shared" si="138"/>
        <v>65.318435754189949</v>
      </c>
      <c r="R2192" s="5" t="s">
        <v>4511</v>
      </c>
      <c r="S2192" s="5" t="s">
        <v>2241</v>
      </c>
      <c r="T2192" s="5" t="s">
        <v>4512</v>
      </c>
    </row>
    <row r="2193" spans="1:20" ht="43.2" x14ac:dyDescent="0.3">
      <c r="A2193" s="5">
        <v>2191</v>
      </c>
      <c r="B2193" s="6" t="s">
        <v>4531</v>
      </c>
      <c r="C2193" s="6" t="s">
        <v>4532</v>
      </c>
      <c r="D2193" s="5">
        <v>750</v>
      </c>
      <c r="E2193" s="5">
        <v>898</v>
      </c>
      <c r="F2193" s="5" t="s">
        <v>42</v>
      </c>
      <c r="G2193" s="5" t="s">
        <v>52</v>
      </c>
      <c r="H2193" s="5" t="s">
        <v>53</v>
      </c>
      <c r="I2193" s="5">
        <v>1487102427</v>
      </c>
      <c r="J2193" s="5">
        <v>1486065627</v>
      </c>
      <c r="K2193" s="7">
        <f t="shared" si="139"/>
        <v>42768.5003125</v>
      </c>
      <c r="L2193" s="7">
        <f t="shared" si="136"/>
        <v>42780.5003125</v>
      </c>
      <c r="M2193" s="5" t="b">
        <v>0</v>
      </c>
      <c r="N2193" s="5">
        <v>25</v>
      </c>
      <c r="O2193" s="5" t="b">
        <v>1</v>
      </c>
      <c r="P2193" s="8">
        <f t="shared" si="137"/>
        <v>1.1973333333333334</v>
      </c>
      <c r="Q2193" s="9">
        <f t="shared" si="138"/>
        <v>35.92</v>
      </c>
      <c r="R2193" s="5" t="s">
        <v>4511</v>
      </c>
      <c r="S2193" s="5" t="s">
        <v>2241</v>
      </c>
      <c r="T2193" s="5" t="s">
        <v>4512</v>
      </c>
    </row>
    <row r="2194" spans="1:20" ht="43.2" x14ac:dyDescent="0.3">
      <c r="A2194" s="5">
        <v>2192</v>
      </c>
      <c r="B2194" s="6" t="s">
        <v>4533</v>
      </c>
      <c r="C2194" s="6" t="s">
        <v>4534</v>
      </c>
      <c r="D2194" s="5">
        <v>12000</v>
      </c>
      <c r="E2194" s="5">
        <v>129748.82</v>
      </c>
      <c r="F2194" s="5" t="s">
        <v>42</v>
      </c>
      <c r="G2194" s="5" t="s">
        <v>52</v>
      </c>
      <c r="H2194" s="5" t="s">
        <v>53</v>
      </c>
      <c r="I2194" s="5">
        <v>1481842800</v>
      </c>
      <c r="J2194" s="5">
        <v>1479414344</v>
      </c>
      <c r="K2194" s="7">
        <f t="shared" si="139"/>
        <v>42691.517870370364</v>
      </c>
      <c r="L2194" s="7">
        <f t="shared" si="136"/>
        <v>42719.624999999993</v>
      </c>
      <c r="M2194" s="5" t="b">
        <v>0</v>
      </c>
      <c r="N2194" s="5">
        <v>3238</v>
      </c>
      <c r="O2194" s="5" t="b">
        <v>1</v>
      </c>
      <c r="P2194" s="8">
        <f t="shared" si="137"/>
        <v>10.812401666666668</v>
      </c>
      <c r="Q2194" s="9">
        <f t="shared" si="138"/>
        <v>40.070667078443485</v>
      </c>
      <c r="R2194" s="5" t="s">
        <v>4511</v>
      </c>
      <c r="S2194" s="5" t="s">
        <v>2241</v>
      </c>
      <c r="T2194" s="5" t="s">
        <v>4512</v>
      </c>
    </row>
    <row r="2195" spans="1:20" ht="43.2" x14ac:dyDescent="0.3">
      <c r="A2195" s="5">
        <v>2193</v>
      </c>
      <c r="B2195" s="6" t="s">
        <v>4535</v>
      </c>
      <c r="C2195" s="6" t="s">
        <v>4536</v>
      </c>
      <c r="D2195" s="5">
        <v>15000</v>
      </c>
      <c r="E2195" s="5">
        <v>67856</v>
      </c>
      <c r="F2195" s="5" t="s">
        <v>42</v>
      </c>
      <c r="G2195" s="5" t="s">
        <v>43</v>
      </c>
      <c r="H2195" s="5" t="s">
        <v>44</v>
      </c>
      <c r="I2195" s="5">
        <v>1479704340</v>
      </c>
      <c r="J2195" s="5">
        <v>1477043072</v>
      </c>
      <c r="K2195" s="7">
        <f t="shared" si="139"/>
        <v>42664.072592592587</v>
      </c>
      <c r="L2195" s="7">
        <f t="shared" si="136"/>
        <v>42694.874305555553</v>
      </c>
      <c r="M2195" s="5" t="b">
        <v>0</v>
      </c>
      <c r="N2195" s="5">
        <v>897</v>
      </c>
      <c r="O2195" s="5" t="b">
        <v>1</v>
      </c>
      <c r="P2195" s="8">
        <f t="shared" si="137"/>
        <v>4.5237333333333334</v>
      </c>
      <c r="Q2195" s="9">
        <f t="shared" si="138"/>
        <v>75.647714604236342</v>
      </c>
      <c r="R2195" s="5" t="s">
        <v>4511</v>
      </c>
      <c r="S2195" s="5" t="s">
        <v>2241</v>
      </c>
      <c r="T2195" s="5" t="s">
        <v>4512</v>
      </c>
    </row>
    <row r="2196" spans="1:20" ht="43.2" x14ac:dyDescent="0.3">
      <c r="A2196" s="5">
        <v>2194</v>
      </c>
      <c r="B2196" s="6" t="s">
        <v>4537</v>
      </c>
      <c r="C2196" s="6" t="s">
        <v>4538</v>
      </c>
      <c r="D2196" s="5">
        <v>10000</v>
      </c>
      <c r="E2196" s="5">
        <v>53737</v>
      </c>
      <c r="F2196" s="5" t="s">
        <v>42</v>
      </c>
      <c r="G2196" s="5" t="s">
        <v>43</v>
      </c>
      <c r="H2196" s="5" t="s">
        <v>44</v>
      </c>
      <c r="I2196" s="5">
        <v>1459012290</v>
      </c>
      <c r="J2196" s="5">
        <v>1456423890</v>
      </c>
      <c r="K2196" s="7">
        <f t="shared" si="139"/>
        <v>42425.42465277778</v>
      </c>
      <c r="L2196" s="7">
        <f t="shared" si="136"/>
        <v>42455.382986111108</v>
      </c>
      <c r="M2196" s="5" t="b">
        <v>0</v>
      </c>
      <c r="N2196" s="5">
        <v>878</v>
      </c>
      <c r="O2196" s="5" t="b">
        <v>1</v>
      </c>
      <c r="P2196" s="8">
        <f t="shared" si="137"/>
        <v>5.3737000000000004</v>
      </c>
      <c r="Q2196" s="9">
        <f t="shared" si="138"/>
        <v>61.203872437357631</v>
      </c>
      <c r="R2196" s="5" t="s">
        <v>4511</v>
      </c>
      <c r="S2196" s="5" t="s">
        <v>2241</v>
      </c>
      <c r="T2196" s="5" t="s">
        <v>4512</v>
      </c>
    </row>
    <row r="2197" spans="1:20" ht="28.8" x14ac:dyDescent="0.3">
      <c r="A2197" s="5">
        <v>2195</v>
      </c>
      <c r="B2197" s="6" t="s">
        <v>4539</v>
      </c>
      <c r="C2197" s="6" t="s">
        <v>4540</v>
      </c>
      <c r="D2197" s="5">
        <v>4600</v>
      </c>
      <c r="E2197" s="5">
        <v>5535</v>
      </c>
      <c r="F2197" s="5" t="s">
        <v>42</v>
      </c>
      <c r="G2197" s="5" t="s">
        <v>43</v>
      </c>
      <c r="H2197" s="5" t="s">
        <v>44</v>
      </c>
      <c r="I2197" s="5">
        <v>1439317900</v>
      </c>
      <c r="J2197" s="5">
        <v>1436725900</v>
      </c>
      <c r="K2197" s="7">
        <f t="shared" si="139"/>
        <v>42197.438657407409</v>
      </c>
      <c r="L2197" s="7">
        <f t="shared" si="136"/>
        <v>42227.438657407409</v>
      </c>
      <c r="M2197" s="5" t="b">
        <v>0</v>
      </c>
      <c r="N2197" s="5">
        <v>115</v>
      </c>
      <c r="O2197" s="5" t="b">
        <v>1</v>
      </c>
      <c r="P2197" s="8">
        <f t="shared" si="137"/>
        <v>1.2032608695652174</v>
      </c>
      <c r="Q2197" s="9">
        <f t="shared" si="138"/>
        <v>48.130434782608695</v>
      </c>
      <c r="R2197" s="5" t="s">
        <v>4511</v>
      </c>
      <c r="S2197" s="5" t="s">
        <v>2241</v>
      </c>
      <c r="T2197" s="5" t="s">
        <v>4512</v>
      </c>
    </row>
    <row r="2198" spans="1:20" ht="28.8" x14ac:dyDescent="0.3">
      <c r="A2198" s="5">
        <v>2196</v>
      </c>
      <c r="B2198" s="6" t="s">
        <v>4541</v>
      </c>
      <c r="C2198" s="6" t="s">
        <v>4542</v>
      </c>
      <c r="D2198" s="5">
        <v>14000</v>
      </c>
      <c r="E2198" s="5">
        <v>15937</v>
      </c>
      <c r="F2198" s="5" t="s">
        <v>42</v>
      </c>
      <c r="G2198" s="5" t="s">
        <v>43</v>
      </c>
      <c r="H2198" s="5" t="s">
        <v>44</v>
      </c>
      <c r="I2198" s="5">
        <v>1480662000</v>
      </c>
      <c r="J2198" s="5">
        <v>1478000502</v>
      </c>
      <c r="K2198" s="7">
        <f t="shared" si="139"/>
        <v>42675.153958333329</v>
      </c>
      <c r="L2198" s="7">
        <f t="shared" si="136"/>
        <v>42705.958333333336</v>
      </c>
      <c r="M2198" s="5" t="b">
        <v>0</v>
      </c>
      <c r="N2198" s="5">
        <v>234</v>
      </c>
      <c r="O2198" s="5" t="b">
        <v>1</v>
      </c>
      <c r="P2198" s="8">
        <f t="shared" si="137"/>
        <v>1.1383571428571428</v>
      </c>
      <c r="Q2198" s="9">
        <f t="shared" si="138"/>
        <v>68.106837606837601</v>
      </c>
      <c r="R2198" s="5" t="s">
        <v>4511</v>
      </c>
      <c r="S2198" s="5" t="s">
        <v>2241</v>
      </c>
      <c r="T2198" s="5" t="s">
        <v>4512</v>
      </c>
    </row>
    <row r="2199" spans="1:20" ht="43.2" x14ac:dyDescent="0.3">
      <c r="A2199" s="5">
        <v>2197</v>
      </c>
      <c r="B2199" s="6" t="s">
        <v>4543</v>
      </c>
      <c r="C2199" s="6" t="s">
        <v>4544</v>
      </c>
      <c r="D2199" s="5">
        <v>30000</v>
      </c>
      <c r="E2199" s="5">
        <v>285309.33</v>
      </c>
      <c r="F2199" s="5" t="s">
        <v>42</v>
      </c>
      <c r="G2199" s="5" t="s">
        <v>43</v>
      </c>
      <c r="H2199" s="5" t="s">
        <v>44</v>
      </c>
      <c r="I2199" s="5">
        <v>1425132059</v>
      </c>
      <c r="J2199" s="5">
        <v>1422540059</v>
      </c>
      <c r="K2199" s="7">
        <f t="shared" si="139"/>
        <v>42033.25068287037</v>
      </c>
      <c r="L2199" s="7">
        <f t="shared" si="136"/>
        <v>42063.25068287037</v>
      </c>
      <c r="M2199" s="5" t="b">
        <v>0</v>
      </c>
      <c r="N2199" s="5">
        <v>4330</v>
      </c>
      <c r="O2199" s="5" t="b">
        <v>1</v>
      </c>
      <c r="P2199" s="8">
        <f t="shared" si="137"/>
        <v>9.5103109999999997</v>
      </c>
      <c r="Q2199" s="9">
        <f t="shared" si="138"/>
        <v>65.891300230946882</v>
      </c>
      <c r="R2199" s="5" t="s">
        <v>4511</v>
      </c>
      <c r="S2199" s="5" t="s">
        <v>2241</v>
      </c>
      <c r="T2199" s="5" t="s">
        <v>4512</v>
      </c>
    </row>
    <row r="2200" spans="1:20" ht="43.2" x14ac:dyDescent="0.3">
      <c r="A2200" s="5">
        <v>2198</v>
      </c>
      <c r="B2200" s="6" t="s">
        <v>4545</v>
      </c>
      <c r="C2200" s="6" t="s">
        <v>4546</v>
      </c>
      <c r="D2200" s="5">
        <v>40000</v>
      </c>
      <c r="E2200" s="5">
        <v>53157</v>
      </c>
      <c r="F2200" s="5" t="s">
        <v>42</v>
      </c>
      <c r="G2200" s="5" t="s">
        <v>43</v>
      </c>
      <c r="H2200" s="5" t="s">
        <v>44</v>
      </c>
      <c r="I2200" s="5">
        <v>1447507200</v>
      </c>
      <c r="J2200" s="5">
        <v>1444911600</v>
      </c>
      <c r="K2200" s="7">
        <f t="shared" si="139"/>
        <v>42292.180555555555</v>
      </c>
      <c r="L2200" s="7">
        <f t="shared" si="136"/>
        <v>42322.222222222219</v>
      </c>
      <c r="M2200" s="5" t="b">
        <v>0</v>
      </c>
      <c r="N2200" s="5">
        <v>651</v>
      </c>
      <c r="O2200" s="5" t="b">
        <v>1</v>
      </c>
      <c r="P2200" s="8">
        <f t="shared" si="137"/>
        <v>1.3289249999999999</v>
      </c>
      <c r="Q2200" s="9">
        <f t="shared" si="138"/>
        <v>81.654377880184327</v>
      </c>
      <c r="R2200" s="5" t="s">
        <v>4511</v>
      </c>
      <c r="S2200" s="5" t="s">
        <v>2241</v>
      </c>
      <c r="T2200" s="5" t="s">
        <v>4512</v>
      </c>
    </row>
    <row r="2201" spans="1:20" ht="28.8" x14ac:dyDescent="0.3">
      <c r="A2201" s="5">
        <v>2199</v>
      </c>
      <c r="B2201" s="6" t="s">
        <v>4547</v>
      </c>
      <c r="C2201" s="6" t="s">
        <v>4548</v>
      </c>
      <c r="D2201" s="5">
        <v>9000</v>
      </c>
      <c r="E2201" s="5">
        <v>13228</v>
      </c>
      <c r="F2201" s="5" t="s">
        <v>42</v>
      </c>
      <c r="G2201" s="5" t="s">
        <v>2511</v>
      </c>
      <c r="H2201" s="5" t="s">
        <v>83</v>
      </c>
      <c r="I2201" s="5">
        <v>1444903198</v>
      </c>
      <c r="J2201" s="5">
        <v>1442311198</v>
      </c>
      <c r="K2201" s="7">
        <f t="shared" si="139"/>
        <v>42262.083310185182</v>
      </c>
      <c r="L2201" s="7">
        <f t="shared" si="136"/>
        <v>42292.083310185182</v>
      </c>
      <c r="M2201" s="5" t="b">
        <v>1</v>
      </c>
      <c r="N2201" s="5">
        <v>251</v>
      </c>
      <c r="O2201" s="5" t="b">
        <v>1</v>
      </c>
      <c r="P2201" s="8">
        <f t="shared" si="137"/>
        <v>1.4697777777777778</v>
      </c>
      <c r="Q2201" s="9">
        <f t="shared" si="138"/>
        <v>52.701195219123505</v>
      </c>
      <c r="R2201" s="5" t="s">
        <v>4511</v>
      </c>
      <c r="S2201" s="5" t="s">
        <v>2241</v>
      </c>
      <c r="T2201" s="5" t="s">
        <v>4512</v>
      </c>
    </row>
    <row r="2202" spans="1:20" ht="43.2" x14ac:dyDescent="0.3">
      <c r="A2202" s="5">
        <v>2200</v>
      </c>
      <c r="B2202" s="6" t="s">
        <v>4549</v>
      </c>
      <c r="C2202" s="6" t="s">
        <v>4550</v>
      </c>
      <c r="D2202" s="5">
        <v>2000</v>
      </c>
      <c r="E2202" s="5">
        <v>10843</v>
      </c>
      <c r="F2202" s="5" t="s">
        <v>42</v>
      </c>
      <c r="G2202" s="5" t="s">
        <v>52</v>
      </c>
      <c r="H2202" s="5" t="s">
        <v>53</v>
      </c>
      <c r="I2202" s="5">
        <v>1436151600</v>
      </c>
      <c r="J2202" s="5">
        <v>1433775668</v>
      </c>
      <c r="K2202" s="7">
        <f t="shared" si="139"/>
        <v>42163.292453703696</v>
      </c>
      <c r="L2202" s="7">
        <f t="shared" si="136"/>
        <v>42190.791666666664</v>
      </c>
      <c r="M2202" s="5" t="b">
        <v>0</v>
      </c>
      <c r="N2202" s="5">
        <v>263</v>
      </c>
      <c r="O2202" s="5" t="b">
        <v>1</v>
      </c>
      <c r="P2202" s="8">
        <f t="shared" si="137"/>
        <v>5.4215</v>
      </c>
      <c r="Q2202" s="9">
        <f t="shared" si="138"/>
        <v>41.228136882129277</v>
      </c>
      <c r="R2202" s="5" t="s">
        <v>4511</v>
      </c>
      <c r="S2202" s="5" t="s">
        <v>2241</v>
      </c>
      <c r="T2202" s="5" t="s">
        <v>4512</v>
      </c>
    </row>
    <row r="2203" spans="1:20" ht="43.2" x14ac:dyDescent="0.3">
      <c r="A2203" s="5">
        <v>2201</v>
      </c>
      <c r="B2203" s="6" t="s">
        <v>4551</v>
      </c>
      <c r="C2203" s="6" t="s">
        <v>4552</v>
      </c>
      <c r="D2203" s="5">
        <v>110</v>
      </c>
      <c r="E2203" s="5">
        <v>420.99</v>
      </c>
      <c r="F2203" s="5" t="s">
        <v>42</v>
      </c>
      <c r="G2203" s="5" t="s">
        <v>52</v>
      </c>
      <c r="H2203" s="5" t="s">
        <v>53</v>
      </c>
      <c r="I2203" s="5">
        <v>1358367565</v>
      </c>
      <c r="J2203" s="5">
        <v>1357157965</v>
      </c>
      <c r="K2203" s="7">
        <f t="shared" si="139"/>
        <v>41276.513483796291</v>
      </c>
      <c r="L2203" s="7">
        <f t="shared" si="136"/>
        <v>41290.513483796291</v>
      </c>
      <c r="M2203" s="5" t="b">
        <v>0</v>
      </c>
      <c r="N2203" s="5">
        <v>28</v>
      </c>
      <c r="O2203" s="5" t="b">
        <v>1</v>
      </c>
      <c r="P2203" s="8">
        <f t="shared" si="137"/>
        <v>3.8271818181818182</v>
      </c>
      <c r="Q2203" s="9">
        <f t="shared" si="138"/>
        <v>15.035357142857142</v>
      </c>
      <c r="R2203" s="5" t="s">
        <v>2147</v>
      </c>
      <c r="S2203" s="5" t="s">
        <v>1656</v>
      </c>
      <c r="T2203" s="5" t="s">
        <v>2148</v>
      </c>
    </row>
    <row r="2204" spans="1:20" ht="28.8" x14ac:dyDescent="0.3">
      <c r="A2204" s="5">
        <v>2202</v>
      </c>
      <c r="B2204" s="6" t="s">
        <v>4553</v>
      </c>
      <c r="C2204" s="6" t="s">
        <v>4554</v>
      </c>
      <c r="D2204" s="5">
        <v>4000</v>
      </c>
      <c r="E2204" s="5">
        <v>28167.25</v>
      </c>
      <c r="F2204" s="5" t="s">
        <v>42</v>
      </c>
      <c r="G2204" s="5" t="s">
        <v>43</v>
      </c>
      <c r="H2204" s="5" t="s">
        <v>44</v>
      </c>
      <c r="I2204" s="5">
        <v>1351801368</v>
      </c>
      <c r="J2204" s="5">
        <v>1349209368</v>
      </c>
      <c r="K2204" s="7">
        <f t="shared" si="139"/>
        <v>41184.515833333331</v>
      </c>
      <c r="L2204" s="7">
        <f t="shared" si="136"/>
        <v>41214.515833333331</v>
      </c>
      <c r="M2204" s="5" t="b">
        <v>0</v>
      </c>
      <c r="N2204" s="5">
        <v>721</v>
      </c>
      <c r="O2204" s="5" t="b">
        <v>1</v>
      </c>
      <c r="P2204" s="8">
        <f t="shared" si="137"/>
        <v>7.0418124999999998</v>
      </c>
      <c r="Q2204" s="9">
        <f t="shared" si="138"/>
        <v>39.066920943134534</v>
      </c>
      <c r="R2204" s="5" t="s">
        <v>2147</v>
      </c>
      <c r="S2204" s="5" t="s">
        <v>1656</v>
      </c>
      <c r="T2204" s="5" t="s">
        <v>2148</v>
      </c>
    </row>
    <row r="2205" spans="1:20" ht="43.2" x14ac:dyDescent="0.3">
      <c r="A2205" s="5">
        <v>2203</v>
      </c>
      <c r="B2205" s="6" t="s">
        <v>4555</v>
      </c>
      <c r="C2205" s="6" t="s">
        <v>4556</v>
      </c>
      <c r="D2205" s="5">
        <v>2000</v>
      </c>
      <c r="E2205" s="5">
        <v>2191</v>
      </c>
      <c r="F2205" s="5" t="s">
        <v>42</v>
      </c>
      <c r="G2205" s="5" t="s">
        <v>188</v>
      </c>
      <c r="H2205" s="5" t="s">
        <v>189</v>
      </c>
      <c r="I2205" s="5">
        <v>1443127082</v>
      </c>
      <c r="J2205" s="5">
        <v>1440535082</v>
      </c>
      <c r="K2205" s="7">
        <f t="shared" si="139"/>
        <v>42241.526412037034</v>
      </c>
      <c r="L2205" s="7">
        <f t="shared" si="136"/>
        <v>42271.526412037034</v>
      </c>
      <c r="M2205" s="5" t="b">
        <v>0</v>
      </c>
      <c r="N2205" s="5">
        <v>50</v>
      </c>
      <c r="O2205" s="5" t="b">
        <v>1</v>
      </c>
      <c r="P2205" s="8">
        <f t="shared" si="137"/>
        <v>1.0954999999999999</v>
      </c>
      <c r="Q2205" s="9">
        <f t="shared" si="138"/>
        <v>43.82</v>
      </c>
      <c r="R2205" s="5" t="s">
        <v>2147</v>
      </c>
      <c r="S2205" s="5" t="s">
        <v>1656</v>
      </c>
      <c r="T2205" s="5" t="s">
        <v>2148</v>
      </c>
    </row>
    <row r="2206" spans="1:20" ht="43.2" x14ac:dyDescent="0.3">
      <c r="A2206" s="5">
        <v>2204</v>
      </c>
      <c r="B2206" s="6" t="s">
        <v>4557</v>
      </c>
      <c r="C2206" s="6" t="s">
        <v>4558</v>
      </c>
      <c r="D2206" s="5">
        <v>1500</v>
      </c>
      <c r="E2206" s="5">
        <v>1993</v>
      </c>
      <c r="F2206" s="5" t="s">
        <v>42</v>
      </c>
      <c r="G2206" s="5" t="s">
        <v>43</v>
      </c>
      <c r="H2206" s="5" t="s">
        <v>44</v>
      </c>
      <c r="I2206" s="5">
        <v>1362814119</v>
      </c>
      <c r="J2206" s="5">
        <v>1360222119</v>
      </c>
      <c r="K2206" s="7">
        <f t="shared" si="139"/>
        <v>41311.978229166663</v>
      </c>
      <c r="L2206" s="7">
        <f t="shared" si="136"/>
        <v>41341.978229166663</v>
      </c>
      <c r="M2206" s="5" t="b">
        <v>0</v>
      </c>
      <c r="N2206" s="5">
        <v>73</v>
      </c>
      <c r="O2206" s="5" t="b">
        <v>1</v>
      </c>
      <c r="P2206" s="8">
        <f t="shared" si="137"/>
        <v>1.3286666666666667</v>
      </c>
      <c r="Q2206" s="9">
        <f t="shared" si="138"/>
        <v>27.301369863013697</v>
      </c>
      <c r="R2206" s="5" t="s">
        <v>2147</v>
      </c>
      <c r="S2206" s="5" t="s">
        <v>1656</v>
      </c>
      <c r="T2206" s="5" t="s">
        <v>2148</v>
      </c>
    </row>
    <row r="2207" spans="1:20" ht="43.2" x14ac:dyDescent="0.3">
      <c r="A2207" s="5">
        <v>2205</v>
      </c>
      <c r="B2207" s="6" t="s">
        <v>4559</v>
      </c>
      <c r="C2207" s="6" t="s">
        <v>4560</v>
      </c>
      <c r="D2207" s="5">
        <v>750</v>
      </c>
      <c r="E2207" s="5">
        <v>1140</v>
      </c>
      <c r="F2207" s="5" t="s">
        <v>42</v>
      </c>
      <c r="G2207" s="5" t="s">
        <v>43</v>
      </c>
      <c r="H2207" s="5" t="s">
        <v>44</v>
      </c>
      <c r="I2207" s="5">
        <v>1338579789</v>
      </c>
      <c r="J2207" s="5">
        <v>1335987789</v>
      </c>
      <c r="K2207" s="7">
        <f t="shared" si="139"/>
        <v>41031.488298611112</v>
      </c>
      <c r="L2207" s="7">
        <f t="shared" si="136"/>
        <v>41061.488298611112</v>
      </c>
      <c r="M2207" s="5" t="b">
        <v>0</v>
      </c>
      <c r="N2207" s="5">
        <v>27</v>
      </c>
      <c r="O2207" s="5" t="b">
        <v>1</v>
      </c>
      <c r="P2207" s="8">
        <f t="shared" si="137"/>
        <v>1.52</v>
      </c>
      <c r="Q2207" s="9">
        <f t="shared" si="138"/>
        <v>42.222222222222221</v>
      </c>
      <c r="R2207" s="5" t="s">
        <v>2147</v>
      </c>
      <c r="S2207" s="5" t="s">
        <v>1656</v>
      </c>
      <c r="T2207" s="5" t="s">
        <v>2148</v>
      </c>
    </row>
    <row r="2208" spans="1:20" ht="43.2" x14ac:dyDescent="0.3">
      <c r="A2208" s="5">
        <v>2206</v>
      </c>
      <c r="B2208" s="6" t="s">
        <v>4561</v>
      </c>
      <c r="C2208" s="6" t="s">
        <v>4562</v>
      </c>
      <c r="D2208" s="5">
        <v>1100</v>
      </c>
      <c r="E2208" s="5">
        <v>1130</v>
      </c>
      <c r="F2208" s="5" t="s">
        <v>42</v>
      </c>
      <c r="G2208" s="5" t="s">
        <v>43</v>
      </c>
      <c r="H2208" s="5" t="s">
        <v>44</v>
      </c>
      <c r="I2208" s="5">
        <v>1334556624</v>
      </c>
      <c r="J2208" s="5">
        <v>1333001424</v>
      </c>
      <c r="K2208" s="7">
        <f t="shared" si="139"/>
        <v>40996.923888888887</v>
      </c>
      <c r="L2208" s="7">
        <f t="shared" si="136"/>
        <v>41014.923888888887</v>
      </c>
      <c r="M2208" s="5" t="b">
        <v>0</v>
      </c>
      <c r="N2208" s="5">
        <v>34</v>
      </c>
      <c r="O2208" s="5" t="b">
        <v>1</v>
      </c>
      <c r="P2208" s="8">
        <f t="shared" si="137"/>
        <v>1.0272727272727273</v>
      </c>
      <c r="Q2208" s="9">
        <f t="shared" si="138"/>
        <v>33.235294117647058</v>
      </c>
      <c r="R2208" s="5" t="s">
        <v>2147</v>
      </c>
      <c r="S2208" s="5" t="s">
        <v>1656</v>
      </c>
      <c r="T2208" s="5" t="s">
        <v>2148</v>
      </c>
    </row>
    <row r="2209" spans="1:20" ht="43.2" x14ac:dyDescent="0.3">
      <c r="A2209" s="5">
        <v>2207</v>
      </c>
      <c r="B2209" s="6" t="s">
        <v>4563</v>
      </c>
      <c r="C2209" s="6" t="s">
        <v>4564</v>
      </c>
      <c r="D2209" s="5">
        <v>2000</v>
      </c>
      <c r="E2209" s="5">
        <v>2000</v>
      </c>
      <c r="F2209" s="5" t="s">
        <v>42</v>
      </c>
      <c r="G2209" s="5" t="s">
        <v>43</v>
      </c>
      <c r="H2209" s="5" t="s">
        <v>44</v>
      </c>
      <c r="I2209" s="5">
        <v>1384580373</v>
      </c>
      <c r="J2209" s="5">
        <v>1381984773</v>
      </c>
      <c r="K2209" s="7">
        <f t="shared" si="139"/>
        <v>41563.860798611109</v>
      </c>
      <c r="L2209" s="7">
        <f t="shared" si="136"/>
        <v>41593.902465277773</v>
      </c>
      <c r="M2209" s="5" t="b">
        <v>0</v>
      </c>
      <c r="N2209" s="5">
        <v>7</v>
      </c>
      <c r="O2209" s="5" t="b">
        <v>1</v>
      </c>
      <c r="P2209" s="8">
        <f t="shared" si="137"/>
        <v>1</v>
      </c>
      <c r="Q2209" s="9">
        <f t="shared" si="138"/>
        <v>285.71428571428572</v>
      </c>
      <c r="R2209" s="5" t="s">
        <v>2147</v>
      </c>
      <c r="S2209" s="5" t="s">
        <v>1656</v>
      </c>
      <c r="T2209" s="5" t="s">
        <v>2148</v>
      </c>
    </row>
    <row r="2210" spans="1:20" ht="43.2" x14ac:dyDescent="0.3">
      <c r="A2210" s="5">
        <v>2208</v>
      </c>
      <c r="B2210" s="6" t="s">
        <v>4565</v>
      </c>
      <c r="C2210" s="6" t="s">
        <v>4566</v>
      </c>
      <c r="D2210" s="5">
        <v>1000</v>
      </c>
      <c r="E2210" s="5">
        <v>1016</v>
      </c>
      <c r="F2210" s="5" t="s">
        <v>42</v>
      </c>
      <c r="G2210" s="5" t="s">
        <v>43</v>
      </c>
      <c r="H2210" s="5" t="s">
        <v>44</v>
      </c>
      <c r="I2210" s="5">
        <v>1333771200</v>
      </c>
      <c r="J2210" s="5">
        <v>1328649026</v>
      </c>
      <c r="K2210" s="7">
        <f t="shared" si="139"/>
        <v>40946.548912037033</v>
      </c>
      <c r="L2210" s="7">
        <f t="shared" si="136"/>
        <v>41005.833333333328</v>
      </c>
      <c r="M2210" s="5" t="b">
        <v>0</v>
      </c>
      <c r="N2210" s="5">
        <v>24</v>
      </c>
      <c r="O2210" s="5" t="b">
        <v>1</v>
      </c>
      <c r="P2210" s="8">
        <f t="shared" si="137"/>
        <v>1.016</v>
      </c>
      <c r="Q2210" s="9">
        <f t="shared" si="138"/>
        <v>42.333333333333336</v>
      </c>
      <c r="R2210" s="5" t="s">
        <v>2147</v>
      </c>
      <c r="S2210" s="5" t="s">
        <v>1656</v>
      </c>
      <c r="T2210" s="5" t="s">
        <v>2148</v>
      </c>
    </row>
    <row r="2211" spans="1:20" ht="28.8" x14ac:dyDescent="0.3">
      <c r="A2211" s="5">
        <v>2209</v>
      </c>
      <c r="B2211" s="6" t="s">
        <v>4567</v>
      </c>
      <c r="C2211" s="6" t="s">
        <v>4568</v>
      </c>
      <c r="D2211" s="5">
        <v>500</v>
      </c>
      <c r="E2211" s="5">
        <v>754</v>
      </c>
      <c r="F2211" s="5" t="s">
        <v>42</v>
      </c>
      <c r="G2211" s="5" t="s">
        <v>52</v>
      </c>
      <c r="H2211" s="5" t="s">
        <v>53</v>
      </c>
      <c r="I2211" s="5">
        <v>1397516400</v>
      </c>
      <c r="J2211" s="5">
        <v>1396524644</v>
      </c>
      <c r="K2211" s="7">
        <f t="shared" si="139"/>
        <v>41732.14634259259</v>
      </c>
      <c r="L2211" s="7">
        <f t="shared" si="136"/>
        <v>41743.625</v>
      </c>
      <c r="M2211" s="5" t="b">
        <v>0</v>
      </c>
      <c r="N2211" s="5">
        <v>15</v>
      </c>
      <c r="O2211" s="5" t="b">
        <v>1</v>
      </c>
      <c r="P2211" s="8">
        <f t="shared" si="137"/>
        <v>1.508</v>
      </c>
      <c r="Q2211" s="9">
        <f t="shared" si="138"/>
        <v>50.266666666666666</v>
      </c>
      <c r="R2211" s="5" t="s">
        <v>2147</v>
      </c>
      <c r="S2211" s="5" t="s">
        <v>1656</v>
      </c>
      <c r="T2211" s="5" t="s">
        <v>2148</v>
      </c>
    </row>
    <row r="2212" spans="1:20" ht="43.2" x14ac:dyDescent="0.3">
      <c r="A2212" s="5">
        <v>2210</v>
      </c>
      <c r="B2212" s="6" t="s">
        <v>4569</v>
      </c>
      <c r="C2212" s="6" t="s">
        <v>4570</v>
      </c>
      <c r="D2212" s="5">
        <v>4000</v>
      </c>
      <c r="E2212" s="5">
        <v>4457</v>
      </c>
      <c r="F2212" s="5" t="s">
        <v>42</v>
      </c>
      <c r="G2212" s="5" t="s">
        <v>43</v>
      </c>
      <c r="H2212" s="5" t="s">
        <v>44</v>
      </c>
      <c r="I2212" s="5">
        <v>1334424960</v>
      </c>
      <c r="J2212" s="5">
        <v>1329442510</v>
      </c>
      <c r="K2212" s="7">
        <f t="shared" si="139"/>
        <v>40955.732754629629</v>
      </c>
      <c r="L2212" s="7">
        <f t="shared" si="136"/>
        <v>41013.4</v>
      </c>
      <c r="M2212" s="5" t="b">
        <v>0</v>
      </c>
      <c r="N2212" s="5">
        <v>72</v>
      </c>
      <c r="O2212" s="5" t="b">
        <v>1</v>
      </c>
      <c r="P2212" s="8">
        <f t="shared" si="137"/>
        <v>1.11425</v>
      </c>
      <c r="Q2212" s="9">
        <f t="shared" si="138"/>
        <v>61.902777777777779</v>
      </c>
      <c r="R2212" s="5" t="s">
        <v>2147</v>
      </c>
      <c r="S2212" s="5" t="s">
        <v>1656</v>
      </c>
      <c r="T2212" s="5" t="s">
        <v>2148</v>
      </c>
    </row>
    <row r="2213" spans="1:20" ht="43.2" x14ac:dyDescent="0.3">
      <c r="A2213" s="5">
        <v>2211</v>
      </c>
      <c r="B2213" s="6" t="s">
        <v>4571</v>
      </c>
      <c r="C2213" s="6" t="s">
        <v>4572</v>
      </c>
      <c r="D2213" s="5">
        <v>2500</v>
      </c>
      <c r="E2213" s="5">
        <v>4890</v>
      </c>
      <c r="F2213" s="5" t="s">
        <v>42</v>
      </c>
      <c r="G2213" s="5" t="s">
        <v>43</v>
      </c>
      <c r="H2213" s="5" t="s">
        <v>44</v>
      </c>
      <c r="I2213" s="5">
        <v>1397113140</v>
      </c>
      <c r="J2213" s="5">
        <v>1395168625</v>
      </c>
      <c r="K2213" s="7">
        <f t="shared" si="139"/>
        <v>41716.451678240737</v>
      </c>
      <c r="L2213" s="7">
        <f t="shared" si="136"/>
        <v>41738.957638888889</v>
      </c>
      <c r="M2213" s="5" t="b">
        <v>0</v>
      </c>
      <c r="N2213" s="5">
        <v>120</v>
      </c>
      <c r="O2213" s="5" t="b">
        <v>1</v>
      </c>
      <c r="P2213" s="8">
        <f t="shared" si="137"/>
        <v>1.956</v>
      </c>
      <c r="Q2213" s="9">
        <f t="shared" si="138"/>
        <v>40.75</v>
      </c>
      <c r="R2213" s="5" t="s">
        <v>2147</v>
      </c>
      <c r="S2213" s="5" t="s">
        <v>1656</v>
      </c>
      <c r="T2213" s="5" t="s">
        <v>2148</v>
      </c>
    </row>
    <row r="2214" spans="1:20" ht="43.2" x14ac:dyDescent="0.3">
      <c r="A2214" s="5">
        <v>2212</v>
      </c>
      <c r="B2214" s="6" t="s">
        <v>4573</v>
      </c>
      <c r="C2214" s="6" t="s">
        <v>4574</v>
      </c>
      <c r="D2214" s="5">
        <v>6000</v>
      </c>
      <c r="E2214" s="5">
        <v>6863</v>
      </c>
      <c r="F2214" s="5" t="s">
        <v>42</v>
      </c>
      <c r="G2214" s="5" t="s">
        <v>43</v>
      </c>
      <c r="H2214" s="5" t="s">
        <v>44</v>
      </c>
      <c r="I2214" s="5">
        <v>1383526800</v>
      </c>
      <c r="J2214" s="5">
        <v>1380650177</v>
      </c>
      <c r="K2214" s="7">
        <f t="shared" si="139"/>
        <v>41548.414085648146</v>
      </c>
      <c r="L2214" s="7">
        <f t="shared" si="136"/>
        <v>41581.708333333328</v>
      </c>
      <c r="M2214" s="5" t="b">
        <v>0</v>
      </c>
      <c r="N2214" s="5">
        <v>123</v>
      </c>
      <c r="O2214" s="5" t="b">
        <v>1</v>
      </c>
      <c r="P2214" s="8">
        <f t="shared" si="137"/>
        <v>1.1438333333333333</v>
      </c>
      <c r="Q2214" s="9">
        <f t="shared" si="138"/>
        <v>55.796747967479675</v>
      </c>
      <c r="R2214" s="5" t="s">
        <v>2147</v>
      </c>
      <c r="S2214" s="5" t="s">
        <v>1656</v>
      </c>
      <c r="T2214" s="5" t="s">
        <v>2148</v>
      </c>
    </row>
    <row r="2215" spans="1:20" ht="43.2" x14ac:dyDescent="0.3">
      <c r="A2215" s="5">
        <v>2213</v>
      </c>
      <c r="B2215" s="6" t="s">
        <v>4575</v>
      </c>
      <c r="C2215" s="6" t="s">
        <v>4576</v>
      </c>
      <c r="D2215" s="5">
        <v>5</v>
      </c>
      <c r="E2215" s="5">
        <v>10</v>
      </c>
      <c r="F2215" s="5" t="s">
        <v>42</v>
      </c>
      <c r="G2215" s="5" t="s">
        <v>43</v>
      </c>
      <c r="H2215" s="5" t="s">
        <v>44</v>
      </c>
      <c r="I2215" s="5">
        <v>1431719379</v>
      </c>
      <c r="J2215" s="5">
        <v>1429127379</v>
      </c>
      <c r="K2215" s="7">
        <f t="shared" si="139"/>
        <v>42109.492812499993</v>
      </c>
      <c r="L2215" s="7">
        <f t="shared" si="136"/>
        <v>42139.492812499993</v>
      </c>
      <c r="M2215" s="5" t="b">
        <v>0</v>
      </c>
      <c r="N2215" s="5">
        <v>1</v>
      </c>
      <c r="O2215" s="5" t="b">
        <v>1</v>
      </c>
      <c r="P2215" s="8">
        <f t="shared" si="137"/>
        <v>2</v>
      </c>
      <c r="Q2215" s="9">
        <f t="shared" si="138"/>
        <v>10</v>
      </c>
      <c r="R2215" s="5" t="s">
        <v>2147</v>
      </c>
      <c r="S2215" s="5" t="s">
        <v>1656</v>
      </c>
      <c r="T2215" s="5" t="s">
        <v>2148</v>
      </c>
    </row>
    <row r="2216" spans="1:20" ht="43.2" x14ac:dyDescent="0.3">
      <c r="A2216" s="5">
        <v>2214</v>
      </c>
      <c r="B2216" s="6" t="s">
        <v>4577</v>
      </c>
      <c r="C2216" s="6" t="s">
        <v>4578</v>
      </c>
      <c r="D2216" s="5">
        <v>600</v>
      </c>
      <c r="E2216" s="5">
        <v>1755.01</v>
      </c>
      <c r="F2216" s="5" t="s">
        <v>42</v>
      </c>
      <c r="G2216" s="5" t="s">
        <v>43</v>
      </c>
      <c r="H2216" s="5" t="s">
        <v>44</v>
      </c>
      <c r="I2216" s="5">
        <v>1391713248</v>
      </c>
      <c r="J2216" s="5">
        <v>1389121248</v>
      </c>
      <c r="K2216" s="7">
        <f t="shared" si="139"/>
        <v>41646.45888888889</v>
      </c>
      <c r="L2216" s="7">
        <f t="shared" si="136"/>
        <v>41676.45888888889</v>
      </c>
      <c r="M2216" s="5" t="b">
        <v>0</v>
      </c>
      <c r="N2216" s="5">
        <v>24</v>
      </c>
      <c r="O2216" s="5" t="b">
        <v>1</v>
      </c>
      <c r="P2216" s="8">
        <f t="shared" si="137"/>
        <v>2.9250166666666666</v>
      </c>
      <c r="Q2216" s="9">
        <f t="shared" si="138"/>
        <v>73.125416666666666</v>
      </c>
      <c r="R2216" s="5" t="s">
        <v>2147</v>
      </c>
      <c r="S2216" s="5" t="s">
        <v>1656</v>
      </c>
      <c r="T2216" s="5" t="s">
        <v>2148</v>
      </c>
    </row>
    <row r="2217" spans="1:20" ht="28.8" x14ac:dyDescent="0.3">
      <c r="A2217" s="5">
        <v>2215</v>
      </c>
      <c r="B2217" s="6" t="s">
        <v>4579</v>
      </c>
      <c r="C2217" s="6" t="s">
        <v>4580</v>
      </c>
      <c r="D2217" s="5">
        <v>550</v>
      </c>
      <c r="E2217" s="5">
        <v>860</v>
      </c>
      <c r="F2217" s="5" t="s">
        <v>42</v>
      </c>
      <c r="G2217" s="5" t="s">
        <v>43</v>
      </c>
      <c r="H2217" s="5" t="s">
        <v>44</v>
      </c>
      <c r="I2217" s="5">
        <v>1331621940</v>
      </c>
      <c r="J2217" s="5">
        <v>1329671572</v>
      </c>
      <c r="K2217" s="7">
        <f t="shared" si="139"/>
        <v>40958.383935185186</v>
      </c>
      <c r="L2217" s="7">
        <f t="shared" si="136"/>
        <v>40980.957638888889</v>
      </c>
      <c r="M2217" s="5" t="b">
        <v>0</v>
      </c>
      <c r="N2217" s="5">
        <v>33</v>
      </c>
      <c r="O2217" s="5" t="b">
        <v>1</v>
      </c>
      <c r="P2217" s="8">
        <f t="shared" si="137"/>
        <v>1.5636363636363637</v>
      </c>
      <c r="Q2217" s="9">
        <f t="shared" si="138"/>
        <v>26.060606060606062</v>
      </c>
      <c r="R2217" s="5" t="s">
        <v>2147</v>
      </c>
      <c r="S2217" s="5" t="s">
        <v>1656</v>
      </c>
      <c r="T2217" s="5" t="s">
        <v>2148</v>
      </c>
    </row>
    <row r="2218" spans="1:20" ht="43.2" x14ac:dyDescent="0.3">
      <c r="A2218" s="5">
        <v>2216</v>
      </c>
      <c r="B2218" s="6" t="s">
        <v>4581</v>
      </c>
      <c r="C2218" s="6" t="s">
        <v>4582</v>
      </c>
      <c r="D2218" s="5">
        <v>300</v>
      </c>
      <c r="E2218" s="5">
        <v>317</v>
      </c>
      <c r="F2218" s="5" t="s">
        <v>42</v>
      </c>
      <c r="G2218" s="5" t="s">
        <v>43</v>
      </c>
      <c r="H2218" s="5" t="s">
        <v>44</v>
      </c>
      <c r="I2218" s="5">
        <v>1437674545</v>
      </c>
      <c r="J2218" s="5">
        <v>1436464945</v>
      </c>
      <c r="K2218" s="7">
        <f t="shared" si="139"/>
        <v>42194.418344907404</v>
      </c>
      <c r="L2218" s="7">
        <f t="shared" si="136"/>
        <v>42208.418344907404</v>
      </c>
      <c r="M2218" s="5" t="b">
        <v>0</v>
      </c>
      <c r="N2218" s="5">
        <v>14</v>
      </c>
      <c r="O2218" s="5" t="b">
        <v>1</v>
      </c>
      <c r="P2218" s="8">
        <f t="shared" si="137"/>
        <v>1.0566666666666666</v>
      </c>
      <c r="Q2218" s="9">
        <f t="shared" si="138"/>
        <v>22.642857142857142</v>
      </c>
      <c r="R2218" s="5" t="s">
        <v>2147</v>
      </c>
      <c r="S2218" s="5" t="s">
        <v>1656</v>
      </c>
      <c r="T2218" s="5" t="s">
        <v>2148</v>
      </c>
    </row>
    <row r="2219" spans="1:20" ht="43.2" x14ac:dyDescent="0.3">
      <c r="A2219" s="5">
        <v>2217</v>
      </c>
      <c r="B2219" s="6" t="s">
        <v>4583</v>
      </c>
      <c r="C2219" s="6" t="s">
        <v>4584</v>
      </c>
      <c r="D2219" s="5">
        <v>420</v>
      </c>
      <c r="E2219" s="5">
        <v>425</v>
      </c>
      <c r="F2219" s="5" t="s">
        <v>42</v>
      </c>
      <c r="G2219" s="5" t="s">
        <v>43</v>
      </c>
      <c r="H2219" s="5" t="s">
        <v>44</v>
      </c>
      <c r="I2219" s="5">
        <v>1446451200</v>
      </c>
      <c r="J2219" s="5">
        <v>1445539113</v>
      </c>
      <c r="K2219" s="7">
        <f t="shared" si="139"/>
        <v>42299.443437499998</v>
      </c>
      <c r="L2219" s="7">
        <f t="shared" si="136"/>
        <v>42309.999999999993</v>
      </c>
      <c r="M2219" s="5" t="b">
        <v>0</v>
      </c>
      <c r="N2219" s="5">
        <v>9</v>
      </c>
      <c r="O2219" s="5" t="b">
        <v>1</v>
      </c>
      <c r="P2219" s="8">
        <f t="shared" si="137"/>
        <v>1.0119047619047619</v>
      </c>
      <c r="Q2219" s="9">
        <f t="shared" si="138"/>
        <v>47.222222222222221</v>
      </c>
      <c r="R2219" s="5" t="s">
        <v>2147</v>
      </c>
      <c r="S2219" s="5" t="s">
        <v>1656</v>
      </c>
      <c r="T2219" s="5" t="s">
        <v>2148</v>
      </c>
    </row>
    <row r="2220" spans="1:20" ht="43.2" x14ac:dyDescent="0.3">
      <c r="A2220" s="5">
        <v>2218</v>
      </c>
      <c r="B2220" s="6" t="s">
        <v>4585</v>
      </c>
      <c r="C2220" s="6" t="s">
        <v>4586</v>
      </c>
      <c r="D2220" s="5">
        <v>2000</v>
      </c>
      <c r="E2220" s="5">
        <v>2456.66</v>
      </c>
      <c r="F2220" s="5" t="s">
        <v>42</v>
      </c>
      <c r="G2220" s="5" t="s">
        <v>43</v>
      </c>
      <c r="H2220" s="5" t="s">
        <v>44</v>
      </c>
      <c r="I2220" s="5">
        <v>1346198400</v>
      </c>
      <c r="J2220" s="5">
        <v>1344281383</v>
      </c>
      <c r="K2220" s="7">
        <f t="shared" si="139"/>
        <v>41127.478969907403</v>
      </c>
      <c r="L2220" s="7">
        <f t="shared" si="136"/>
        <v>41149.666666666664</v>
      </c>
      <c r="M2220" s="5" t="b">
        <v>0</v>
      </c>
      <c r="N2220" s="5">
        <v>76</v>
      </c>
      <c r="O2220" s="5" t="b">
        <v>1</v>
      </c>
      <c r="P2220" s="8">
        <f t="shared" si="137"/>
        <v>1.2283299999999999</v>
      </c>
      <c r="Q2220" s="9">
        <f t="shared" si="138"/>
        <v>32.324473684210524</v>
      </c>
      <c r="R2220" s="5" t="s">
        <v>2147</v>
      </c>
      <c r="S2220" s="5" t="s">
        <v>1656</v>
      </c>
      <c r="T2220" s="5" t="s">
        <v>2148</v>
      </c>
    </row>
    <row r="2221" spans="1:20" ht="43.2" x14ac:dyDescent="0.3">
      <c r="A2221" s="5">
        <v>2219</v>
      </c>
      <c r="B2221" s="6" t="s">
        <v>4587</v>
      </c>
      <c r="C2221" s="6" t="s">
        <v>4588</v>
      </c>
      <c r="D2221" s="5">
        <v>1000</v>
      </c>
      <c r="E2221" s="5">
        <v>1015</v>
      </c>
      <c r="F2221" s="5" t="s">
        <v>42</v>
      </c>
      <c r="G2221" s="5" t="s">
        <v>43</v>
      </c>
      <c r="H2221" s="5" t="s">
        <v>44</v>
      </c>
      <c r="I2221" s="5">
        <v>1440004512</v>
      </c>
      <c r="J2221" s="5">
        <v>1437412512</v>
      </c>
      <c r="K2221" s="7">
        <f t="shared" si="139"/>
        <v>42205.385555555556</v>
      </c>
      <c r="L2221" s="7">
        <f t="shared" si="136"/>
        <v>42235.385555555556</v>
      </c>
      <c r="M2221" s="5" t="b">
        <v>0</v>
      </c>
      <c r="N2221" s="5">
        <v>19</v>
      </c>
      <c r="O2221" s="5" t="b">
        <v>1</v>
      </c>
      <c r="P2221" s="8">
        <f t="shared" si="137"/>
        <v>1.0149999999999999</v>
      </c>
      <c r="Q2221" s="9">
        <f t="shared" si="138"/>
        <v>53.421052631578945</v>
      </c>
      <c r="R2221" s="5" t="s">
        <v>2147</v>
      </c>
      <c r="S2221" s="5" t="s">
        <v>1656</v>
      </c>
      <c r="T2221" s="5" t="s">
        <v>2148</v>
      </c>
    </row>
    <row r="2222" spans="1:20" ht="43.2" x14ac:dyDescent="0.3">
      <c r="A2222" s="5">
        <v>2220</v>
      </c>
      <c r="B2222" s="6" t="s">
        <v>4589</v>
      </c>
      <c r="C2222" s="6" t="s">
        <v>4590</v>
      </c>
      <c r="D2222" s="5">
        <v>3500</v>
      </c>
      <c r="E2222" s="5">
        <v>3540</v>
      </c>
      <c r="F2222" s="5" t="s">
        <v>42</v>
      </c>
      <c r="G2222" s="5" t="s">
        <v>43</v>
      </c>
      <c r="H2222" s="5" t="s">
        <v>44</v>
      </c>
      <c r="I2222" s="5">
        <v>1374888436</v>
      </c>
      <c r="J2222" s="5">
        <v>1372296436</v>
      </c>
      <c r="K2222" s="7">
        <f t="shared" si="139"/>
        <v>41451.727268518516</v>
      </c>
      <c r="L2222" s="7">
        <f t="shared" si="136"/>
        <v>41481.727268518516</v>
      </c>
      <c r="M2222" s="5" t="b">
        <v>0</v>
      </c>
      <c r="N2222" s="5">
        <v>69</v>
      </c>
      <c r="O2222" s="5" t="b">
        <v>1</v>
      </c>
      <c r="P2222" s="8">
        <f t="shared" si="137"/>
        <v>1.0114285714285713</v>
      </c>
      <c r="Q2222" s="9">
        <f t="shared" si="138"/>
        <v>51.304347826086953</v>
      </c>
      <c r="R2222" s="5" t="s">
        <v>2147</v>
      </c>
      <c r="S2222" s="5" t="s">
        <v>1656</v>
      </c>
      <c r="T2222" s="5" t="s">
        <v>2148</v>
      </c>
    </row>
    <row r="2223" spans="1:20" ht="43.2" x14ac:dyDescent="0.3">
      <c r="A2223" s="5">
        <v>2221</v>
      </c>
      <c r="B2223" s="6" t="s">
        <v>4591</v>
      </c>
      <c r="C2223" s="6" t="s">
        <v>4592</v>
      </c>
      <c r="D2223" s="5">
        <v>7500</v>
      </c>
      <c r="E2223" s="5">
        <v>8109</v>
      </c>
      <c r="F2223" s="5" t="s">
        <v>42</v>
      </c>
      <c r="G2223" s="5" t="s">
        <v>43</v>
      </c>
      <c r="H2223" s="5" t="s">
        <v>44</v>
      </c>
      <c r="I2223" s="5">
        <v>1461369600</v>
      </c>
      <c r="J2223" s="5">
        <v>1458748809</v>
      </c>
      <c r="K2223" s="7">
        <f t="shared" si="139"/>
        <v>42452.333437499998</v>
      </c>
      <c r="L2223" s="7">
        <f t="shared" si="136"/>
        <v>42482.666666666664</v>
      </c>
      <c r="M2223" s="5" t="b">
        <v>0</v>
      </c>
      <c r="N2223" s="5">
        <v>218</v>
      </c>
      <c r="O2223" s="5" t="b">
        <v>1</v>
      </c>
      <c r="P2223" s="8">
        <f t="shared" si="137"/>
        <v>1.0811999999999999</v>
      </c>
      <c r="Q2223" s="9">
        <f t="shared" si="138"/>
        <v>37.197247706422019</v>
      </c>
      <c r="R2223" s="5" t="s">
        <v>4511</v>
      </c>
      <c r="S2223" s="5" t="s">
        <v>2241</v>
      </c>
      <c r="T2223" s="5" t="s">
        <v>4512</v>
      </c>
    </row>
    <row r="2224" spans="1:20" ht="43.2" x14ac:dyDescent="0.3">
      <c r="A2224" s="5">
        <v>2222</v>
      </c>
      <c r="B2224" s="6" t="s">
        <v>4593</v>
      </c>
      <c r="C2224" s="6" t="s">
        <v>4594</v>
      </c>
      <c r="D2224" s="5">
        <v>500</v>
      </c>
      <c r="E2224" s="5">
        <v>813</v>
      </c>
      <c r="F2224" s="5" t="s">
        <v>42</v>
      </c>
      <c r="G2224" s="5" t="s">
        <v>43</v>
      </c>
      <c r="H2224" s="5" t="s">
        <v>44</v>
      </c>
      <c r="I2224" s="5">
        <v>1327776847</v>
      </c>
      <c r="J2224" s="5">
        <v>1325184847</v>
      </c>
      <c r="K2224" s="7">
        <f t="shared" si="139"/>
        <v>40906.454247685186</v>
      </c>
      <c r="L2224" s="7">
        <f t="shared" si="136"/>
        <v>40936.454247685186</v>
      </c>
      <c r="M2224" s="5" t="b">
        <v>0</v>
      </c>
      <c r="N2224" s="5">
        <v>30</v>
      </c>
      <c r="O2224" s="5" t="b">
        <v>1</v>
      </c>
      <c r="P2224" s="8">
        <f t="shared" si="137"/>
        <v>1.6259999999999999</v>
      </c>
      <c r="Q2224" s="9">
        <f t="shared" si="138"/>
        <v>27.1</v>
      </c>
      <c r="R2224" s="5" t="s">
        <v>4511</v>
      </c>
      <c r="S2224" s="5" t="s">
        <v>2241</v>
      </c>
      <c r="T2224" s="5" t="s">
        <v>4512</v>
      </c>
    </row>
    <row r="2225" spans="1:20" ht="43.2" x14ac:dyDescent="0.3">
      <c r="A2225" s="5">
        <v>2223</v>
      </c>
      <c r="B2225" s="6" t="s">
        <v>4595</v>
      </c>
      <c r="C2225" s="6" t="s">
        <v>4596</v>
      </c>
      <c r="D2225" s="5">
        <v>19500</v>
      </c>
      <c r="E2225" s="5">
        <v>20631</v>
      </c>
      <c r="F2225" s="5" t="s">
        <v>42</v>
      </c>
      <c r="G2225" s="5" t="s">
        <v>188</v>
      </c>
      <c r="H2225" s="5" t="s">
        <v>189</v>
      </c>
      <c r="I2225" s="5">
        <v>1435418568</v>
      </c>
      <c r="J2225" s="5">
        <v>1432826568</v>
      </c>
      <c r="K2225" s="7">
        <f t="shared" si="139"/>
        <v>42152.307500000003</v>
      </c>
      <c r="L2225" s="7">
        <f t="shared" si="136"/>
        <v>42182.307500000003</v>
      </c>
      <c r="M2225" s="5" t="b">
        <v>0</v>
      </c>
      <c r="N2225" s="5">
        <v>100</v>
      </c>
      <c r="O2225" s="5" t="b">
        <v>1</v>
      </c>
      <c r="P2225" s="8">
        <f t="shared" si="137"/>
        <v>1.0580000000000001</v>
      </c>
      <c r="Q2225" s="9">
        <f t="shared" si="138"/>
        <v>206.31</v>
      </c>
      <c r="R2225" s="5" t="s">
        <v>4511</v>
      </c>
      <c r="S2225" s="5" t="s">
        <v>2241</v>
      </c>
      <c r="T2225" s="5" t="s">
        <v>4512</v>
      </c>
    </row>
    <row r="2226" spans="1:20" ht="43.2" x14ac:dyDescent="0.3">
      <c r="A2226" s="5">
        <v>2224</v>
      </c>
      <c r="B2226" s="6" t="s">
        <v>4597</v>
      </c>
      <c r="C2226" s="6" t="s">
        <v>4598</v>
      </c>
      <c r="D2226" s="5">
        <v>10000</v>
      </c>
      <c r="E2226" s="5">
        <v>24315</v>
      </c>
      <c r="F2226" s="5" t="s">
        <v>42</v>
      </c>
      <c r="G2226" s="5" t="s">
        <v>43</v>
      </c>
      <c r="H2226" s="5" t="s">
        <v>44</v>
      </c>
      <c r="I2226" s="5">
        <v>1477767600</v>
      </c>
      <c r="J2226" s="5">
        <v>1475337675</v>
      </c>
      <c r="K2226" s="7">
        <f t="shared" si="139"/>
        <v>42644.334201388883</v>
      </c>
      <c r="L2226" s="7">
        <f t="shared" si="136"/>
        <v>42672.458333333336</v>
      </c>
      <c r="M2226" s="5" t="b">
        <v>0</v>
      </c>
      <c r="N2226" s="5">
        <v>296</v>
      </c>
      <c r="O2226" s="5" t="b">
        <v>1</v>
      </c>
      <c r="P2226" s="8">
        <f t="shared" si="137"/>
        <v>2.4315000000000002</v>
      </c>
      <c r="Q2226" s="9">
        <f t="shared" si="138"/>
        <v>82.145270270270274</v>
      </c>
      <c r="R2226" s="5" t="s">
        <v>4511</v>
      </c>
      <c r="S2226" s="5" t="s">
        <v>2241</v>
      </c>
      <c r="T2226" s="5" t="s">
        <v>4512</v>
      </c>
    </row>
    <row r="2227" spans="1:20" ht="43.2" x14ac:dyDescent="0.3">
      <c r="A2227" s="5">
        <v>2225</v>
      </c>
      <c r="B2227" s="6" t="s">
        <v>4599</v>
      </c>
      <c r="C2227" s="6" t="s">
        <v>4600</v>
      </c>
      <c r="D2227" s="5">
        <v>21000</v>
      </c>
      <c r="E2227" s="5">
        <v>198415.01</v>
      </c>
      <c r="F2227" s="5" t="s">
        <v>42</v>
      </c>
      <c r="G2227" s="5" t="s">
        <v>52</v>
      </c>
      <c r="H2227" s="5" t="s">
        <v>53</v>
      </c>
      <c r="I2227" s="5">
        <v>1411326015</v>
      </c>
      <c r="J2227" s="5">
        <v>1408734015</v>
      </c>
      <c r="K2227" s="7">
        <f t="shared" si="139"/>
        <v>41873.458506944444</v>
      </c>
      <c r="L2227" s="7">
        <f t="shared" si="136"/>
        <v>41903.458506944444</v>
      </c>
      <c r="M2227" s="5" t="b">
        <v>0</v>
      </c>
      <c r="N2227" s="5">
        <v>1204</v>
      </c>
      <c r="O2227" s="5" t="b">
        <v>1</v>
      </c>
      <c r="P2227" s="8">
        <f t="shared" si="137"/>
        <v>9.4483338095238096</v>
      </c>
      <c r="Q2227" s="9">
        <f t="shared" si="138"/>
        <v>164.79651993355483</v>
      </c>
      <c r="R2227" s="5" t="s">
        <v>4511</v>
      </c>
      <c r="S2227" s="5" t="s">
        <v>2241</v>
      </c>
      <c r="T2227" s="5" t="s">
        <v>4512</v>
      </c>
    </row>
    <row r="2228" spans="1:20" ht="43.2" x14ac:dyDescent="0.3">
      <c r="A2228" s="5">
        <v>2226</v>
      </c>
      <c r="B2228" s="6" t="s">
        <v>4601</v>
      </c>
      <c r="C2228" s="6" t="s">
        <v>4602</v>
      </c>
      <c r="D2228" s="5">
        <v>18000</v>
      </c>
      <c r="E2228" s="5">
        <v>19523.310000000001</v>
      </c>
      <c r="F2228" s="5" t="s">
        <v>42</v>
      </c>
      <c r="G2228" s="5" t="s">
        <v>43</v>
      </c>
      <c r="H2228" s="5" t="s">
        <v>44</v>
      </c>
      <c r="I2228" s="5">
        <v>1455253140</v>
      </c>
      <c r="J2228" s="5">
        <v>1452625822</v>
      </c>
      <c r="K2228" s="7">
        <f t="shared" si="139"/>
        <v>42381.465532407405</v>
      </c>
      <c r="L2228" s="7">
        <f t="shared" si="136"/>
        <v>42411.874305555553</v>
      </c>
      <c r="M2228" s="5" t="b">
        <v>0</v>
      </c>
      <c r="N2228" s="5">
        <v>321</v>
      </c>
      <c r="O2228" s="5" t="b">
        <v>1</v>
      </c>
      <c r="P2228" s="8">
        <f t="shared" si="137"/>
        <v>1.0846283333333333</v>
      </c>
      <c r="Q2228" s="9">
        <f t="shared" si="138"/>
        <v>60.820280373831778</v>
      </c>
      <c r="R2228" s="5" t="s">
        <v>4511</v>
      </c>
      <c r="S2228" s="5" t="s">
        <v>2241</v>
      </c>
      <c r="T2228" s="5" t="s">
        <v>4512</v>
      </c>
    </row>
    <row r="2229" spans="1:20" ht="43.2" x14ac:dyDescent="0.3">
      <c r="A2229" s="5">
        <v>2227</v>
      </c>
      <c r="B2229" s="6" t="s">
        <v>4603</v>
      </c>
      <c r="C2229" s="6" t="s">
        <v>4604</v>
      </c>
      <c r="D2229" s="5">
        <v>13000</v>
      </c>
      <c r="E2229" s="5">
        <v>20459</v>
      </c>
      <c r="F2229" s="5" t="s">
        <v>42</v>
      </c>
      <c r="G2229" s="5" t="s">
        <v>52</v>
      </c>
      <c r="H2229" s="5" t="s">
        <v>53</v>
      </c>
      <c r="I2229" s="5">
        <v>1384374155</v>
      </c>
      <c r="J2229" s="5">
        <v>1381778555</v>
      </c>
      <c r="K2229" s="7">
        <f t="shared" si="139"/>
        <v>41561.474016203698</v>
      </c>
      <c r="L2229" s="7">
        <f t="shared" si="136"/>
        <v>41591.515682870369</v>
      </c>
      <c r="M2229" s="5" t="b">
        <v>0</v>
      </c>
      <c r="N2229" s="5">
        <v>301</v>
      </c>
      <c r="O2229" s="5" t="b">
        <v>1</v>
      </c>
      <c r="P2229" s="8">
        <f t="shared" si="137"/>
        <v>1.5737692307692308</v>
      </c>
      <c r="Q2229" s="9">
        <f t="shared" si="138"/>
        <v>67.970099667774093</v>
      </c>
      <c r="R2229" s="5" t="s">
        <v>4511</v>
      </c>
      <c r="S2229" s="5" t="s">
        <v>2241</v>
      </c>
      <c r="T2229" s="5" t="s">
        <v>4512</v>
      </c>
    </row>
    <row r="2230" spans="1:20" ht="43.2" x14ac:dyDescent="0.3">
      <c r="A2230" s="5">
        <v>2228</v>
      </c>
      <c r="B2230" s="6" t="s">
        <v>4605</v>
      </c>
      <c r="C2230" s="6" t="s">
        <v>4606</v>
      </c>
      <c r="D2230" s="5">
        <v>1000</v>
      </c>
      <c r="E2230" s="5">
        <v>11744.9</v>
      </c>
      <c r="F2230" s="5" t="s">
        <v>42</v>
      </c>
      <c r="G2230" s="5" t="s">
        <v>533</v>
      </c>
      <c r="H2230" s="5" t="s">
        <v>83</v>
      </c>
      <c r="I2230" s="5">
        <v>1439707236</v>
      </c>
      <c r="J2230" s="5">
        <v>1437115236</v>
      </c>
      <c r="K2230" s="7">
        <f t="shared" si="139"/>
        <v>42201.944861111107</v>
      </c>
      <c r="L2230" s="7">
        <f t="shared" si="136"/>
        <v>42231.944861111107</v>
      </c>
      <c r="M2230" s="5" t="b">
        <v>0</v>
      </c>
      <c r="N2230" s="5">
        <v>144</v>
      </c>
      <c r="O2230" s="5" t="b">
        <v>1</v>
      </c>
      <c r="P2230" s="8">
        <f t="shared" si="137"/>
        <v>11.744899999999999</v>
      </c>
      <c r="Q2230" s="9">
        <f t="shared" si="138"/>
        <v>81.561805555555551</v>
      </c>
      <c r="R2230" s="5" t="s">
        <v>4511</v>
      </c>
      <c r="S2230" s="5" t="s">
        <v>2241</v>
      </c>
      <c r="T2230" s="5" t="s">
        <v>4512</v>
      </c>
    </row>
    <row r="2231" spans="1:20" ht="43.2" x14ac:dyDescent="0.3">
      <c r="A2231" s="5">
        <v>2229</v>
      </c>
      <c r="B2231" s="6" t="s">
        <v>4607</v>
      </c>
      <c r="C2231" s="6" t="s">
        <v>4608</v>
      </c>
      <c r="D2231" s="5">
        <v>8012</v>
      </c>
      <c r="E2231" s="5">
        <v>13704.33</v>
      </c>
      <c r="F2231" s="5" t="s">
        <v>42</v>
      </c>
      <c r="G2231" s="5" t="s">
        <v>43</v>
      </c>
      <c r="H2231" s="5" t="s">
        <v>44</v>
      </c>
      <c r="I2231" s="5">
        <v>1378180800</v>
      </c>
      <c r="J2231" s="5">
        <v>1375113391</v>
      </c>
      <c r="K2231" s="7">
        <f t="shared" si="139"/>
        <v>41484.330914351849</v>
      </c>
      <c r="L2231" s="7">
        <f t="shared" si="136"/>
        <v>41519.833333333328</v>
      </c>
      <c r="M2231" s="5" t="b">
        <v>0</v>
      </c>
      <c r="N2231" s="5">
        <v>539</v>
      </c>
      <c r="O2231" s="5" t="b">
        <v>1</v>
      </c>
      <c r="P2231" s="8">
        <f t="shared" si="137"/>
        <v>1.7104755366949576</v>
      </c>
      <c r="Q2231" s="9">
        <f t="shared" si="138"/>
        <v>25.42547309833024</v>
      </c>
      <c r="R2231" s="5" t="s">
        <v>4511</v>
      </c>
      <c r="S2231" s="5" t="s">
        <v>2241</v>
      </c>
      <c r="T2231" s="5" t="s">
        <v>4512</v>
      </c>
    </row>
    <row r="2232" spans="1:20" ht="43.2" x14ac:dyDescent="0.3">
      <c r="A2232" s="5">
        <v>2230</v>
      </c>
      <c r="B2232" s="6" t="s">
        <v>4609</v>
      </c>
      <c r="C2232" s="6" t="s">
        <v>4610</v>
      </c>
      <c r="D2232" s="5">
        <v>8500</v>
      </c>
      <c r="E2232" s="5">
        <v>10706</v>
      </c>
      <c r="F2232" s="5" t="s">
        <v>42</v>
      </c>
      <c r="G2232" s="5" t="s">
        <v>43</v>
      </c>
      <c r="H2232" s="5" t="s">
        <v>44</v>
      </c>
      <c r="I2232" s="5">
        <v>1398460127</v>
      </c>
      <c r="J2232" s="5">
        <v>1395868127</v>
      </c>
      <c r="K2232" s="7">
        <f t="shared" si="139"/>
        <v>41724.547766203701</v>
      </c>
      <c r="L2232" s="7">
        <f t="shared" si="136"/>
        <v>41754.547766203701</v>
      </c>
      <c r="M2232" s="5" t="b">
        <v>0</v>
      </c>
      <c r="N2232" s="5">
        <v>498</v>
      </c>
      <c r="O2232" s="5" t="b">
        <v>1</v>
      </c>
      <c r="P2232" s="8">
        <f t="shared" si="137"/>
        <v>1.2595294117647058</v>
      </c>
      <c r="Q2232" s="9">
        <f t="shared" si="138"/>
        <v>21.497991967871485</v>
      </c>
      <c r="R2232" s="5" t="s">
        <v>4511</v>
      </c>
      <c r="S2232" s="5" t="s">
        <v>2241</v>
      </c>
      <c r="T2232" s="5" t="s">
        <v>4512</v>
      </c>
    </row>
    <row r="2233" spans="1:20" ht="43.2" x14ac:dyDescent="0.3">
      <c r="A2233" s="5">
        <v>2231</v>
      </c>
      <c r="B2233" s="6" t="s">
        <v>4611</v>
      </c>
      <c r="C2233" s="6" t="s">
        <v>4612</v>
      </c>
      <c r="D2233" s="5">
        <v>2500</v>
      </c>
      <c r="E2233" s="5">
        <v>30303.24</v>
      </c>
      <c r="F2233" s="5" t="s">
        <v>42</v>
      </c>
      <c r="G2233" s="5" t="s">
        <v>43</v>
      </c>
      <c r="H2233" s="5" t="s">
        <v>44</v>
      </c>
      <c r="I2233" s="5">
        <v>1372136400</v>
      </c>
      <c r="J2233" s="5">
        <v>1369864301</v>
      </c>
      <c r="K2233" s="7">
        <f t="shared" si="139"/>
        <v>41423.577557870369</v>
      </c>
      <c r="L2233" s="7">
        <f t="shared" si="136"/>
        <v>41449.875</v>
      </c>
      <c r="M2233" s="5" t="b">
        <v>0</v>
      </c>
      <c r="N2233" s="5">
        <v>1113</v>
      </c>
      <c r="O2233" s="5" t="b">
        <v>1</v>
      </c>
      <c r="P2233" s="8">
        <f t="shared" si="137"/>
        <v>12.121296000000001</v>
      </c>
      <c r="Q2233" s="9">
        <f t="shared" si="138"/>
        <v>27.226630727762803</v>
      </c>
      <c r="R2233" s="5" t="s">
        <v>4511</v>
      </c>
      <c r="S2233" s="5" t="s">
        <v>2241</v>
      </c>
      <c r="T2233" s="5" t="s">
        <v>4512</v>
      </c>
    </row>
    <row r="2234" spans="1:20" ht="43.2" x14ac:dyDescent="0.3">
      <c r="A2234" s="5">
        <v>2232</v>
      </c>
      <c r="B2234" s="6" t="s">
        <v>4613</v>
      </c>
      <c r="C2234" s="6" t="s">
        <v>4614</v>
      </c>
      <c r="D2234" s="5">
        <v>5000</v>
      </c>
      <c r="E2234" s="5">
        <v>24790</v>
      </c>
      <c r="F2234" s="5" t="s">
        <v>42</v>
      </c>
      <c r="G2234" s="5" t="s">
        <v>43</v>
      </c>
      <c r="H2234" s="5" t="s">
        <v>44</v>
      </c>
      <c r="I2234" s="5">
        <v>1405738800</v>
      </c>
      <c r="J2234" s="5">
        <v>1402945408</v>
      </c>
      <c r="K2234" s="7">
        <f t="shared" si="139"/>
        <v>41806.460740740738</v>
      </c>
      <c r="L2234" s="7">
        <f t="shared" si="136"/>
        <v>41838.791666666664</v>
      </c>
      <c r="M2234" s="5" t="b">
        <v>0</v>
      </c>
      <c r="N2234" s="5">
        <v>988</v>
      </c>
      <c r="O2234" s="5" t="b">
        <v>1</v>
      </c>
      <c r="P2234" s="8">
        <f t="shared" si="137"/>
        <v>4.9580000000000002</v>
      </c>
      <c r="Q2234" s="9">
        <f t="shared" si="138"/>
        <v>25.091093117408906</v>
      </c>
      <c r="R2234" s="5" t="s">
        <v>4511</v>
      </c>
      <c r="S2234" s="5" t="s">
        <v>2241</v>
      </c>
      <c r="T2234" s="5" t="s">
        <v>4512</v>
      </c>
    </row>
    <row r="2235" spans="1:20" ht="43.2" x14ac:dyDescent="0.3">
      <c r="A2235" s="5">
        <v>2233</v>
      </c>
      <c r="B2235" s="6" t="s">
        <v>4615</v>
      </c>
      <c r="C2235" s="6" t="s">
        <v>4616</v>
      </c>
      <c r="D2235" s="5">
        <v>2500</v>
      </c>
      <c r="E2235" s="5">
        <v>8301</v>
      </c>
      <c r="F2235" s="5" t="s">
        <v>42</v>
      </c>
      <c r="G2235" s="5" t="s">
        <v>52</v>
      </c>
      <c r="H2235" s="5" t="s">
        <v>53</v>
      </c>
      <c r="I2235" s="5">
        <v>1450051200</v>
      </c>
      <c r="J2235" s="5">
        <v>1448269539</v>
      </c>
      <c r="K2235" s="7">
        <f t="shared" si="139"/>
        <v>42331.045590277776</v>
      </c>
      <c r="L2235" s="7">
        <f t="shared" si="136"/>
        <v>42351.666666666664</v>
      </c>
      <c r="M2235" s="5" t="b">
        <v>0</v>
      </c>
      <c r="N2235" s="5">
        <v>391</v>
      </c>
      <c r="O2235" s="5" t="b">
        <v>1</v>
      </c>
      <c r="P2235" s="8">
        <f t="shared" si="137"/>
        <v>3.3203999999999998</v>
      </c>
      <c r="Q2235" s="9">
        <f t="shared" si="138"/>
        <v>21.230179028132991</v>
      </c>
      <c r="R2235" s="5" t="s">
        <v>4511</v>
      </c>
      <c r="S2235" s="5" t="s">
        <v>2241</v>
      </c>
      <c r="T2235" s="5" t="s">
        <v>4512</v>
      </c>
    </row>
    <row r="2236" spans="1:20" ht="43.2" x14ac:dyDescent="0.3">
      <c r="A2236" s="5">
        <v>2234</v>
      </c>
      <c r="B2236" s="6" t="s">
        <v>4617</v>
      </c>
      <c r="C2236" s="6" t="s">
        <v>4618</v>
      </c>
      <c r="D2236" s="5">
        <v>100</v>
      </c>
      <c r="E2236" s="5">
        <v>1165</v>
      </c>
      <c r="F2236" s="5" t="s">
        <v>42</v>
      </c>
      <c r="G2236" s="5" t="s">
        <v>43</v>
      </c>
      <c r="H2236" s="5" t="s">
        <v>44</v>
      </c>
      <c r="I2236" s="5">
        <v>1483645647</v>
      </c>
      <c r="J2236" s="5">
        <v>1481053647</v>
      </c>
      <c r="K2236" s="7">
        <f t="shared" si="139"/>
        <v>42710.491284722222</v>
      </c>
      <c r="L2236" s="7">
        <f t="shared" si="136"/>
        <v>42740.491284722222</v>
      </c>
      <c r="M2236" s="5" t="b">
        <v>0</v>
      </c>
      <c r="N2236" s="5">
        <v>28</v>
      </c>
      <c r="O2236" s="5" t="b">
        <v>1</v>
      </c>
      <c r="P2236" s="8">
        <f t="shared" si="137"/>
        <v>11.65</v>
      </c>
      <c r="Q2236" s="9">
        <f t="shared" si="138"/>
        <v>41.607142857142854</v>
      </c>
      <c r="R2236" s="5" t="s">
        <v>4511</v>
      </c>
      <c r="S2236" s="5" t="s">
        <v>2241</v>
      </c>
      <c r="T2236" s="5" t="s">
        <v>4512</v>
      </c>
    </row>
    <row r="2237" spans="1:20" ht="28.8" x14ac:dyDescent="0.3">
      <c r="A2237" s="5">
        <v>2235</v>
      </c>
      <c r="B2237" s="6" t="s">
        <v>4619</v>
      </c>
      <c r="C2237" s="6" t="s">
        <v>4620</v>
      </c>
      <c r="D2237" s="5">
        <v>13000</v>
      </c>
      <c r="E2237" s="5">
        <v>19931</v>
      </c>
      <c r="F2237" s="5" t="s">
        <v>42</v>
      </c>
      <c r="G2237" s="5" t="s">
        <v>188</v>
      </c>
      <c r="H2237" s="5" t="s">
        <v>189</v>
      </c>
      <c r="I2237" s="5">
        <v>1427585511</v>
      </c>
      <c r="J2237" s="5">
        <v>1424997111</v>
      </c>
      <c r="K2237" s="7">
        <f t="shared" si="139"/>
        <v>42061.688784722217</v>
      </c>
      <c r="L2237" s="7">
        <f t="shared" si="136"/>
        <v>42091.647118055553</v>
      </c>
      <c r="M2237" s="5" t="b">
        <v>0</v>
      </c>
      <c r="N2237" s="5">
        <v>147</v>
      </c>
      <c r="O2237" s="5" t="b">
        <v>1</v>
      </c>
      <c r="P2237" s="8">
        <f t="shared" si="137"/>
        <v>1.5331538461538461</v>
      </c>
      <c r="Q2237" s="9">
        <f t="shared" si="138"/>
        <v>135.58503401360545</v>
      </c>
      <c r="R2237" s="5" t="s">
        <v>4511</v>
      </c>
      <c r="S2237" s="5" t="s">
        <v>2241</v>
      </c>
      <c r="T2237" s="5" t="s">
        <v>4512</v>
      </c>
    </row>
    <row r="2238" spans="1:20" ht="43.2" x14ac:dyDescent="0.3">
      <c r="A2238" s="5">
        <v>2236</v>
      </c>
      <c r="B2238" s="6" t="s">
        <v>4621</v>
      </c>
      <c r="C2238" s="6" t="s">
        <v>4622</v>
      </c>
      <c r="D2238" s="5">
        <v>2800</v>
      </c>
      <c r="E2238" s="5">
        <v>15039</v>
      </c>
      <c r="F2238" s="5" t="s">
        <v>42</v>
      </c>
      <c r="G2238" s="5" t="s">
        <v>43</v>
      </c>
      <c r="H2238" s="5" t="s">
        <v>44</v>
      </c>
      <c r="I2238" s="5">
        <v>1454338123</v>
      </c>
      <c r="J2238" s="5">
        <v>1451746123</v>
      </c>
      <c r="K2238" s="7">
        <f t="shared" si="139"/>
        <v>42371.283831018511</v>
      </c>
      <c r="L2238" s="7">
        <f t="shared" si="136"/>
        <v>42401.283831018511</v>
      </c>
      <c r="M2238" s="5" t="b">
        <v>0</v>
      </c>
      <c r="N2238" s="5">
        <v>680</v>
      </c>
      <c r="O2238" s="5" t="b">
        <v>1</v>
      </c>
      <c r="P2238" s="8">
        <f t="shared" si="137"/>
        <v>5.3710714285714287</v>
      </c>
      <c r="Q2238" s="9">
        <f t="shared" si="138"/>
        <v>22.116176470588236</v>
      </c>
      <c r="R2238" s="5" t="s">
        <v>4511</v>
      </c>
      <c r="S2238" s="5" t="s">
        <v>2241</v>
      </c>
      <c r="T2238" s="5" t="s">
        <v>4512</v>
      </c>
    </row>
    <row r="2239" spans="1:20" ht="43.2" x14ac:dyDescent="0.3">
      <c r="A2239" s="5">
        <v>2237</v>
      </c>
      <c r="B2239" s="6" t="s">
        <v>4623</v>
      </c>
      <c r="C2239" s="6" t="s">
        <v>4624</v>
      </c>
      <c r="D2239" s="5">
        <v>18000</v>
      </c>
      <c r="E2239" s="5">
        <v>63527</v>
      </c>
      <c r="F2239" s="5" t="s">
        <v>42</v>
      </c>
      <c r="G2239" s="5" t="s">
        <v>43</v>
      </c>
      <c r="H2239" s="5" t="s">
        <v>44</v>
      </c>
      <c r="I2239" s="5">
        <v>1415779140</v>
      </c>
      <c r="J2239" s="5">
        <v>1412294683</v>
      </c>
      <c r="K2239" s="7">
        <f t="shared" si="139"/>
        <v>41914.669942129629</v>
      </c>
      <c r="L2239" s="7">
        <f t="shared" si="136"/>
        <v>41954.999305555553</v>
      </c>
      <c r="M2239" s="5" t="b">
        <v>0</v>
      </c>
      <c r="N2239" s="5">
        <v>983</v>
      </c>
      <c r="O2239" s="5" t="b">
        <v>1</v>
      </c>
      <c r="P2239" s="8">
        <f t="shared" si="137"/>
        <v>3.5292777777777777</v>
      </c>
      <c r="Q2239" s="9">
        <f t="shared" si="138"/>
        <v>64.625635808748726</v>
      </c>
      <c r="R2239" s="5" t="s">
        <v>4511</v>
      </c>
      <c r="S2239" s="5" t="s">
        <v>2241</v>
      </c>
      <c r="T2239" s="5" t="s">
        <v>4512</v>
      </c>
    </row>
    <row r="2240" spans="1:20" ht="28.8" x14ac:dyDescent="0.3">
      <c r="A2240" s="5">
        <v>2238</v>
      </c>
      <c r="B2240" s="6" t="s">
        <v>4625</v>
      </c>
      <c r="C2240" s="6" t="s">
        <v>4626</v>
      </c>
      <c r="D2240" s="5">
        <v>4000</v>
      </c>
      <c r="E2240" s="5">
        <v>5496</v>
      </c>
      <c r="F2240" s="5" t="s">
        <v>42</v>
      </c>
      <c r="G2240" s="5" t="s">
        <v>533</v>
      </c>
      <c r="H2240" s="5" t="s">
        <v>83</v>
      </c>
      <c r="I2240" s="5">
        <v>1489157716</v>
      </c>
      <c r="J2240" s="5">
        <v>1486565716</v>
      </c>
      <c r="K2240" s="7">
        <f t="shared" si="139"/>
        <v>42774.28837962963</v>
      </c>
      <c r="L2240" s="7">
        <f t="shared" si="136"/>
        <v>42804.28837962963</v>
      </c>
      <c r="M2240" s="5" t="b">
        <v>0</v>
      </c>
      <c r="N2240" s="5">
        <v>79</v>
      </c>
      <c r="O2240" s="5" t="b">
        <v>1</v>
      </c>
      <c r="P2240" s="8">
        <f t="shared" si="137"/>
        <v>1.3740000000000001</v>
      </c>
      <c r="Q2240" s="9">
        <f t="shared" si="138"/>
        <v>69.569620253164558</v>
      </c>
      <c r="R2240" s="5" t="s">
        <v>4511</v>
      </c>
      <c r="S2240" s="5" t="s">
        <v>2241</v>
      </c>
      <c r="T2240" s="5" t="s">
        <v>4512</v>
      </c>
    </row>
    <row r="2241" spans="1:20" ht="28.8" x14ac:dyDescent="0.3">
      <c r="A2241" s="5">
        <v>2239</v>
      </c>
      <c r="B2241" s="6" t="s">
        <v>4627</v>
      </c>
      <c r="C2241" s="6" t="s">
        <v>4628</v>
      </c>
      <c r="D2241" s="5">
        <v>25000</v>
      </c>
      <c r="E2241" s="5">
        <v>32006.67</v>
      </c>
      <c r="F2241" s="5" t="s">
        <v>42</v>
      </c>
      <c r="G2241" s="5" t="s">
        <v>43</v>
      </c>
      <c r="H2241" s="5" t="s">
        <v>44</v>
      </c>
      <c r="I2241" s="5">
        <v>1385870520</v>
      </c>
      <c r="J2241" s="5">
        <v>1382742014</v>
      </c>
      <c r="K2241" s="7">
        <f t="shared" si="139"/>
        <v>41572.625162037039</v>
      </c>
      <c r="L2241" s="7">
        <f t="shared" si="136"/>
        <v>41608.834722222222</v>
      </c>
      <c r="M2241" s="5" t="b">
        <v>0</v>
      </c>
      <c r="N2241" s="5">
        <v>426</v>
      </c>
      <c r="O2241" s="5" t="b">
        <v>1</v>
      </c>
      <c r="P2241" s="8">
        <f t="shared" si="137"/>
        <v>1.2802667999999999</v>
      </c>
      <c r="Q2241" s="9">
        <f t="shared" si="138"/>
        <v>75.133028169014082</v>
      </c>
      <c r="R2241" s="5" t="s">
        <v>4511</v>
      </c>
      <c r="S2241" s="5" t="s">
        <v>2241</v>
      </c>
      <c r="T2241" s="5" t="s">
        <v>4512</v>
      </c>
    </row>
    <row r="2242" spans="1:20" ht="43.2" x14ac:dyDescent="0.3">
      <c r="A2242" s="5">
        <v>2240</v>
      </c>
      <c r="B2242" s="6" t="s">
        <v>4629</v>
      </c>
      <c r="C2242" s="6" t="s">
        <v>4630</v>
      </c>
      <c r="D2242" s="5">
        <v>5000</v>
      </c>
      <c r="E2242" s="5">
        <v>13534</v>
      </c>
      <c r="F2242" s="5" t="s">
        <v>42</v>
      </c>
      <c r="G2242" s="5" t="s">
        <v>43</v>
      </c>
      <c r="H2242" s="5" t="s">
        <v>44</v>
      </c>
      <c r="I2242" s="5">
        <v>1461354544</v>
      </c>
      <c r="J2242" s="5">
        <v>1458762544</v>
      </c>
      <c r="K2242" s="7">
        <f t="shared" si="139"/>
        <v>42452.492407407401</v>
      </c>
      <c r="L2242" s="7">
        <f t="shared" ref="L2242:L2305" si="140">(I2242/86400)+25569+(-8/24)</f>
        <v>42482.492407407401</v>
      </c>
      <c r="M2242" s="5" t="b">
        <v>0</v>
      </c>
      <c r="N2242" s="5">
        <v>96</v>
      </c>
      <c r="O2242" s="5" t="b">
        <v>1</v>
      </c>
      <c r="P2242" s="8">
        <f t="shared" ref="P2242:P2305" si="141">E2242/D2242</f>
        <v>2.7067999999999999</v>
      </c>
      <c r="Q2242" s="9">
        <f t="shared" ref="Q2242:Q2305" si="142">E2242/N2242</f>
        <v>140.97916666666666</v>
      </c>
      <c r="R2242" s="5" t="s">
        <v>4511</v>
      </c>
      <c r="S2242" s="5" t="s">
        <v>2241</v>
      </c>
      <c r="T2242" s="5" t="s">
        <v>4512</v>
      </c>
    </row>
    <row r="2243" spans="1:20" ht="43.2" x14ac:dyDescent="0.3">
      <c r="A2243" s="5">
        <v>2241</v>
      </c>
      <c r="B2243" s="6" t="s">
        <v>4631</v>
      </c>
      <c r="C2243" s="6" t="s">
        <v>4632</v>
      </c>
      <c r="D2243" s="5">
        <v>1000</v>
      </c>
      <c r="E2243" s="5">
        <v>8064</v>
      </c>
      <c r="F2243" s="5" t="s">
        <v>42</v>
      </c>
      <c r="G2243" s="5" t="s">
        <v>52</v>
      </c>
      <c r="H2243" s="5" t="s">
        <v>53</v>
      </c>
      <c r="I2243" s="5">
        <v>1488484300</v>
      </c>
      <c r="J2243" s="5">
        <v>1485892300</v>
      </c>
      <c r="K2243" s="7">
        <f t="shared" ref="K2243:K2306" si="143">(J2243/86400)+25569+(-8/24)</f>
        <v>42766.494212962956</v>
      </c>
      <c r="L2243" s="7">
        <f t="shared" si="140"/>
        <v>42796.494212962956</v>
      </c>
      <c r="M2243" s="5" t="b">
        <v>0</v>
      </c>
      <c r="N2243" s="5">
        <v>163</v>
      </c>
      <c r="O2243" s="5" t="b">
        <v>1</v>
      </c>
      <c r="P2243" s="8">
        <f t="shared" si="141"/>
        <v>8.0640000000000001</v>
      </c>
      <c r="Q2243" s="9">
        <f t="shared" si="142"/>
        <v>49.472392638036808</v>
      </c>
      <c r="R2243" s="5" t="s">
        <v>4511</v>
      </c>
      <c r="S2243" s="5" t="s">
        <v>2241</v>
      </c>
      <c r="T2243" s="5" t="s">
        <v>4512</v>
      </c>
    </row>
    <row r="2244" spans="1:20" ht="28.8" x14ac:dyDescent="0.3">
      <c r="A2244" s="5">
        <v>2242</v>
      </c>
      <c r="B2244" s="6" t="s">
        <v>4633</v>
      </c>
      <c r="C2244" s="6" t="s">
        <v>4634</v>
      </c>
      <c r="D2244" s="5">
        <v>10000</v>
      </c>
      <c r="E2244" s="5">
        <v>136009.76</v>
      </c>
      <c r="F2244" s="5" t="s">
        <v>42</v>
      </c>
      <c r="G2244" s="5" t="s">
        <v>43</v>
      </c>
      <c r="H2244" s="5" t="s">
        <v>44</v>
      </c>
      <c r="I2244" s="5">
        <v>1385521320</v>
      </c>
      <c r="J2244" s="5">
        <v>1382449733</v>
      </c>
      <c r="K2244" s="7">
        <f t="shared" si="143"/>
        <v>41569.242280092592</v>
      </c>
      <c r="L2244" s="7">
        <f t="shared" si="140"/>
        <v>41604.793055555558</v>
      </c>
      <c r="M2244" s="5" t="b">
        <v>0</v>
      </c>
      <c r="N2244" s="5">
        <v>2525</v>
      </c>
      <c r="O2244" s="5" t="b">
        <v>1</v>
      </c>
      <c r="P2244" s="8">
        <f t="shared" si="141"/>
        <v>13.600976000000001</v>
      </c>
      <c r="Q2244" s="9">
        <f t="shared" si="142"/>
        <v>53.865251485148519</v>
      </c>
      <c r="R2244" s="5" t="s">
        <v>4511</v>
      </c>
      <c r="S2244" s="5" t="s">
        <v>2241</v>
      </c>
      <c r="T2244" s="5" t="s">
        <v>4512</v>
      </c>
    </row>
    <row r="2245" spans="1:20" ht="43.2" x14ac:dyDescent="0.3">
      <c r="A2245" s="5">
        <v>2243</v>
      </c>
      <c r="B2245" s="6" t="s">
        <v>4635</v>
      </c>
      <c r="C2245" s="6" t="s">
        <v>4636</v>
      </c>
      <c r="D2245" s="5">
        <v>1</v>
      </c>
      <c r="E2245" s="5">
        <v>9302.5</v>
      </c>
      <c r="F2245" s="5" t="s">
        <v>42</v>
      </c>
      <c r="G2245" s="5" t="s">
        <v>43</v>
      </c>
      <c r="H2245" s="5" t="s">
        <v>44</v>
      </c>
      <c r="I2245" s="5">
        <v>1489374000</v>
      </c>
      <c r="J2245" s="5">
        <v>1488823290</v>
      </c>
      <c r="K2245" s="7">
        <f t="shared" si="143"/>
        <v>42800.417708333327</v>
      </c>
      <c r="L2245" s="7">
        <f t="shared" si="140"/>
        <v>42806.791666666664</v>
      </c>
      <c r="M2245" s="5" t="b">
        <v>0</v>
      </c>
      <c r="N2245" s="5">
        <v>2035</v>
      </c>
      <c r="O2245" s="5" t="b">
        <v>1</v>
      </c>
      <c r="P2245" s="8">
        <f t="shared" si="141"/>
        <v>9302.5</v>
      </c>
      <c r="Q2245" s="9">
        <f t="shared" si="142"/>
        <v>4.5712530712530715</v>
      </c>
      <c r="R2245" s="5" t="s">
        <v>4511</v>
      </c>
      <c r="S2245" s="5" t="s">
        <v>2241</v>
      </c>
      <c r="T2245" s="5" t="s">
        <v>4512</v>
      </c>
    </row>
    <row r="2246" spans="1:20" ht="43.2" x14ac:dyDescent="0.3">
      <c r="A2246" s="5">
        <v>2244</v>
      </c>
      <c r="B2246" s="6" t="s">
        <v>4637</v>
      </c>
      <c r="C2246" s="6" t="s">
        <v>4638</v>
      </c>
      <c r="D2246" s="5">
        <v>5000</v>
      </c>
      <c r="E2246" s="5">
        <v>18851</v>
      </c>
      <c r="F2246" s="5" t="s">
        <v>42</v>
      </c>
      <c r="G2246" s="5" t="s">
        <v>43</v>
      </c>
      <c r="H2246" s="5" t="s">
        <v>44</v>
      </c>
      <c r="I2246" s="5">
        <v>1476649800</v>
      </c>
      <c r="J2246" s="5">
        <v>1475609946</v>
      </c>
      <c r="K2246" s="7">
        <f t="shared" si="143"/>
        <v>42647.485486111109</v>
      </c>
      <c r="L2246" s="7">
        <f t="shared" si="140"/>
        <v>42659.520833333336</v>
      </c>
      <c r="M2246" s="5" t="b">
        <v>0</v>
      </c>
      <c r="N2246" s="5">
        <v>290</v>
      </c>
      <c r="O2246" s="5" t="b">
        <v>1</v>
      </c>
      <c r="P2246" s="8">
        <f t="shared" si="141"/>
        <v>3.7702</v>
      </c>
      <c r="Q2246" s="9">
        <f t="shared" si="142"/>
        <v>65.00344827586207</v>
      </c>
      <c r="R2246" s="5" t="s">
        <v>4511</v>
      </c>
      <c r="S2246" s="5" t="s">
        <v>2241</v>
      </c>
      <c r="T2246" s="5" t="s">
        <v>4512</v>
      </c>
    </row>
    <row r="2247" spans="1:20" ht="43.2" x14ac:dyDescent="0.3">
      <c r="A2247" s="5">
        <v>2245</v>
      </c>
      <c r="B2247" s="6" t="s">
        <v>4639</v>
      </c>
      <c r="C2247" s="6" t="s">
        <v>4640</v>
      </c>
      <c r="D2247" s="5">
        <v>4000</v>
      </c>
      <c r="E2247" s="5">
        <v>105881</v>
      </c>
      <c r="F2247" s="5" t="s">
        <v>42</v>
      </c>
      <c r="G2247" s="5" t="s">
        <v>43</v>
      </c>
      <c r="H2247" s="5" t="s">
        <v>44</v>
      </c>
      <c r="I2247" s="5">
        <v>1393005600</v>
      </c>
      <c r="J2247" s="5">
        <v>1390323617</v>
      </c>
      <c r="K2247" s="7">
        <f t="shared" si="143"/>
        <v>41660.375196759254</v>
      </c>
      <c r="L2247" s="7">
        <f t="shared" si="140"/>
        <v>41691.416666666664</v>
      </c>
      <c r="M2247" s="5" t="b">
        <v>0</v>
      </c>
      <c r="N2247" s="5">
        <v>1980</v>
      </c>
      <c r="O2247" s="5" t="b">
        <v>1</v>
      </c>
      <c r="P2247" s="8">
        <f t="shared" si="141"/>
        <v>26.47025</v>
      </c>
      <c r="Q2247" s="9">
        <f t="shared" si="142"/>
        <v>53.475252525252522</v>
      </c>
      <c r="R2247" s="5" t="s">
        <v>4511</v>
      </c>
      <c r="S2247" s="5" t="s">
        <v>2241</v>
      </c>
      <c r="T2247" s="5" t="s">
        <v>4512</v>
      </c>
    </row>
    <row r="2248" spans="1:20" ht="43.2" x14ac:dyDescent="0.3">
      <c r="A2248" s="5">
        <v>2246</v>
      </c>
      <c r="B2248" s="6" t="s">
        <v>4641</v>
      </c>
      <c r="C2248" s="6" t="s">
        <v>4642</v>
      </c>
      <c r="D2248" s="5">
        <v>2500</v>
      </c>
      <c r="E2248" s="5">
        <v>2503</v>
      </c>
      <c r="F2248" s="5" t="s">
        <v>42</v>
      </c>
      <c r="G2248" s="5" t="s">
        <v>52</v>
      </c>
      <c r="H2248" s="5" t="s">
        <v>53</v>
      </c>
      <c r="I2248" s="5">
        <v>1441393210</v>
      </c>
      <c r="J2248" s="5">
        <v>1438801210</v>
      </c>
      <c r="K2248" s="7">
        <f t="shared" si="143"/>
        <v>42221.458449074074</v>
      </c>
      <c r="L2248" s="7">
        <f t="shared" si="140"/>
        <v>42251.458449074074</v>
      </c>
      <c r="M2248" s="5" t="b">
        <v>0</v>
      </c>
      <c r="N2248" s="5">
        <v>57</v>
      </c>
      <c r="O2248" s="5" t="b">
        <v>1</v>
      </c>
      <c r="P2248" s="8">
        <f t="shared" si="141"/>
        <v>1.0012000000000001</v>
      </c>
      <c r="Q2248" s="9">
        <f t="shared" si="142"/>
        <v>43.912280701754383</v>
      </c>
      <c r="R2248" s="5" t="s">
        <v>4511</v>
      </c>
      <c r="S2248" s="5" t="s">
        <v>2241</v>
      </c>
      <c r="T2248" s="5" t="s">
        <v>4512</v>
      </c>
    </row>
    <row r="2249" spans="1:20" ht="28.8" x14ac:dyDescent="0.3">
      <c r="A2249" s="5">
        <v>2247</v>
      </c>
      <c r="B2249" s="6" t="s">
        <v>4643</v>
      </c>
      <c r="C2249" s="6" t="s">
        <v>4644</v>
      </c>
      <c r="D2249" s="5">
        <v>18500</v>
      </c>
      <c r="E2249" s="5">
        <v>19324</v>
      </c>
      <c r="F2249" s="5" t="s">
        <v>42</v>
      </c>
      <c r="G2249" s="5" t="s">
        <v>43</v>
      </c>
      <c r="H2249" s="5" t="s">
        <v>44</v>
      </c>
      <c r="I2249" s="5">
        <v>1438185565</v>
      </c>
      <c r="J2249" s="5">
        <v>1436975965</v>
      </c>
      <c r="K2249" s="7">
        <f t="shared" si="143"/>
        <v>42200.332928240743</v>
      </c>
      <c r="L2249" s="7">
        <f t="shared" si="140"/>
        <v>42214.332928240743</v>
      </c>
      <c r="M2249" s="5" t="b">
        <v>0</v>
      </c>
      <c r="N2249" s="5">
        <v>380</v>
      </c>
      <c r="O2249" s="5" t="b">
        <v>1</v>
      </c>
      <c r="P2249" s="8">
        <f t="shared" si="141"/>
        <v>1.0445405405405406</v>
      </c>
      <c r="Q2249" s="9">
        <f t="shared" si="142"/>
        <v>50.852631578947367</v>
      </c>
      <c r="R2249" s="5" t="s">
        <v>4511</v>
      </c>
      <c r="S2249" s="5" t="s">
        <v>2241</v>
      </c>
      <c r="T2249" s="5" t="s">
        <v>4512</v>
      </c>
    </row>
    <row r="2250" spans="1:20" ht="43.2" x14ac:dyDescent="0.3">
      <c r="A2250" s="5">
        <v>2248</v>
      </c>
      <c r="B2250" s="6" t="s">
        <v>4645</v>
      </c>
      <c r="C2250" s="6" t="s">
        <v>4646</v>
      </c>
      <c r="D2250" s="5">
        <v>7000</v>
      </c>
      <c r="E2250" s="5">
        <v>7505</v>
      </c>
      <c r="F2250" s="5" t="s">
        <v>42</v>
      </c>
      <c r="G2250" s="5" t="s">
        <v>52</v>
      </c>
      <c r="H2250" s="5" t="s">
        <v>53</v>
      </c>
      <c r="I2250" s="5">
        <v>1481749278</v>
      </c>
      <c r="J2250" s="5">
        <v>1479157278</v>
      </c>
      <c r="K2250" s="7">
        <f t="shared" si="143"/>
        <v>42688.542569444442</v>
      </c>
      <c r="L2250" s="7">
        <f t="shared" si="140"/>
        <v>42718.542569444442</v>
      </c>
      <c r="M2250" s="5" t="b">
        <v>0</v>
      </c>
      <c r="N2250" s="5">
        <v>128</v>
      </c>
      <c r="O2250" s="5" t="b">
        <v>1</v>
      </c>
      <c r="P2250" s="8">
        <f t="shared" si="141"/>
        <v>1.0721428571428571</v>
      </c>
      <c r="Q2250" s="9">
        <f t="shared" si="142"/>
        <v>58.6328125</v>
      </c>
      <c r="R2250" s="5" t="s">
        <v>4511</v>
      </c>
      <c r="S2250" s="5" t="s">
        <v>2241</v>
      </c>
      <c r="T2250" s="5" t="s">
        <v>4512</v>
      </c>
    </row>
    <row r="2251" spans="1:20" ht="43.2" x14ac:dyDescent="0.3">
      <c r="A2251" s="5">
        <v>2249</v>
      </c>
      <c r="B2251" s="6" t="s">
        <v>4647</v>
      </c>
      <c r="C2251" s="6" t="s">
        <v>4648</v>
      </c>
      <c r="D2251" s="5">
        <v>3500</v>
      </c>
      <c r="E2251" s="5">
        <v>5907</v>
      </c>
      <c r="F2251" s="5" t="s">
        <v>42</v>
      </c>
      <c r="G2251" s="5" t="s">
        <v>43</v>
      </c>
      <c r="H2251" s="5" t="s">
        <v>44</v>
      </c>
      <c r="I2251" s="5">
        <v>1364917965</v>
      </c>
      <c r="J2251" s="5">
        <v>1362329565</v>
      </c>
      <c r="K2251" s="7">
        <f t="shared" si="143"/>
        <v>41336.36996527778</v>
      </c>
      <c r="L2251" s="7">
        <f t="shared" si="140"/>
        <v>41366.328298611108</v>
      </c>
      <c r="M2251" s="5" t="b">
        <v>0</v>
      </c>
      <c r="N2251" s="5">
        <v>180</v>
      </c>
      <c r="O2251" s="5" t="b">
        <v>1</v>
      </c>
      <c r="P2251" s="8">
        <f t="shared" si="141"/>
        <v>1.6877142857142857</v>
      </c>
      <c r="Q2251" s="9">
        <f t="shared" si="142"/>
        <v>32.81666666666667</v>
      </c>
      <c r="R2251" s="5" t="s">
        <v>4511</v>
      </c>
      <c r="S2251" s="5" t="s">
        <v>2241</v>
      </c>
      <c r="T2251" s="5" t="s">
        <v>4512</v>
      </c>
    </row>
    <row r="2252" spans="1:20" ht="43.2" x14ac:dyDescent="0.3">
      <c r="A2252" s="5">
        <v>2250</v>
      </c>
      <c r="B2252" s="6" t="s">
        <v>4649</v>
      </c>
      <c r="C2252" s="6" t="s">
        <v>4650</v>
      </c>
      <c r="D2252" s="5">
        <v>25000</v>
      </c>
      <c r="E2252" s="5">
        <v>243778</v>
      </c>
      <c r="F2252" s="5" t="s">
        <v>42</v>
      </c>
      <c r="G2252" s="5" t="s">
        <v>43</v>
      </c>
      <c r="H2252" s="5" t="s">
        <v>44</v>
      </c>
      <c r="I2252" s="5">
        <v>1480727273</v>
      </c>
      <c r="J2252" s="5">
        <v>1478131673</v>
      </c>
      <c r="K2252" s="7">
        <f t="shared" si="143"/>
        <v>42676.6721412037</v>
      </c>
      <c r="L2252" s="7">
        <f t="shared" si="140"/>
        <v>42706.713807870365</v>
      </c>
      <c r="M2252" s="5" t="b">
        <v>0</v>
      </c>
      <c r="N2252" s="5">
        <v>571</v>
      </c>
      <c r="O2252" s="5" t="b">
        <v>1</v>
      </c>
      <c r="P2252" s="8">
        <f t="shared" si="141"/>
        <v>9.7511200000000002</v>
      </c>
      <c r="Q2252" s="9">
        <f t="shared" si="142"/>
        <v>426.93169877408059</v>
      </c>
      <c r="R2252" s="5" t="s">
        <v>4511</v>
      </c>
      <c r="S2252" s="5" t="s">
        <v>2241</v>
      </c>
      <c r="T2252" s="5" t="s">
        <v>4512</v>
      </c>
    </row>
    <row r="2253" spans="1:20" ht="43.2" x14ac:dyDescent="0.3">
      <c r="A2253" s="5">
        <v>2251</v>
      </c>
      <c r="B2253" s="6" t="s">
        <v>4651</v>
      </c>
      <c r="C2253" s="6" t="s">
        <v>4652</v>
      </c>
      <c r="D2253" s="5">
        <v>8500</v>
      </c>
      <c r="E2253" s="5">
        <v>11428.19</v>
      </c>
      <c r="F2253" s="5" t="s">
        <v>42</v>
      </c>
      <c r="G2253" s="5" t="s">
        <v>43</v>
      </c>
      <c r="H2253" s="5" t="s">
        <v>44</v>
      </c>
      <c r="I2253" s="5">
        <v>1408177077</v>
      </c>
      <c r="J2253" s="5">
        <v>1406362677</v>
      </c>
      <c r="K2253" s="7">
        <f t="shared" si="143"/>
        <v>41846.012465277774</v>
      </c>
      <c r="L2253" s="7">
        <f t="shared" si="140"/>
        <v>41867.012465277774</v>
      </c>
      <c r="M2253" s="5" t="b">
        <v>0</v>
      </c>
      <c r="N2253" s="5">
        <v>480</v>
      </c>
      <c r="O2253" s="5" t="b">
        <v>1</v>
      </c>
      <c r="P2253" s="8">
        <f t="shared" si="141"/>
        <v>1.3444929411764706</v>
      </c>
      <c r="Q2253" s="9">
        <f t="shared" si="142"/>
        <v>23.808729166666669</v>
      </c>
      <c r="R2253" s="5" t="s">
        <v>4511</v>
      </c>
      <c r="S2253" s="5" t="s">
        <v>2241</v>
      </c>
      <c r="T2253" s="5" t="s">
        <v>4512</v>
      </c>
    </row>
    <row r="2254" spans="1:20" ht="43.2" x14ac:dyDescent="0.3">
      <c r="A2254" s="5">
        <v>2252</v>
      </c>
      <c r="B2254" s="6" t="s">
        <v>4653</v>
      </c>
      <c r="C2254" s="6" t="s">
        <v>4654</v>
      </c>
      <c r="D2254" s="5">
        <v>9000</v>
      </c>
      <c r="E2254" s="5">
        <v>24505</v>
      </c>
      <c r="F2254" s="5" t="s">
        <v>42</v>
      </c>
      <c r="G2254" s="5" t="s">
        <v>82</v>
      </c>
      <c r="H2254" s="5" t="s">
        <v>83</v>
      </c>
      <c r="I2254" s="5">
        <v>1470469938</v>
      </c>
      <c r="J2254" s="5">
        <v>1469173938</v>
      </c>
      <c r="K2254" s="7">
        <f t="shared" si="143"/>
        <v>42572.994652777772</v>
      </c>
      <c r="L2254" s="7">
        <f t="shared" si="140"/>
        <v>42587.994652777772</v>
      </c>
      <c r="M2254" s="5" t="b">
        <v>0</v>
      </c>
      <c r="N2254" s="5">
        <v>249</v>
      </c>
      <c r="O2254" s="5" t="b">
        <v>1</v>
      </c>
      <c r="P2254" s="8">
        <f t="shared" si="141"/>
        <v>2.722777777777778</v>
      </c>
      <c r="Q2254" s="9">
        <f t="shared" si="142"/>
        <v>98.413654618473899</v>
      </c>
      <c r="R2254" s="5" t="s">
        <v>4511</v>
      </c>
      <c r="S2254" s="5" t="s">
        <v>2241</v>
      </c>
      <c r="T2254" s="5" t="s">
        <v>4512</v>
      </c>
    </row>
    <row r="2255" spans="1:20" ht="43.2" x14ac:dyDescent="0.3">
      <c r="A2255" s="5">
        <v>2253</v>
      </c>
      <c r="B2255" s="6" t="s">
        <v>4655</v>
      </c>
      <c r="C2255" s="6" t="s">
        <v>4656</v>
      </c>
      <c r="D2255" s="5">
        <v>8000</v>
      </c>
      <c r="E2255" s="5">
        <v>9015</v>
      </c>
      <c r="F2255" s="5" t="s">
        <v>42</v>
      </c>
      <c r="G2255" s="5" t="s">
        <v>43</v>
      </c>
      <c r="H2255" s="5" t="s">
        <v>44</v>
      </c>
      <c r="I2255" s="5">
        <v>1447862947</v>
      </c>
      <c r="J2255" s="5">
        <v>1445267347</v>
      </c>
      <c r="K2255" s="7">
        <f t="shared" si="143"/>
        <v>42296.297997685186</v>
      </c>
      <c r="L2255" s="7">
        <f t="shared" si="140"/>
        <v>42326.33966435185</v>
      </c>
      <c r="M2255" s="5" t="b">
        <v>0</v>
      </c>
      <c r="N2255" s="5">
        <v>84</v>
      </c>
      <c r="O2255" s="5" t="b">
        <v>1</v>
      </c>
      <c r="P2255" s="8">
        <f t="shared" si="141"/>
        <v>1.1268750000000001</v>
      </c>
      <c r="Q2255" s="9">
        <f t="shared" si="142"/>
        <v>107.32142857142857</v>
      </c>
      <c r="R2255" s="5" t="s">
        <v>4511</v>
      </c>
      <c r="S2255" s="5" t="s">
        <v>2241</v>
      </c>
      <c r="T2255" s="5" t="s">
        <v>4512</v>
      </c>
    </row>
    <row r="2256" spans="1:20" ht="28.8" x14ac:dyDescent="0.3">
      <c r="A2256" s="5">
        <v>2254</v>
      </c>
      <c r="B2256" s="6" t="s">
        <v>4657</v>
      </c>
      <c r="C2256" s="6" t="s">
        <v>4658</v>
      </c>
      <c r="D2256" s="5">
        <v>500</v>
      </c>
      <c r="E2256" s="5">
        <v>2299</v>
      </c>
      <c r="F2256" s="5" t="s">
        <v>42</v>
      </c>
      <c r="G2256" s="5" t="s">
        <v>43</v>
      </c>
      <c r="H2256" s="5" t="s">
        <v>44</v>
      </c>
      <c r="I2256" s="5">
        <v>1485271968</v>
      </c>
      <c r="J2256" s="5">
        <v>1484667168</v>
      </c>
      <c r="K2256" s="7">
        <f t="shared" si="143"/>
        <v>42752.314444444441</v>
      </c>
      <c r="L2256" s="7">
        <f t="shared" si="140"/>
        <v>42759.314444444441</v>
      </c>
      <c r="M2256" s="5" t="b">
        <v>0</v>
      </c>
      <c r="N2256" s="5">
        <v>197</v>
      </c>
      <c r="O2256" s="5" t="b">
        <v>1</v>
      </c>
      <c r="P2256" s="8">
        <f t="shared" si="141"/>
        <v>4.5979999999999999</v>
      </c>
      <c r="Q2256" s="9">
        <f t="shared" si="142"/>
        <v>11.67005076142132</v>
      </c>
      <c r="R2256" s="5" t="s">
        <v>4511</v>
      </c>
      <c r="S2256" s="5" t="s">
        <v>2241</v>
      </c>
      <c r="T2256" s="5" t="s">
        <v>4512</v>
      </c>
    </row>
    <row r="2257" spans="1:20" ht="28.8" x14ac:dyDescent="0.3">
      <c r="A2257" s="5">
        <v>2255</v>
      </c>
      <c r="B2257" s="6" t="s">
        <v>4659</v>
      </c>
      <c r="C2257" s="6" t="s">
        <v>4660</v>
      </c>
      <c r="D2257" s="5">
        <v>3950</v>
      </c>
      <c r="E2257" s="5">
        <v>11323</v>
      </c>
      <c r="F2257" s="5" t="s">
        <v>42</v>
      </c>
      <c r="G2257" s="5" t="s">
        <v>43</v>
      </c>
      <c r="H2257" s="5" t="s">
        <v>44</v>
      </c>
      <c r="I2257" s="5">
        <v>1462661451</v>
      </c>
      <c r="J2257" s="5">
        <v>1460069451</v>
      </c>
      <c r="K2257" s="7">
        <f t="shared" si="143"/>
        <v>42467.618645833332</v>
      </c>
      <c r="L2257" s="7">
        <f t="shared" si="140"/>
        <v>42497.618645833332</v>
      </c>
      <c r="M2257" s="5" t="b">
        <v>0</v>
      </c>
      <c r="N2257" s="5">
        <v>271</v>
      </c>
      <c r="O2257" s="5" t="b">
        <v>1</v>
      </c>
      <c r="P2257" s="8">
        <f t="shared" si="141"/>
        <v>2.8665822784810127</v>
      </c>
      <c r="Q2257" s="9">
        <f t="shared" si="142"/>
        <v>41.782287822878232</v>
      </c>
      <c r="R2257" s="5" t="s">
        <v>4511</v>
      </c>
      <c r="S2257" s="5" t="s">
        <v>2241</v>
      </c>
      <c r="T2257" s="5" t="s">
        <v>4512</v>
      </c>
    </row>
    <row r="2258" spans="1:20" ht="43.2" x14ac:dyDescent="0.3">
      <c r="A2258" s="5">
        <v>2256</v>
      </c>
      <c r="B2258" s="6" t="s">
        <v>4661</v>
      </c>
      <c r="C2258" s="6" t="s">
        <v>4662</v>
      </c>
      <c r="D2258" s="5">
        <v>480</v>
      </c>
      <c r="E2258" s="5">
        <v>1069</v>
      </c>
      <c r="F2258" s="5" t="s">
        <v>42</v>
      </c>
      <c r="G2258" s="5" t="s">
        <v>52</v>
      </c>
      <c r="H2258" s="5" t="s">
        <v>53</v>
      </c>
      <c r="I2258" s="5">
        <v>1479811846</v>
      </c>
      <c r="J2258" s="5">
        <v>1478602246</v>
      </c>
      <c r="K2258" s="7">
        <f t="shared" si="143"/>
        <v>42682.118587962956</v>
      </c>
      <c r="L2258" s="7">
        <f t="shared" si="140"/>
        <v>42696.118587962956</v>
      </c>
      <c r="M2258" s="5" t="b">
        <v>0</v>
      </c>
      <c r="N2258" s="5">
        <v>50</v>
      </c>
      <c r="O2258" s="5" t="b">
        <v>1</v>
      </c>
      <c r="P2258" s="8">
        <f t="shared" si="141"/>
        <v>2.2270833333333333</v>
      </c>
      <c r="Q2258" s="9">
        <f t="shared" si="142"/>
        <v>21.38</v>
      </c>
      <c r="R2258" s="5" t="s">
        <v>4511</v>
      </c>
      <c r="S2258" s="5" t="s">
        <v>2241</v>
      </c>
      <c r="T2258" s="5" t="s">
        <v>4512</v>
      </c>
    </row>
    <row r="2259" spans="1:20" ht="43.2" x14ac:dyDescent="0.3">
      <c r="A2259" s="5">
        <v>2257</v>
      </c>
      <c r="B2259" s="6" t="s">
        <v>4663</v>
      </c>
      <c r="C2259" s="6" t="s">
        <v>4664</v>
      </c>
      <c r="D2259" s="5">
        <v>2500</v>
      </c>
      <c r="E2259" s="5">
        <v>15903.5</v>
      </c>
      <c r="F2259" s="5" t="s">
        <v>42</v>
      </c>
      <c r="G2259" s="5" t="s">
        <v>52</v>
      </c>
      <c r="H2259" s="5" t="s">
        <v>53</v>
      </c>
      <c r="I2259" s="5">
        <v>1466377200</v>
      </c>
      <c r="J2259" s="5">
        <v>1463351329</v>
      </c>
      <c r="K2259" s="7">
        <f t="shared" si="143"/>
        <v>42505.603344907409</v>
      </c>
      <c r="L2259" s="7">
        <f t="shared" si="140"/>
        <v>42540.624999999993</v>
      </c>
      <c r="M2259" s="5" t="b">
        <v>0</v>
      </c>
      <c r="N2259" s="5">
        <v>169</v>
      </c>
      <c r="O2259" s="5" t="b">
        <v>1</v>
      </c>
      <c r="P2259" s="8">
        <f t="shared" si="141"/>
        <v>6.3613999999999997</v>
      </c>
      <c r="Q2259" s="9">
        <f t="shared" si="142"/>
        <v>94.103550295857985</v>
      </c>
      <c r="R2259" s="5" t="s">
        <v>4511</v>
      </c>
      <c r="S2259" s="5" t="s">
        <v>2241</v>
      </c>
      <c r="T2259" s="5" t="s">
        <v>4512</v>
      </c>
    </row>
    <row r="2260" spans="1:20" ht="28.8" x14ac:dyDescent="0.3">
      <c r="A2260" s="5">
        <v>2258</v>
      </c>
      <c r="B2260" s="6" t="s">
        <v>4665</v>
      </c>
      <c r="C2260" s="6" t="s">
        <v>4666</v>
      </c>
      <c r="D2260" s="5">
        <v>2200</v>
      </c>
      <c r="E2260" s="5">
        <v>3223</v>
      </c>
      <c r="F2260" s="5" t="s">
        <v>42</v>
      </c>
      <c r="G2260" s="5" t="s">
        <v>43</v>
      </c>
      <c r="H2260" s="5" t="s">
        <v>44</v>
      </c>
      <c r="I2260" s="5">
        <v>1434045687</v>
      </c>
      <c r="J2260" s="5">
        <v>1431453687</v>
      </c>
      <c r="K2260" s="7">
        <f t="shared" si="143"/>
        <v>42136.417673611104</v>
      </c>
      <c r="L2260" s="7">
        <f t="shared" si="140"/>
        <v>42166.417673611104</v>
      </c>
      <c r="M2260" s="5" t="b">
        <v>0</v>
      </c>
      <c r="N2260" s="5">
        <v>205</v>
      </c>
      <c r="O2260" s="5" t="b">
        <v>1</v>
      </c>
      <c r="P2260" s="8">
        <f t="shared" si="141"/>
        <v>1.4650000000000001</v>
      </c>
      <c r="Q2260" s="9">
        <f t="shared" si="142"/>
        <v>15.721951219512196</v>
      </c>
      <c r="R2260" s="5" t="s">
        <v>4511</v>
      </c>
      <c r="S2260" s="5" t="s">
        <v>2241</v>
      </c>
      <c r="T2260" s="5" t="s">
        <v>4512</v>
      </c>
    </row>
    <row r="2261" spans="1:20" ht="43.2" x14ac:dyDescent="0.3">
      <c r="A2261" s="5">
        <v>2259</v>
      </c>
      <c r="B2261" s="6" t="s">
        <v>4667</v>
      </c>
      <c r="C2261" s="6" t="s">
        <v>4668</v>
      </c>
      <c r="D2261" s="5">
        <v>1000</v>
      </c>
      <c r="E2261" s="5">
        <v>18671</v>
      </c>
      <c r="F2261" s="5" t="s">
        <v>42</v>
      </c>
      <c r="G2261" s="5" t="s">
        <v>52</v>
      </c>
      <c r="H2261" s="5" t="s">
        <v>53</v>
      </c>
      <c r="I2261" s="5">
        <v>1481224736</v>
      </c>
      <c r="J2261" s="5">
        <v>1480360736</v>
      </c>
      <c r="K2261" s="7">
        <f t="shared" si="143"/>
        <v>42702.47148148148</v>
      </c>
      <c r="L2261" s="7">
        <f t="shared" si="140"/>
        <v>42712.47148148148</v>
      </c>
      <c r="M2261" s="5" t="b">
        <v>0</v>
      </c>
      <c r="N2261" s="5">
        <v>206</v>
      </c>
      <c r="O2261" s="5" t="b">
        <v>1</v>
      </c>
      <c r="P2261" s="8">
        <f t="shared" si="141"/>
        <v>18.670999999999999</v>
      </c>
      <c r="Q2261" s="9">
        <f t="shared" si="142"/>
        <v>90.635922330097088</v>
      </c>
      <c r="R2261" s="5" t="s">
        <v>4511</v>
      </c>
      <c r="S2261" s="5" t="s">
        <v>2241</v>
      </c>
      <c r="T2261" s="5" t="s">
        <v>4512</v>
      </c>
    </row>
    <row r="2262" spans="1:20" ht="43.2" x14ac:dyDescent="0.3">
      <c r="A2262" s="5">
        <v>2260</v>
      </c>
      <c r="B2262" s="6" t="s">
        <v>4669</v>
      </c>
      <c r="C2262" s="6" t="s">
        <v>4670</v>
      </c>
      <c r="D2262" s="5">
        <v>2500</v>
      </c>
      <c r="E2262" s="5">
        <v>8173</v>
      </c>
      <c r="F2262" s="5" t="s">
        <v>42</v>
      </c>
      <c r="G2262" s="5" t="s">
        <v>43</v>
      </c>
      <c r="H2262" s="5" t="s">
        <v>44</v>
      </c>
      <c r="I2262" s="5">
        <v>1395876250</v>
      </c>
      <c r="J2262" s="5">
        <v>1393287850</v>
      </c>
      <c r="K2262" s="7">
        <f t="shared" si="143"/>
        <v>41694.683449074073</v>
      </c>
      <c r="L2262" s="7">
        <f t="shared" si="140"/>
        <v>41724.641782407409</v>
      </c>
      <c r="M2262" s="5" t="b">
        <v>0</v>
      </c>
      <c r="N2262" s="5">
        <v>84</v>
      </c>
      <c r="O2262" s="5" t="b">
        <v>1</v>
      </c>
      <c r="P2262" s="8">
        <f t="shared" si="141"/>
        <v>3.2692000000000001</v>
      </c>
      <c r="Q2262" s="9">
        <f t="shared" si="142"/>
        <v>97.297619047619051</v>
      </c>
      <c r="R2262" s="5" t="s">
        <v>4511</v>
      </c>
      <c r="S2262" s="5" t="s">
        <v>2241</v>
      </c>
      <c r="T2262" s="5" t="s">
        <v>4512</v>
      </c>
    </row>
    <row r="2263" spans="1:20" ht="43.2" x14ac:dyDescent="0.3">
      <c r="A2263" s="5">
        <v>2261</v>
      </c>
      <c r="B2263" s="6" t="s">
        <v>4671</v>
      </c>
      <c r="C2263" s="6" t="s">
        <v>4672</v>
      </c>
      <c r="D2263" s="5">
        <v>1000</v>
      </c>
      <c r="E2263" s="5">
        <v>7795</v>
      </c>
      <c r="F2263" s="5" t="s">
        <v>42</v>
      </c>
      <c r="G2263" s="5" t="s">
        <v>78</v>
      </c>
      <c r="H2263" s="5" t="s">
        <v>79</v>
      </c>
      <c r="I2263" s="5">
        <v>1487093020</v>
      </c>
      <c r="J2263" s="5">
        <v>1485278620</v>
      </c>
      <c r="K2263" s="7">
        <f t="shared" si="143"/>
        <v>42759.391435185178</v>
      </c>
      <c r="L2263" s="7">
        <f t="shared" si="140"/>
        <v>42780.391435185178</v>
      </c>
      <c r="M2263" s="5" t="b">
        <v>0</v>
      </c>
      <c r="N2263" s="5">
        <v>210</v>
      </c>
      <c r="O2263" s="5" t="b">
        <v>1</v>
      </c>
      <c r="P2263" s="8">
        <f t="shared" si="141"/>
        <v>7.7949999999999999</v>
      </c>
      <c r="Q2263" s="9">
        <f t="shared" si="142"/>
        <v>37.11904761904762</v>
      </c>
      <c r="R2263" s="5" t="s">
        <v>4511</v>
      </c>
      <c r="S2263" s="5" t="s">
        <v>2241</v>
      </c>
      <c r="T2263" s="5" t="s">
        <v>4512</v>
      </c>
    </row>
    <row r="2264" spans="1:20" ht="28.8" x14ac:dyDescent="0.3">
      <c r="A2264" s="5">
        <v>2262</v>
      </c>
      <c r="B2264" s="6" t="s">
        <v>4673</v>
      </c>
      <c r="C2264" s="6" t="s">
        <v>4674</v>
      </c>
      <c r="D2264" s="5">
        <v>3300</v>
      </c>
      <c r="E2264" s="5">
        <v>5087</v>
      </c>
      <c r="F2264" s="5" t="s">
        <v>42</v>
      </c>
      <c r="G2264" s="5" t="s">
        <v>43</v>
      </c>
      <c r="H2264" s="5" t="s">
        <v>44</v>
      </c>
      <c r="I2264" s="5">
        <v>1416268800</v>
      </c>
      <c r="J2264" s="5">
        <v>1413295358</v>
      </c>
      <c r="K2264" s="7">
        <f t="shared" si="143"/>
        <v>41926.251828703702</v>
      </c>
      <c r="L2264" s="7">
        <f t="shared" si="140"/>
        <v>41960.666666666664</v>
      </c>
      <c r="M2264" s="5" t="b">
        <v>0</v>
      </c>
      <c r="N2264" s="5">
        <v>181</v>
      </c>
      <c r="O2264" s="5" t="b">
        <v>1</v>
      </c>
      <c r="P2264" s="8">
        <f t="shared" si="141"/>
        <v>1.5415151515151515</v>
      </c>
      <c r="Q2264" s="9">
        <f t="shared" si="142"/>
        <v>28.104972375690608</v>
      </c>
      <c r="R2264" s="5" t="s">
        <v>4511</v>
      </c>
      <c r="S2264" s="5" t="s">
        <v>2241</v>
      </c>
      <c r="T2264" s="5" t="s">
        <v>4512</v>
      </c>
    </row>
    <row r="2265" spans="1:20" ht="43.2" x14ac:dyDescent="0.3">
      <c r="A2265" s="5">
        <v>2263</v>
      </c>
      <c r="B2265" s="6" t="s">
        <v>4675</v>
      </c>
      <c r="C2265" s="6" t="s">
        <v>4676</v>
      </c>
      <c r="D2265" s="5">
        <v>7500</v>
      </c>
      <c r="E2265" s="5">
        <v>8666</v>
      </c>
      <c r="F2265" s="5" t="s">
        <v>42</v>
      </c>
      <c r="G2265" s="5" t="s">
        <v>507</v>
      </c>
      <c r="H2265" s="5" t="s">
        <v>508</v>
      </c>
      <c r="I2265" s="5">
        <v>1422734313</v>
      </c>
      <c r="J2265" s="5">
        <v>1420919913</v>
      </c>
      <c r="K2265" s="7">
        <f t="shared" si="143"/>
        <v>42014.498993055553</v>
      </c>
      <c r="L2265" s="7">
        <f t="shared" si="140"/>
        <v>42035.498993055553</v>
      </c>
      <c r="M2265" s="5" t="b">
        <v>0</v>
      </c>
      <c r="N2265" s="5">
        <v>60</v>
      </c>
      <c r="O2265" s="5" t="b">
        <v>1</v>
      </c>
      <c r="P2265" s="8">
        <f t="shared" si="141"/>
        <v>1.1554666666666666</v>
      </c>
      <c r="Q2265" s="9">
        <f t="shared" si="142"/>
        <v>144.43333333333334</v>
      </c>
      <c r="R2265" s="5" t="s">
        <v>4511</v>
      </c>
      <c r="S2265" s="5" t="s">
        <v>2241</v>
      </c>
      <c r="T2265" s="5" t="s">
        <v>4512</v>
      </c>
    </row>
    <row r="2266" spans="1:20" ht="43.2" x14ac:dyDescent="0.3">
      <c r="A2266" s="5">
        <v>2264</v>
      </c>
      <c r="B2266" s="6" t="s">
        <v>4677</v>
      </c>
      <c r="C2266" s="6" t="s">
        <v>4678</v>
      </c>
      <c r="D2266" s="5">
        <v>6000</v>
      </c>
      <c r="E2266" s="5">
        <v>10802</v>
      </c>
      <c r="F2266" s="5" t="s">
        <v>42</v>
      </c>
      <c r="G2266" s="5" t="s">
        <v>43</v>
      </c>
      <c r="H2266" s="5" t="s">
        <v>44</v>
      </c>
      <c r="I2266" s="5">
        <v>1463972400</v>
      </c>
      <c r="J2266" s="5">
        <v>1462543114</v>
      </c>
      <c r="K2266" s="7">
        <f t="shared" si="143"/>
        <v>42496.249004629623</v>
      </c>
      <c r="L2266" s="7">
        <f t="shared" si="140"/>
        <v>42512.791666666664</v>
      </c>
      <c r="M2266" s="5" t="b">
        <v>0</v>
      </c>
      <c r="N2266" s="5">
        <v>445</v>
      </c>
      <c r="O2266" s="5" t="b">
        <v>1</v>
      </c>
      <c r="P2266" s="8">
        <f t="shared" si="141"/>
        <v>1.8003333333333333</v>
      </c>
      <c r="Q2266" s="9">
        <f t="shared" si="142"/>
        <v>24.274157303370785</v>
      </c>
      <c r="R2266" s="5" t="s">
        <v>4511</v>
      </c>
      <c r="S2266" s="5" t="s">
        <v>2241</v>
      </c>
      <c r="T2266" s="5" t="s">
        <v>4512</v>
      </c>
    </row>
    <row r="2267" spans="1:20" ht="43.2" x14ac:dyDescent="0.3">
      <c r="A2267" s="5">
        <v>2265</v>
      </c>
      <c r="B2267" s="6" t="s">
        <v>4679</v>
      </c>
      <c r="C2267" s="6" t="s">
        <v>4680</v>
      </c>
      <c r="D2267" s="5">
        <v>200</v>
      </c>
      <c r="E2267" s="5">
        <v>597</v>
      </c>
      <c r="F2267" s="5" t="s">
        <v>42</v>
      </c>
      <c r="G2267" s="5" t="s">
        <v>52</v>
      </c>
      <c r="H2267" s="5" t="s">
        <v>53</v>
      </c>
      <c r="I2267" s="5">
        <v>1479846507</v>
      </c>
      <c r="J2267" s="5">
        <v>1479241707</v>
      </c>
      <c r="K2267" s="7">
        <f t="shared" si="143"/>
        <v>42689.519756944443</v>
      </c>
      <c r="L2267" s="7">
        <f t="shared" si="140"/>
        <v>42696.519756944443</v>
      </c>
      <c r="M2267" s="5" t="b">
        <v>0</v>
      </c>
      <c r="N2267" s="5">
        <v>17</v>
      </c>
      <c r="O2267" s="5" t="b">
        <v>1</v>
      </c>
      <c r="P2267" s="8">
        <f t="shared" si="141"/>
        <v>2.9849999999999999</v>
      </c>
      <c r="Q2267" s="9">
        <f t="shared" si="142"/>
        <v>35.117647058823529</v>
      </c>
      <c r="R2267" s="5" t="s">
        <v>4511</v>
      </c>
      <c r="S2267" s="5" t="s">
        <v>2241</v>
      </c>
      <c r="T2267" s="5" t="s">
        <v>4512</v>
      </c>
    </row>
    <row r="2268" spans="1:20" ht="43.2" x14ac:dyDescent="0.3">
      <c r="A2268" s="5">
        <v>2266</v>
      </c>
      <c r="B2268" s="6" t="s">
        <v>4681</v>
      </c>
      <c r="C2268" s="6" t="s">
        <v>4682</v>
      </c>
      <c r="D2268" s="5">
        <v>1500</v>
      </c>
      <c r="E2268" s="5">
        <v>4804</v>
      </c>
      <c r="F2268" s="5" t="s">
        <v>42</v>
      </c>
      <c r="G2268" s="5" t="s">
        <v>43</v>
      </c>
      <c r="H2268" s="5" t="s">
        <v>44</v>
      </c>
      <c r="I2268" s="5">
        <v>1461722400</v>
      </c>
      <c r="J2268" s="5">
        <v>1460235592</v>
      </c>
      <c r="K2268" s="7">
        <f t="shared" si="143"/>
        <v>42469.541574074072</v>
      </c>
      <c r="L2268" s="7">
        <f t="shared" si="140"/>
        <v>42486.749999999993</v>
      </c>
      <c r="M2268" s="5" t="b">
        <v>0</v>
      </c>
      <c r="N2268" s="5">
        <v>194</v>
      </c>
      <c r="O2268" s="5" t="b">
        <v>1</v>
      </c>
      <c r="P2268" s="8">
        <f t="shared" si="141"/>
        <v>3.2026666666666666</v>
      </c>
      <c r="Q2268" s="9">
        <f t="shared" si="142"/>
        <v>24.762886597938145</v>
      </c>
      <c r="R2268" s="5" t="s">
        <v>4511</v>
      </c>
      <c r="S2268" s="5" t="s">
        <v>2241</v>
      </c>
      <c r="T2268" s="5" t="s">
        <v>4512</v>
      </c>
    </row>
    <row r="2269" spans="1:20" ht="43.2" x14ac:dyDescent="0.3">
      <c r="A2269" s="5">
        <v>2267</v>
      </c>
      <c r="B2269" s="6" t="s">
        <v>4683</v>
      </c>
      <c r="C2269" s="6" t="s">
        <v>4684</v>
      </c>
      <c r="D2269" s="5">
        <v>20000</v>
      </c>
      <c r="E2269" s="5">
        <v>76105</v>
      </c>
      <c r="F2269" s="5" t="s">
        <v>42</v>
      </c>
      <c r="G2269" s="5" t="s">
        <v>43</v>
      </c>
      <c r="H2269" s="5" t="s">
        <v>44</v>
      </c>
      <c r="I2269" s="5">
        <v>1419123600</v>
      </c>
      <c r="J2269" s="5">
        <v>1416945297</v>
      </c>
      <c r="K2269" s="7">
        <f t="shared" si="143"/>
        <v>41968.496493055551</v>
      </c>
      <c r="L2269" s="7">
        <f t="shared" si="140"/>
        <v>41993.708333333336</v>
      </c>
      <c r="M2269" s="5" t="b">
        <v>0</v>
      </c>
      <c r="N2269" s="5">
        <v>404</v>
      </c>
      <c r="O2269" s="5" t="b">
        <v>1</v>
      </c>
      <c r="P2269" s="8">
        <f t="shared" si="141"/>
        <v>3.80525</v>
      </c>
      <c r="Q2269" s="9">
        <f t="shared" si="142"/>
        <v>188.37871287128712</v>
      </c>
      <c r="R2269" s="5" t="s">
        <v>4511</v>
      </c>
      <c r="S2269" s="5" t="s">
        <v>2241</v>
      </c>
      <c r="T2269" s="5" t="s">
        <v>4512</v>
      </c>
    </row>
    <row r="2270" spans="1:20" ht="43.2" x14ac:dyDescent="0.3">
      <c r="A2270" s="5">
        <v>2268</v>
      </c>
      <c r="B2270" s="6" t="s">
        <v>4685</v>
      </c>
      <c r="C2270" s="6" t="s">
        <v>4686</v>
      </c>
      <c r="D2270" s="5">
        <v>28000</v>
      </c>
      <c r="E2270" s="5">
        <v>28728</v>
      </c>
      <c r="F2270" s="5" t="s">
        <v>42</v>
      </c>
      <c r="G2270" s="5" t="s">
        <v>43</v>
      </c>
      <c r="H2270" s="5" t="s">
        <v>44</v>
      </c>
      <c r="I2270" s="5">
        <v>1489283915</v>
      </c>
      <c r="J2270" s="5">
        <v>1486691915</v>
      </c>
      <c r="K2270" s="7">
        <f t="shared" si="143"/>
        <v>42775.749016203707</v>
      </c>
      <c r="L2270" s="7">
        <f t="shared" si="140"/>
        <v>42805.749016203707</v>
      </c>
      <c r="M2270" s="5" t="b">
        <v>0</v>
      </c>
      <c r="N2270" s="5">
        <v>194</v>
      </c>
      <c r="O2270" s="5" t="b">
        <v>1</v>
      </c>
      <c r="P2270" s="8">
        <f t="shared" si="141"/>
        <v>1.026</v>
      </c>
      <c r="Q2270" s="9">
        <f t="shared" si="142"/>
        <v>148.08247422680412</v>
      </c>
      <c r="R2270" s="5" t="s">
        <v>4511</v>
      </c>
      <c r="S2270" s="5" t="s">
        <v>2241</v>
      </c>
      <c r="T2270" s="5" t="s">
        <v>4512</v>
      </c>
    </row>
    <row r="2271" spans="1:20" ht="43.2" x14ac:dyDescent="0.3">
      <c r="A2271" s="5">
        <v>2269</v>
      </c>
      <c r="B2271" s="6" t="s">
        <v>4687</v>
      </c>
      <c r="C2271" s="6" t="s">
        <v>4688</v>
      </c>
      <c r="D2271" s="5">
        <v>2500</v>
      </c>
      <c r="E2271" s="5">
        <v>45041</v>
      </c>
      <c r="F2271" s="5" t="s">
        <v>42</v>
      </c>
      <c r="G2271" s="5" t="s">
        <v>43</v>
      </c>
      <c r="H2271" s="5" t="s">
        <v>44</v>
      </c>
      <c r="I2271" s="5">
        <v>1488862800</v>
      </c>
      <c r="J2271" s="5">
        <v>1486745663</v>
      </c>
      <c r="K2271" s="7">
        <f t="shared" si="143"/>
        <v>42776.371099537035</v>
      </c>
      <c r="L2271" s="7">
        <f t="shared" si="140"/>
        <v>42800.874999999993</v>
      </c>
      <c r="M2271" s="5" t="b">
        <v>0</v>
      </c>
      <c r="N2271" s="5">
        <v>902</v>
      </c>
      <c r="O2271" s="5" t="b">
        <v>1</v>
      </c>
      <c r="P2271" s="8">
        <f t="shared" si="141"/>
        <v>18.016400000000001</v>
      </c>
      <c r="Q2271" s="9">
        <f t="shared" si="142"/>
        <v>49.934589800443462</v>
      </c>
      <c r="R2271" s="5" t="s">
        <v>4511</v>
      </c>
      <c r="S2271" s="5" t="s">
        <v>2241</v>
      </c>
      <c r="T2271" s="5" t="s">
        <v>4512</v>
      </c>
    </row>
    <row r="2272" spans="1:20" ht="43.2" x14ac:dyDescent="0.3">
      <c r="A2272" s="5">
        <v>2270</v>
      </c>
      <c r="B2272" s="6" t="s">
        <v>4689</v>
      </c>
      <c r="C2272" s="6" t="s">
        <v>4690</v>
      </c>
      <c r="D2272" s="5">
        <v>25000</v>
      </c>
      <c r="E2272" s="5">
        <v>180062</v>
      </c>
      <c r="F2272" s="5" t="s">
        <v>42</v>
      </c>
      <c r="G2272" s="5" t="s">
        <v>43</v>
      </c>
      <c r="H2272" s="5" t="s">
        <v>44</v>
      </c>
      <c r="I2272" s="5">
        <v>1484085540</v>
      </c>
      <c r="J2272" s="5">
        <v>1482353513</v>
      </c>
      <c r="K2272" s="7">
        <f t="shared" si="143"/>
        <v>42725.536030092589</v>
      </c>
      <c r="L2272" s="7">
        <f t="shared" si="140"/>
        <v>42745.582638888889</v>
      </c>
      <c r="M2272" s="5" t="b">
        <v>0</v>
      </c>
      <c r="N2272" s="5">
        <v>1670</v>
      </c>
      <c r="O2272" s="5" t="b">
        <v>1</v>
      </c>
      <c r="P2272" s="8">
        <f t="shared" si="141"/>
        <v>7.2024800000000004</v>
      </c>
      <c r="Q2272" s="9">
        <f t="shared" si="142"/>
        <v>107.82155688622754</v>
      </c>
      <c r="R2272" s="5" t="s">
        <v>4511</v>
      </c>
      <c r="S2272" s="5" t="s">
        <v>2241</v>
      </c>
      <c r="T2272" s="5" t="s">
        <v>4512</v>
      </c>
    </row>
    <row r="2273" spans="1:20" ht="43.2" x14ac:dyDescent="0.3">
      <c r="A2273" s="5">
        <v>2271</v>
      </c>
      <c r="B2273" s="6" t="s">
        <v>4691</v>
      </c>
      <c r="C2273" s="6" t="s">
        <v>4692</v>
      </c>
      <c r="D2273" s="5">
        <v>20000</v>
      </c>
      <c r="E2273" s="5">
        <v>56618</v>
      </c>
      <c r="F2273" s="5" t="s">
        <v>42</v>
      </c>
      <c r="G2273" s="5" t="s">
        <v>43</v>
      </c>
      <c r="H2273" s="5" t="s">
        <v>44</v>
      </c>
      <c r="I2273" s="5">
        <v>1481328004</v>
      </c>
      <c r="J2273" s="5">
        <v>1478736004</v>
      </c>
      <c r="K2273" s="7">
        <f t="shared" si="143"/>
        <v>42683.666712962957</v>
      </c>
      <c r="L2273" s="7">
        <f t="shared" si="140"/>
        <v>42713.666712962957</v>
      </c>
      <c r="M2273" s="5" t="b">
        <v>0</v>
      </c>
      <c r="N2273" s="5">
        <v>1328</v>
      </c>
      <c r="O2273" s="5" t="b">
        <v>1</v>
      </c>
      <c r="P2273" s="8">
        <f t="shared" si="141"/>
        <v>2.8309000000000002</v>
      </c>
      <c r="Q2273" s="9">
        <f t="shared" si="142"/>
        <v>42.63403614457831</v>
      </c>
      <c r="R2273" s="5" t="s">
        <v>4511</v>
      </c>
      <c r="S2273" s="5" t="s">
        <v>2241</v>
      </c>
      <c r="T2273" s="5" t="s">
        <v>4512</v>
      </c>
    </row>
    <row r="2274" spans="1:20" ht="43.2" x14ac:dyDescent="0.3">
      <c r="A2274" s="5">
        <v>2272</v>
      </c>
      <c r="B2274" s="6" t="s">
        <v>4693</v>
      </c>
      <c r="C2274" s="6" t="s">
        <v>4694</v>
      </c>
      <c r="D2274" s="5">
        <v>1000</v>
      </c>
      <c r="E2274" s="5">
        <v>13566</v>
      </c>
      <c r="F2274" s="5" t="s">
        <v>42</v>
      </c>
      <c r="G2274" s="5" t="s">
        <v>43</v>
      </c>
      <c r="H2274" s="5" t="s">
        <v>44</v>
      </c>
      <c r="I2274" s="5">
        <v>1449506836</v>
      </c>
      <c r="J2274" s="5">
        <v>1446914836</v>
      </c>
      <c r="K2274" s="7">
        <f t="shared" si="143"/>
        <v>42315.366157407407</v>
      </c>
      <c r="L2274" s="7">
        <f t="shared" si="140"/>
        <v>42345.366157407407</v>
      </c>
      <c r="M2274" s="5" t="b">
        <v>0</v>
      </c>
      <c r="N2274" s="5">
        <v>944</v>
      </c>
      <c r="O2274" s="5" t="b">
        <v>1</v>
      </c>
      <c r="P2274" s="8">
        <f t="shared" si="141"/>
        <v>13.566000000000001</v>
      </c>
      <c r="Q2274" s="9">
        <f t="shared" si="142"/>
        <v>14.370762711864407</v>
      </c>
      <c r="R2274" s="5" t="s">
        <v>4511</v>
      </c>
      <c r="S2274" s="5" t="s">
        <v>2241</v>
      </c>
      <c r="T2274" s="5" t="s">
        <v>4512</v>
      </c>
    </row>
    <row r="2275" spans="1:20" ht="43.2" x14ac:dyDescent="0.3">
      <c r="A2275" s="5">
        <v>2273</v>
      </c>
      <c r="B2275" s="6" t="s">
        <v>4695</v>
      </c>
      <c r="C2275" s="6" t="s">
        <v>4696</v>
      </c>
      <c r="D2275" s="5">
        <v>2500</v>
      </c>
      <c r="E2275" s="5">
        <v>5509</v>
      </c>
      <c r="F2275" s="5" t="s">
        <v>42</v>
      </c>
      <c r="G2275" s="5" t="s">
        <v>188</v>
      </c>
      <c r="H2275" s="5" t="s">
        <v>189</v>
      </c>
      <c r="I2275" s="5">
        <v>1489320642</v>
      </c>
      <c r="J2275" s="5">
        <v>1487164242</v>
      </c>
      <c r="K2275" s="7">
        <f t="shared" si="143"/>
        <v>42781.215763888882</v>
      </c>
      <c r="L2275" s="7">
        <f t="shared" si="140"/>
        <v>42806.174097222225</v>
      </c>
      <c r="M2275" s="5" t="b">
        <v>0</v>
      </c>
      <c r="N2275" s="5">
        <v>147</v>
      </c>
      <c r="O2275" s="5" t="b">
        <v>1</v>
      </c>
      <c r="P2275" s="8">
        <f t="shared" si="141"/>
        <v>2.2035999999999998</v>
      </c>
      <c r="Q2275" s="9">
        <f t="shared" si="142"/>
        <v>37.476190476190474</v>
      </c>
      <c r="R2275" s="5" t="s">
        <v>4511</v>
      </c>
      <c r="S2275" s="5" t="s">
        <v>2241</v>
      </c>
      <c r="T2275" s="5" t="s">
        <v>4512</v>
      </c>
    </row>
    <row r="2276" spans="1:20" ht="57.6" x14ac:dyDescent="0.3">
      <c r="A2276" s="5">
        <v>2274</v>
      </c>
      <c r="B2276" s="6" t="s">
        <v>4697</v>
      </c>
      <c r="C2276" s="6" t="s">
        <v>4698</v>
      </c>
      <c r="D2276" s="5">
        <v>2500</v>
      </c>
      <c r="E2276" s="5">
        <v>2990</v>
      </c>
      <c r="F2276" s="5" t="s">
        <v>42</v>
      </c>
      <c r="G2276" s="5" t="s">
        <v>43</v>
      </c>
      <c r="H2276" s="5" t="s">
        <v>44</v>
      </c>
      <c r="I2276" s="5">
        <v>1393156857</v>
      </c>
      <c r="J2276" s="5">
        <v>1390564857</v>
      </c>
      <c r="K2276" s="7">
        <f t="shared" si="143"/>
        <v>41663.167326388888</v>
      </c>
      <c r="L2276" s="7">
        <f t="shared" si="140"/>
        <v>41693.167326388888</v>
      </c>
      <c r="M2276" s="5" t="b">
        <v>0</v>
      </c>
      <c r="N2276" s="5">
        <v>99</v>
      </c>
      <c r="O2276" s="5" t="b">
        <v>1</v>
      </c>
      <c r="P2276" s="8">
        <f t="shared" si="141"/>
        <v>1.196</v>
      </c>
      <c r="Q2276" s="9">
        <f t="shared" si="142"/>
        <v>30.202020202020201</v>
      </c>
      <c r="R2276" s="5" t="s">
        <v>4511</v>
      </c>
      <c r="S2276" s="5" t="s">
        <v>2241</v>
      </c>
      <c r="T2276" s="5" t="s">
        <v>4512</v>
      </c>
    </row>
    <row r="2277" spans="1:20" ht="43.2" x14ac:dyDescent="0.3">
      <c r="A2277" s="5">
        <v>2275</v>
      </c>
      <c r="B2277" s="6" t="s">
        <v>4699</v>
      </c>
      <c r="C2277" s="6" t="s">
        <v>4700</v>
      </c>
      <c r="D2277" s="5">
        <v>650</v>
      </c>
      <c r="E2277" s="5">
        <v>2650.5</v>
      </c>
      <c r="F2277" s="5" t="s">
        <v>42</v>
      </c>
      <c r="G2277" s="5" t="s">
        <v>52</v>
      </c>
      <c r="H2277" s="5" t="s">
        <v>53</v>
      </c>
      <c r="I2277" s="5">
        <v>1419259679</v>
      </c>
      <c r="J2277" s="5">
        <v>1416667679</v>
      </c>
      <c r="K2277" s="7">
        <f t="shared" si="143"/>
        <v>41965.283321759256</v>
      </c>
      <c r="L2277" s="7">
        <f t="shared" si="140"/>
        <v>41995.283321759256</v>
      </c>
      <c r="M2277" s="5" t="b">
        <v>0</v>
      </c>
      <c r="N2277" s="5">
        <v>79</v>
      </c>
      <c r="O2277" s="5" t="b">
        <v>1</v>
      </c>
      <c r="P2277" s="8">
        <f t="shared" si="141"/>
        <v>4.0776923076923079</v>
      </c>
      <c r="Q2277" s="9">
        <f t="shared" si="142"/>
        <v>33.550632911392405</v>
      </c>
      <c r="R2277" s="5" t="s">
        <v>4511</v>
      </c>
      <c r="S2277" s="5" t="s">
        <v>2241</v>
      </c>
      <c r="T2277" s="5" t="s">
        <v>4512</v>
      </c>
    </row>
    <row r="2278" spans="1:20" ht="43.2" x14ac:dyDescent="0.3">
      <c r="A2278" s="5">
        <v>2276</v>
      </c>
      <c r="B2278" s="6" t="s">
        <v>4701</v>
      </c>
      <c r="C2278" s="6" t="s">
        <v>4702</v>
      </c>
      <c r="D2278" s="5">
        <v>4589</v>
      </c>
      <c r="E2278" s="5">
        <v>4856</v>
      </c>
      <c r="F2278" s="5" t="s">
        <v>42</v>
      </c>
      <c r="G2278" s="5" t="s">
        <v>43</v>
      </c>
      <c r="H2278" s="5" t="s">
        <v>44</v>
      </c>
      <c r="I2278" s="5">
        <v>1388936289</v>
      </c>
      <c r="J2278" s="5">
        <v>1386344289</v>
      </c>
      <c r="K2278" s="7">
        <f t="shared" si="143"/>
        <v>41614.318159722221</v>
      </c>
      <c r="L2278" s="7">
        <f t="shared" si="140"/>
        <v>41644.318159722221</v>
      </c>
      <c r="M2278" s="5" t="b">
        <v>0</v>
      </c>
      <c r="N2278" s="5">
        <v>75</v>
      </c>
      <c r="O2278" s="5" t="b">
        <v>1</v>
      </c>
      <c r="P2278" s="8">
        <f t="shared" si="141"/>
        <v>1.0581826105905425</v>
      </c>
      <c r="Q2278" s="9">
        <f t="shared" si="142"/>
        <v>64.74666666666667</v>
      </c>
      <c r="R2278" s="5" t="s">
        <v>4511</v>
      </c>
      <c r="S2278" s="5" t="s">
        <v>2241</v>
      </c>
      <c r="T2278" s="5" t="s">
        <v>4512</v>
      </c>
    </row>
    <row r="2279" spans="1:20" ht="43.2" x14ac:dyDescent="0.3">
      <c r="A2279" s="5">
        <v>2277</v>
      </c>
      <c r="B2279" s="6" t="s">
        <v>4703</v>
      </c>
      <c r="C2279" s="6" t="s">
        <v>4704</v>
      </c>
      <c r="D2279" s="5">
        <v>8500</v>
      </c>
      <c r="E2279" s="5">
        <v>11992</v>
      </c>
      <c r="F2279" s="5" t="s">
        <v>42</v>
      </c>
      <c r="G2279" s="5" t="s">
        <v>43</v>
      </c>
      <c r="H2279" s="5" t="s">
        <v>44</v>
      </c>
      <c r="I2279" s="5">
        <v>1330359423</v>
      </c>
      <c r="J2279" s="5">
        <v>1327767423</v>
      </c>
      <c r="K2279" s="7">
        <f t="shared" si="143"/>
        <v>40936.345173611109</v>
      </c>
      <c r="L2279" s="7">
        <f t="shared" si="140"/>
        <v>40966.345173611109</v>
      </c>
      <c r="M2279" s="5" t="b">
        <v>0</v>
      </c>
      <c r="N2279" s="5">
        <v>207</v>
      </c>
      <c r="O2279" s="5" t="b">
        <v>1</v>
      </c>
      <c r="P2279" s="8">
        <f t="shared" si="141"/>
        <v>1.4108235294117648</v>
      </c>
      <c r="Q2279" s="9">
        <f t="shared" si="142"/>
        <v>57.932367149758456</v>
      </c>
      <c r="R2279" s="5" t="s">
        <v>4511</v>
      </c>
      <c r="S2279" s="5" t="s">
        <v>2241</v>
      </c>
      <c r="T2279" s="5" t="s">
        <v>4512</v>
      </c>
    </row>
    <row r="2280" spans="1:20" ht="28.8" x14ac:dyDescent="0.3">
      <c r="A2280" s="5">
        <v>2278</v>
      </c>
      <c r="B2280" s="6" t="s">
        <v>4705</v>
      </c>
      <c r="C2280" s="6" t="s">
        <v>4706</v>
      </c>
      <c r="D2280" s="5">
        <v>2000</v>
      </c>
      <c r="E2280" s="5">
        <v>5414</v>
      </c>
      <c r="F2280" s="5" t="s">
        <v>42</v>
      </c>
      <c r="G2280" s="5" t="s">
        <v>1261</v>
      </c>
      <c r="H2280" s="5" t="s">
        <v>83</v>
      </c>
      <c r="I2280" s="5">
        <v>1451861940</v>
      </c>
      <c r="J2280" s="5">
        <v>1448902867</v>
      </c>
      <c r="K2280" s="7">
        <f t="shared" si="143"/>
        <v>42338.375775462962</v>
      </c>
      <c r="L2280" s="7">
        <f t="shared" si="140"/>
        <v>42372.624305555553</v>
      </c>
      <c r="M2280" s="5" t="b">
        <v>0</v>
      </c>
      <c r="N2280" s="5">
        <v>102</v>
      </c>
      <c r="O2280" s="5" t="b">
        <v>1</v>
      </c>
      <c r="P2280" s="8">
        <f t="shared" si="141"/>
        <v>2.7069999999999999</v>
      </c>
      <c r="Q2280" s="9">
        <f t="shared" si="142"/>
        <v>53.078431372549019</v>
      </c>
      <c r="R2280" s="5" t="s">
        <v>4511</v>
      </c>
      <c r="S2280" s="5" t="s">
        <v>2241</v>
      </c>
      <c r="T2280" s="5" t="s">
        <v>4512</v>
      </c>
    </row>
    <row r="2281" spans="1:20" ht="43.2" x14ac:dyDescent="0.3">
      <c r="A2281" s="5">
        <v>2279</v>
      </c>
      <c r="B2281" s="6" t="s">
        <v>4707</v>
      </c>
      <c r="C2281" s="6" t="s">
        <v>4708</v>
      </c>
      <c r="D2281" s="5">
        <v>1000</v>
      </c>
      <c r="E2281" s="5">
        <v>1538</v>
      </c>
      <c r="F2281" s="5" t="s">
        <v>42</v>
      </c>
      <c r="G2281" s="5" t="s">
        <v>43</v>
      </c>
      <c r="H2281" s="5" t="s">
        <v>44</v>
      </c>
      <c r="I2281" s="5">
        <v>1423022400</v>
      </c>
      <c r="J2281" s="5">
        <v>1421436099</v>
      </c>
      <c r="K2281" s="7">
        <f t="shared" si="143"/>
        <v>42020.473368055558</v>
      </c>
      <c r="L2281" s="7">
        <f t="shared" si="140"/>
        <v>42038.833333333336</v>
      </c>
      <c r="M2281" s="5" t="b">
        <v>0</v>
      </c>
      <c r="N2281" s="5">
        <v>32</v>
      </c>
      <c r="O2281" s="5" t="b">
        <v>1</v>
      </c>
      <c r="P2281" s="8">
        <f t="shared" si="141"/>
        <v>1.538</v>
      </c>
      <c r="Q2281" s="9">
        <f t="shared" si="142"/>
        <v>48.0625</v>
      </c>
      <c r="R2281" s="5" t="s">
        <v>4511</v>
      </c>
      <c r="S2281" s="5" t="s">
        <v>2241</v>
      </c>
      <c r="T2281" s="5" t="s">
        <v>4512</v>
      </c>
    </row>
    <row r="2282" spans="1:20" ht="43.2" x14ac:dyDescent="0.3">
      <c r="A2282" s="5">
        <v>2280</v>
      </c>
      <c r="B2282" s="6" t="s">
        <v>4709</v>
      </c>
      <c r="C2282" s="6" t="s">
        <v>4710</v>
      </c>
      <c r="D2282" s="5">
        <v>9800</v>
      </c>
      <c r="E2282" s="5">
        <v>39550.5</v>
      </c>
      <c r="F2282" s="5" t="s">
        <v>42</v>
      </c>
      <c r="G2282" s="5" t="s">
        <v>43</v>
      </c>
      <c r="H2282" s="5" t="s">
        <v>44</v>
      </c>
      <c r="I2282" s="5">
        <v>1442501991</v>
      </c>
      <c r="J2282" s="5">
        <v>1439909991</v>
      </c>
      <c r="K2282" s="7">
        <f t="shared" si="143"/>
        <v>42234.291562499995</v>
      </c>
      <c r="L2282" s="7">
        <f t="shared" si="140"/>
        <v>42264.291562499995</v>
      </c>
      <c r="M2282" s="5" t="b">
        <v>0</v>
      </c>
      <c r="N2282" s="5">
        <v>480</v>
      </c>
      <c r="O2282" s="5" t="b">
        <v>1</v>
      </c>
      <c r="P2282" s="8">
        <f t="shared" si="141"/>
        <v>4.0357653061224488</v>
      </c>
      <c r="Q2282" s="9">
        <f t="shared" si="142"/>
        <v>82.396874999999994</v>
      </c>
      <c r="R2282" s="5" t="s">
        <v>4511</v>
      </c>
      <c r="S2282" s="5" t="s">
        <v>2241</v>
      </c>
      <c r="T2282" s="5" t="s">
        <v>4512</v>
      </c>
    </row>
    <row r="2283" spans="1:20" ht="43.2" x14ac:dyDescent="0.3">
      <c r="A2283" s="5">
        <v>2281</v>
      </c>
      <c r="B2283" s="6" t="s">
        <v>4711</v>
      </c>
      <c r="C2283" s="6" t="s">
        <v>4712</v>
      </c>
      <c r="D2283" s="5">
        <v>300</v>
      </c>
      <c r="E2283" s="5">
        <v>555</v>
      </c>
      <c r="F2283" s="5" t="s">
        <v>42</v>
      </c>
      <c r="G2283" s="5" t="s">
        <v>43</v>
      </c>
      <c r="H2283" s="5" t="s">
        <v>44</v>
      </c>
      <c r="I2283" s="5">
        <v>1311576600</v>
      </c>
      <c r="J2283" s="5">
        <v>1306219897</v>
      </c>
      <c r="K2283" s="7">
        <f t="shared" si="143"/>
        <v>40686.952511574069</v>
      </c>
      <c r="L2283" s="7">
        <f t="shared" si="140"/>
        <v>40748.951388888883</v>
      </c>
      <c r="M2283" s="5" t="b">
        <v>0</v>
      </c>
      <c r="N2283" s="5">
        <v>11</v>
      </c>
      <c r="O2283" s="5" t="b">
        <v>1</v>
      </c>
      <c r="P2283" s="8">
        <f t="shared" si="141"/>
        <v>1.85</v>
      </c>
      <c r="Q2283" s="9">
        <f t="shared" si="142"/>
        <v>50.454545454545453</v>
      </c>
      <c r="R2283" s="5" t="s">
        <v>1655</v>
      </c>
      <c r="S2283" s="5" t="s">
        <v>1656</v>
      </c>
      <c r="T2283" s="5" t="s">
        <v>1657</v>
      </c>
    </row>
    <row r="2284" spans="1:20" ht="28.8" x14ac:dyDescent="0.3">
      <c r="A2284" s="5">
        <v>2282</v>
      </c>
      <c r="B2284" s="6" t="s">
        <v>4713</v>
      </c>
      <c r="C2284" s="6" t="s">
        <v>4714</v>
      </c>
      <c r="D2284" s="5">
        <v>750</v>
      </c>
      <c r="E2284" s="5">
        <v>1390</v>
      </c>
      <c r="F2284" s="5" t="s">
        <v>42</v>
      </c>
      <c r="G2284" s="5" t="s">
        <v>43</v>
      </c>
      <c r="H2284" s="5" t="s">
        <v>44</v>
      </c>
      <c r="I2284" s="5">
        <v>1452744686</v>
      </c>
      <c r="J2284" s="5">
        <v>1447560686</v>
      </c>
      <c r="K2284" s="7">
        <f t="shared" si="143"/>
        <v>42322.841273148144</v>
      </c>
      <c r="L2284" s="7">
        <f t="shared" si="140"/>
        <v>42382.841273148144</v>
      </c>
      <c r="M2284" s="5" t="b">
        <v>0</v>
      </c>
      <c r="N2284" s="5">
        <v>12</v>
      </c>
      <c r="O2284" s="5" t="b">
        <v>1</v>
      </c>
      <c r="P2284" s="8">
        <f t="shared" si="141"/>
        <v>1.8533333333333333</v>
      </c>
      <c r="Q2284" s="9">
        <f t="shared" si="142"/>
        <v>115.83333333333333</v>
      </c>
      <c r="R2284" s="5" t="s">
        <v>1655</v>
      </c>
      <c r="S2284" s="5" t="s">
        <v>1656</v>
      </c>
      <c r="T2284" s="5" t="s">
        <v>1657</v>
      </c>
    </row>
    <row r="2285" spans="1:20" ht="43.2" x14ac:dyDescent="0.3">
      <c r="A2285" s="5">
        <v>2283</v>
      </c>
      <c r="B2285" s="6" t="s">
        <v>4715</v>
      </c>
      <c r="C2285" s="6" t="s">
        <v>4716</v>
      </c>
      <c r="D2285" s="5">
        <v>3000</v>
      </c>
      <c r="E2285" s="5">
        <v>3025.66</v>
      </c>
      <c r="F2285" s="5" t="s">
        <v>42</v>
      </c>
      <c r="G2285" s="5" t="s">
        <v>43</v>
      </c>
      <c r="H2285" s="5" t="s">
        <v>44</v>
      </c>
      <c r="I2285" s="5">
        <v>1336528804</v>
      </c>
      <c r="J2285" s="5">
        <v>1331348404</v>
      </c>
      <c r="K2285" s="7">
        <f t="shared" si="143"/>
        <v>40977.791712962957</v>
      </c>
      <c r="L2285" s="7">
        <f t="shared" si="140"/>
        <v>41037.750046296293</v>
      </c>
      <c r="M2285" s="5" t="b">
        <v>0</v>
      </c>
      <c r="N2285" s="5">
        <v>48</v>
      </c>
      <c r="O2285" s="5" t="b">
        <v>1</v>
      </c>
      <c r="P2285" s="8">
        <f t="shared" si="141"/>
        <v>1.0085533333333332</v>
      </c>
      <c r="Q2285" s="9">
        <f t="shared" si="142"/>
        <v>63.03458333333333</v>
      </c>
      <c r="R2285" s="5" t="s">
        <v>1655</v>
      </c>
      <c r="S2285" s="5" t="s">
        <v>1656</v>
      </c>
      <c r="T2285" s="5" t="s">
        <v>1657</v>
      </c>
    </row>
    <row r="2286" spans="1:20" ht="28.8" x14ac:dyDescent="0.3">
      <c r="A2286" s="5">
        <v>2284</v>
      </c>
      <c r="B2286" s="6" t="s">
        <v>4717</v>
      </c>
      <c r="C2286" s="6" t="s">
        <v>4718</v>
      </c>
      <c r="D2286" s="5">
        <v>6000</v>
      </c>
      <c r="E2286" s="5">
        <v>6373.27</v>
      </c>
      <c r="F2286" s="5" t="s">
        <v>42</v>
      </c>
      <c r="G2286" s="5" t="s">
        <v>43</v>
      </c>
      <c r="H2286" s="5" t="s">
        <v>44</v>
      </c>
      <c r="I2286" s="5">
        <v>1299902400</v>
      </c>
      <c r="J2286" s="5">
        <v>1297451245</v>
      </c>
      <c r="K2286" s="7">
        <f t="shared" si="143"/>
        <v>40585.463483796295</v>
      </c>
      <c r="L2286" s="7">
        <f t="shared" si="140"/>
        <v>40613.833333333328</v>
      </c>
      <c r="M2286" s="5" t="b">
        <v>0</v>
      </c>
      <c r="N2286" s="5">
        <v>59</v>
      </c>
      <c r="O2286" s="5" t="b">
        <v>1</v>
      </c>
      <c r="P2286" s="8">
        <f t="shared" si="141"/>
        <v>1.0622116666666668</v>
      </c>
      <c r="Q2286" s="9">
        <f t="shared" si="142"/>
        <v>108.02152542372882</v>
      </c>
      <c r="R2286" s="5" t="s">
        <v>1655</v>
      </c>
      <c r="S2286" s="5" t="s">
        <v>1656</v>
      </c>
      <c r="T2286" s="5" t="s">
        <v>1657</v>
      </c>
    </row>
    <row r="2287" spans="1:20" ht="43.2" x14ac:dyDescent="0.3">
      <c r="A2287" s="5">
        <v>2285</v>
      </c>
      <c r="B2287" s="6" t="s">
        <v>4719</v>
      </c>
      <c r="C2287" s="6" t="s">
        <v>4720</v>
      </c>
      <c r="D2287" s="5">
        <v>3000</v>
      </c>
      <c r="E2287" s="5">
        <v>3641</v>
      </c>
      <c r="F2287" s="5" t="s">
        <v>42</v>
      </c>
      <c r="G2287" s="5" t="s">
        <v>43</v>
      </c>
      <c r="H2287" s="5" t="s">
        <v>44</v>
      </c>
      <c r="I2287" s="5">
        <v>1340944043</v>
      </c>
      <c r="J2287" s="5">
        <v>1338352043</v>
      </c>
      <c r="K2287" s="7">
        <f t="shared" si="143"/>
        <v>41058.852349537039</v>
      </c>
      <c r="L2287" s="7">
        <f t="shared" si="140"/>
        <v>41088.852349537039</v>
      </c>
      <c r="M2287" s="5" t="b">
        <v>0</v>
      </c>
      <c r="N2287" s="5">
        <v>79</v>
      </c>
      <c r="O2287" s="5" t="b">
        <v>1</v>
      </c>
      <c r="P2287" s="8">
        <f t="shared" si="141"/>
        <v>1.2136666666666667</v>
      </c>
      <c r="Q2287" s="9">
        <f t="shared" si="142"/>
        <v>46.088607594936711</v>
      </c>
      <c r="R2287" s="5" t="s">
        <v>1655</v>
      </c>
      <c r="S2287" s="5" t="s">
        <v>1656</v>
      </c>
      <c r="T2287" s="5" t="s">
        <v>1657</v>
      </c>
    </row>
    <row r="2288" spans="1:20" ht="43.2" x14ac:dyDescent="0.3">
      <c r="A2288" s="5">
        <v>2286</v>
      </c>
      <c r="B2288" s="6" t="s">
        <v>4721</v>
      </c>
      <c r="C2288" s="6" t="s">
        <v>4722</v>
      </c>
      <c r="D2288" s="5">
        <v>1500</v>
      </c>
      <c r="E2288" s="5">
        <v>1501</v>
      </c>
      <c r="F2288" s="5" t="s">
        <v>42</v>
      </c>
      <c r="G2288" s="5" t="s">
        <v>43</v>
      </c>
      <c r="H2288" s="5" t="s">
        <v>44</v>
      </c>
      <c r="I2288" s="5">
        <v>1378439940</v>
      </c>
      <c r="J2288" s="5">
        <v>1376003254</v>
      </c>
      <c r="K2288" s="7">
        <f t="shared" si="143"/>
        <v>41494.630254629628</v>
      </c>
      <c r="L2288" s="7">
        <f t="shared" si="140"/>
        <v>41522.832638888889</v>
      </c>
      <c r="M2288" s="5" t="b">
        <v>0</v>
      </c>
      <c r="N2288" s="5">
        <v>14</v>
      </c>
      <c r="O2288" s="5" t="b">
        <v>1</v>
      </c>
      <c r="P2288" s="8">
        <f t="shared" si="141"/>
        <v>1.0006666666666666</v>
      </c>
      <c r="Q2288" s="9">
        <f t="shared" si="142"/>
        <v>107.21428571428571</v>
      </c>
      <c r="R2288" s="5" t="s">
        <v>1655</v>
      </c>
      <c r="S2288" s="5" t="s">
        <v>1656</v>
      </c>
      <c r="T2288" s="5" t="s">
        <v>1657</v>
      </c>
    </row>
    <row r="2289" spans="1:20" ht="43.2" x14ac:dyDescent="0.3">
      <c r="A2289" s="5">
        <v>2287</v>
      </c>
      <c r="B2289" s="6" t="s">
        <v>4723</v>
      </c>
      <c r="C2289" s="6" t="s">
        <v>4724</v>
      </c>
      <c r="D2289" s="5">
        <v>4500</v>
      </c>
      <c r="E2289" s="5">
        <v>5398.99</v>
      </c>
      <c r="F2289" s="5" t="s">
        <v>42</v>
      </c>
      <c r="G2289" s="5" t="s">
        <v>43</v>
      </c>
      <c r="H2289" s="5" t="s">
        <v>44</v>
      </c>
      <c r="I2289" s="5">
        <v>1403539260</v>
      </c>
      <c r="J2289" s="5">
        <v>1401724860</v>
      </c>
      <c r="K2289" s="7">
        <f t="shared" si="143"/>
        <v>41792.334027777775</v>
      </c>
      <c r="L2289" s="7">
        <f t="shared" si="140"/>
        <v>41813.334027777775</v>
      </c>
      <c r="M2289" s="5" t="b">
        <v>0</v>
      </c>
      <c r="N2289" s="5">
        <v>106</v>
      </c>
      <c r="O2289" s="5" t="b">
        <v>1</v>
      </c>
      <c r="P2289" s="8">
        <f t="shared" si="141"/>
        <v>1.1997755555555556</v>
      </c>
      <c r="Q2289" s="9">
        <f t="shared" si="142"/>
        <v>50.9338679245283</v>
      </c>
      <c r="R2289" s="5" t="s">
        <v>1655</v>
      </c>
      <c r="S2289" s="5" t="s">
        <v>1656</v>
      </c>
      <c r="T2289" s="5" t="s">
        <v>1657</v>
      </c>
    </row>
    <row r="2290" spans="1:20" ht="43.2" x14ac:dyDescent="0.3">
      <c r="A2290" s="5">
        <v>2288</v>
      </c>
      <c r="B2290" s="6" t="s">
        <v>4725</v>
      </c>
      <c r="C2290" s="6" t="s">
        <v>4726</v>
      </c>
      <c r="D2290" s="5">
        <v>1000</v>
      </c>
      <c r="E2290" s="5">
        <v>1001</v>
      </c>
      <c r="F2290" s="5" t="s">
        <v>42</v>
      </c>
      <c r="G2290" s="5" t="s">
        <v>43</v>
      </c>
      <c r="H2290" s="5" t="s">
        <v>44</v>
      </c>
      <c r="I2290" s="5">
        <v>1340733600</v>
      </c>
      <c r="J2290" s="5">
        <v>1339098689</v>
      </c>
      <c r="K2290" s="7">
        <f t="shared" si="143"/>
        <v>41067.494085648148</v>
      </c>
      <c r="L2290" s="7">
        <f t="shared" si="140"/>
        <v>41086.416666666664</v>
      </c>
      <c r="M2290" s="5" t="b">
        <v>0</v>
      </c>
      <c r="N2290" s="5">
        <v>25</v>
      </c>
      <c r="O2290" s="5" t="b">
        <v>1</v>
      </c>
      <c r="P2290" s="8">
        <f t="shared" si="141"/>
        <v>1.0009999999999999</v>
      </c>
      <c r="Q2290" s="9">
        <f t="shared" si="142"/>
        <v>40.04</v>
      </c>
      <c r="R2290" s="5" t="s">
        <v>1655</v>
      </c>
      <c r="S2290" s="5" t="s">
        <v>1656</v>
      </c>
      <c r="T2290" s="5" t="s">
        <v>1657</v>
      </c>
    </row>
    <row r="2291" spans="1:20" ht="43.2" x14ac:dyDescent="0.3">
      <c r="A2291" s="5">
        <v>2289</v>
      </c>
      <c r="B2291" s="6" t="s">
        <v>4727</v>
      </c>
      <c r="C2291" s="6" t="s">
        <v>4728</v>
      </c>
      <c r="D2291" s="5">
        <v>1500</v>
      </c>
      <c r="E2291" s="5">
        <v>1611</v>
      </c>
      <c r="F2291" s="5" t="s">
        <v>42</v>
      </c>
      <c r="G2291" s="5" t="s">
        <v>43</v>
      </c>
      <c r="H2291" s="5" t="s">
        <v>44</v>
      </c>
      <c r="I2291" s="5">
        <v>1386372120</v>
      </c>
      <c r="J2291" s="5">
        <v>1382659060</v>
      </c>
      <c r="K2291" s="7">
        <f t="shared" si="143"/>
        <v>41571.665046296293</v>
      </c>
      <c r="L2291" s="7">
        <f t="shared" si="140"/>
        <v>41614.640277777777</v>
      </c>
      <c r="M2291" s="5" t="b">
        <v>0</v>
      </c>
      <c r="N2291" s="5">
        <v>25</v>
      </c>
      <c r="O2291" s="5" t="b">
        <v>1</v>
      </c>
      <c r="P2291" s="8">
        <f t="shared" si="141"/>
        <v>1.0740000000000001</v>
      </c>
      <c r="Q2291" s="9">
        <f t="shared" si="142"/>
        <v>64.44</v>
      </c>
      <c r="R2291" s="5" t="s">
        <v>1655</v>
      </c>
      <c r="S2291" s="5" t="s">
        <v>1656</v>
      </c>
      <c r="T2291" s="5" t="s">
        <v>1657</v>
      </c>
    </row>
    <row r="2292" spans="1:20" ht="43.2" x14ac:dyDescent="0.3">
      <c r="A2292" s="5">
        <v>2290</v>
      </c>
      <c r="B2292" s="6" t="s">
        <v>4729</v>
      </c>
      <c r="C2292" s="6" t="s">
        <v>4730</v>
      </c>
      <c r="D2292" s="5">
        <v>1500</v>
      </c>
      <c r="E2292" s="5">
        <v>1561</v>
      </c>
      <c r="F2292" s="5" t="s">
        <v>42</v>
      </c>
      <c r="G2292" s="5" t="s">
        <v>43</v>
      </c>
      <c r="H2292" s="5" t="s">
        <v>44</v>
      </c>
      <c r="I2292" s="5">
        <v>1259686800</v>
      </c>
      <c r="J2292" s="5">
        <v>1252908330</v>
      </c>
      <c r="K2292" s="7">
        <f t="shared" si="143"/>
        <v>40069.920486111107</v>
      </c>
      <c r="L2292" s="7">
        <f t="shared" si="140"/>
        <v>40148.375</v>
      </c>
      <c r="M2292" s="5" t="b">
        <v>0</v>
      </c>
      <c r="N2292" s="5">
        <v>29</v>
      </c>
      <c r="O2292" s="5" t="b">
        <v>1</v>
      </c>
      <c r="P2292" s="8">
        <f t="shared" si="141"/>
        <v>1.0406666666666666</v>
      </c>
      <c r="Q2292" s="9">
        <f t="shared" si="142"/>
        <v>53.827586206896555</v>
      </c>
      <c r="R2292" s="5" t="s">
        <v>1655</v>
      </c>
      <c r="S2292" s="5" t="s">
        <v>1656</v>
      </c>
      <c r="T2292" s="5" t="s">
        <v>1657</v>
      </c>
    </row>
    <row r="2293" spans="1:20" ht="43.2" x14ac:dyDescent="0.3">
      <c r="A2293" s="5">
        <v>2291</v>
      </c>
      <c r="B2293" s="6" t="s">
        <v>4731</v>
      </c>
      <c r="C2293" s="6" t="s">
        <v>4732</v>
      </c>
      <c r="D2293" s="5">
        <v>2500</v>
      </c>
      <c r="E2293" s="5">
        <v>4320</v>
      </c>
      <c r="F2293" s="5" t="s">
        <v>42</v>
      </c>
      <c r="G2293" s="5" t="s">
        <v>43</v>
      </c>
      <c r="H2293" s="5" t="s">
        <v>44</v>
      </c>
      <c r="I2293" s="5">
        <v>1335153600</v>
      </c>
      <c r="J2293" s="5">
        <v>1332199618</v>
      </c>
      <c r="K2293" s="7">
        <f t="shared" si="143"/>
        <v>40987.643726851849</v>
      </c>
      <c r="L2293" s="7">
        <f t="shared" si="140"/>
        <v>41021.833333333328</v>
      </c>
      <c r="M2293" s="5" t="b">
        <v>0</v>
      </c>
      <c r="N2293" s="5">
        <v>43</v>
      </c>
      <c r="O2293" s="5" t="b">
        <v>1</v>
      </c>
      <c r="P2293" s="8">
        <f t="shared" si="141"/>
        <v>1.728</v>
      </c>
      <c r="Q2293" s="9">
        <f t="shared" si="142"/>
        <v>100.46511627906976</v>
      </c>
      <c r="R2293" s="5" t="s">
        <v>1655</v>
      </c>
      <c r="S2293" s="5" t="s">
        <v>1656</v>
      </c>
      <c r="T2293" s="5" t="s">
        <v>1657</v>
      </c>
    </row>
    <row r="2294" spans="1:20" ht="43.2" x14ac:dyDescent="0.3">
      <c r="A2294" s="5">
        <v>2292</v>
      </c>
      <c r="B2294" s="6" t="s">
        <v>4733</v>
      </c>
      <c r="C2294" s="6" t="s">
        <v>4734</v>
      </c>
      <c r="D2294" s="5">
        <v>2000</v>
      </c>
      <c r="E2294" s="5">
        <v>2145.0100000000002</v>
      </c>
      <c r="F2294" s="5" t="s">
        <v>42</v>
      </c>
      <c r="G2294" s="5" t="s">
        <v>43</v>
      </c>
      <c r="H2294" s="5" t="s">
        <v>44</v>
      </c>
      <c r="I2294" s="5">
        <v>1334767476</v>
      </c>
      <c r="J2294" s="5">
        <v>1332175476</v>
      </c>
      <c r="K2294" s="7">
        <f t="shared" si="143"/>
        <v>40987.364305555551</v>
      </c>
      <c r="L2294" s="7">
        <f t="shared" si="140"/>
        <v>41017.364305555551</v>
      </c>
      <c r="M2294" s="5" t="b">
        <v>0</v>
      </c>
      <c r="N2294" s="5">
        <v>46</v>
      </c>
      <c r="O2294" s="5" t="b">
        <v>1</v>
      </c>
      <c r="P2294" s="8">
        <f t="shared" si="141"/>
        <v>1.072505</v>
      </c>
      <c r="Q2294" s="9">
        <f t="shared" si="142"/>
        <v>46.630652173913049</v>
      </c>
      <c r="R2294" s="5" t="s">
        <v>1655</v>
      </c>
      <c r="S2294" s="5" t="s">
        <v>1656</v>
      </c>
      <c r="T2294" s="5" t="s">
        <v>1657</v>
      </c>
    </row>
    <row r="2295" spans="1:20" ht="28.8" x14ac:dyDescent="0.3">
      <c r="A2295" s="5">
        <v>2293</v>
      </c>
      <c r="B2295" s="6" t="s">
        <v>4735</v>
      </c>
      <c r="C2295" s="6" t="s">
        <v>4736</v>
      </c>
      <c r="D2295" s="5">
        <v>850</v>
      </c>
      <c r="E2295" s="5">
        <v>920</v>
      </c>
      <c r="F2295" s="5" t="s">
        <v>42</v>
      </c>
      <c r="G2295" s="5" t="s">
        <v>43</v>
      </c>
      <c r="H2295" s="5" t="s">
        <v>44</v>
      </c>
      <c r="I2295" s="5">
        <v>1348545540</v>
      </c>
      <c r="J2295" s="5">
        <v>1346345999</v>
      </c>
      <c r="K2295" s="7">
        <f t="shared" si="143"/>
        <v>41151.374988425923</v>
      </c>
      <c r="L2295" s="7">
        <f t="shared" si="140"/>
        <v>41176.832638888889</v>
      </c>
      <c r="M2295" s="5" t="b">
        <v>0</v>
      </c>
      <c r="N2295" s="5">
        <v>27</v>
      </c>
      <c r="O2295" s="5" t="b">
        <v>1</v>
      </c>
      <c r="P2295" s="8">
        <f t="shared" si="141"/>
        <v>1.0823529411764705</v>
      </c>
      <c r="Q2295" s="9">
        <f t="shared" si="142"/>
        <v>34.074074074074076</v>
      </c>
      <c r="R2295" s="5" t="s">
        <v>1655</v>
      </c>
      <c r="S2295" s="5" t="s">
        <v>1656</v>
      </c>
      <c r="T2295" s="5" t="s">
        <v>1657</v>
      </c>
    </row>
    <row r="2296" spans="1:20" ht="43.2" x14ac:dyDescent="0.3">
      <c r="A2296" s="5">
        <v>2294</v>
      </c>
      <c r="B2296" s="6" t="s">
        <v>4737</v>
      </c>
      <c r="C2296" s="6" t="s">
        <v>4738</v>
      </c>
      <c r="D2296" s="5">
        <v>5000</v>
      </c>
      <c r="E2296" s="5">
        <v>7304.04</v>
      </c>
      <c r="F2296" s="5" t="s">
        <v>42</v>
      </c>
      <c r="G2296" s="5" t="s">
        <v>43</v>
      </c>
      <c r="H2296" s="5" t="s">
        <v>44</v>
      </c>
      <c r="I2296" s="5">
        <v>1358702480</v>
      </c>
      <c r="J2296" s="5">
        <v>1356110480</v>
      </c>
      <c r="K2296" s="7">
        <f t="shared" si="143"/>
        <v>41264.389814814815</v>
      </c>
      <c r="L2296" s="7">
        <f t="shared" si="140"/>
        <v>41294.389814814815</v>
      </c>
      <c r="M2296" s="5" t="b">
        <v>0</v>
      </c>
      <c r="N2296" s="5">
        <v>112</v>
      </c>
      <c r="O2296" s="5" t="b">
        <v>1</v>
      </c>
      <c r="P2296" s="8">
        <f t="shared" si="141"/>
        <v>1.4608079999999999</v>
      </c>
      <c r="Q2296" s="9">
        <f t="shared" si="142"/>
        <v>65.214642857142863</v>
      </c>
      <c r="R2296" s="5" t="s">
        <v>1655</v>
      </c>
      <c r="S2296" s="5" t="s">
        <v>1656</v>
      </c>
      <c r="T2296" s="5" t="s">
        <v>1657</v>
      </c>
    </row>
    <row r="2297" spans="1:20" ht="43.2" x14ac:dyDescent="0.3">
      <c r="A2297" s="5">
        <v>2295</v>
      </c>
      <c r="B2297" s="6" t="s">
        <v>4739</v>
      </c>
      <c r="C2297" s="6" t="s">
        <v>4740</v>
      </c>
      <c r="D2297" s="5">
        <v>1200</v>
      </c>
      <c r="E2297" s="5">
        <v>1503</v>
      </c>
      <c r="F2297" s="5" t="s">
        <v>42</v>
      </c>
      <c r="G2297" s="5" t="s">
        <v>43</v>
      </c>
      <c r="H2297" s="5" t="s">
        <v>44</v>
      </c>
      <c r="I2297" s="5">
        <v>1359240856</v>
      </c>
      <c r="J2297" s="5">
        <v>1356648856</v>
      </c>
      <c r="K2297" s="7">
        <f t="shared" si="143"/>
        <v>41270.621018518512</v>
      </c>
      <c r="L2297" s="7">
        <f t="shared" si="140"/>
        <v>41300.621018518512</v>
      </c>
      <c r="M2297" s="5" t="b">
        <v>0</v>
      </c>
      <c r="N2297" s="5">
        <v>34</v>
      </c>
      <c r="O2297" s="5" t="b">
        <v>1</v>
      </c>
      <c r="P2297" s="8">
        <f t="shared" si="141"/>
        <v>1.2524999999999999</v>
      </c>
      <c r="Q2297" s="9">
        <f t="shared" si="142"/>
        <v>44.205882352941174</v>
      </c>
      <c r="R2297" s="5" t="s">
        <v>1655</v>
      </c>
      <c r="S2297" s="5" t="s">
        <v>1656</v>
      </c>
      <c r="T2297" s="5" t="s">
        <v>1657</v>
      </c>
    </row>
    <row r="2298" spans="1:20" ht="43.2" x14ac:dyDescent="0.3">
      <c r="A2298" s="5">
        <v>2296</v>
      </c>
      <c r="B2298" s="6" t="s">
        <v>4741</v>
      </c>
      <c r="C2298" s="6" t="s">
        <v>4742</v>
      </c>
      <c r="D2298" s="5">
        <v>7000</v>
      </c>
      <c r="E2298" s="5">
        <v>10435</v>
      </c>
      <c r="F2298" s="5" t="s">
        <v>42</v>
      </c>
      <c r="G2298" s="5" t="s">
        <v>43</v>
      </c>
      <c r="H2298" s="5" t="s">
        <v>44</v>
      </c>
      <c r="I2298" s="5">
        <v>1330018426</v>
      </c>
      <c r="J2298" s="5">
        <v>1326994426</v>
      </c>
      <c r="K2298" s="7">
        <f t="shared" si="143"/>
        <v>40927.39844907407</v>
      </c>
      <c r="L2298" s="7">
        <f t="shared" si="140"/>
        <v>40962.39844907407</v>
      </c>
      <c r="M2298" s="5" t="b">
        <v>0</v>
      </c>
      <c r="N2298" s="5">
        <v>145</v>
      </c>
      <c r="O2298" s="5" t="b">
        <v>1</v>
      </c>
      <c r="P2298" s="8">
        <f t="shared" si="141"/>
        <v>1.4907142857142857</v>
      </c>
      <c r="Q2298" s="9">
        <f t="shared" si="142"/>
        <v>71.965517241379317</v>
      </c>
      <c r="R2298" s="5" t="s">
        <v>1655</v>
      </c>
      <c r="S2298" s="5" t="s">
        <v>1656</v>
      </c>
      <c r="T2298" s="5" t="s">
        <v>1657</v>
      </c>
    </row>
    <row r="2299" spans="1:20" ht="28.8" x14ac:dyDescent="0.3">
      <c r="A2299" s="5">
        <v>2297</v>
      </c>
      <c r="B2299" s="6" t="s">
        <v>4743</v>
      </c>
      <c r="C2299" s="6" t="s">
        <v>4744</v>
      </c>
      <c r="D2299" s="5">
        <v>1000</v>
      </c>
      <c r="E2299" s="5">
        <v>1006</v>
      </c>
      <c r="F2299" s="5" t="s">
        <v>42</v>
      </c>
      <c r="G2299" s="5" t="s">
        <v>43</v>
      </c>
      <c r="H2299" s="5" t="s">
        <v>44</v>
      </c>
      <c r="I2299" s="5">
        <v>1331697540</v>
      </c>
      <c r="J2299" s="5">
        <v>1328749249</v>
      </c>
      <c r="K2299" s="7">
        <f t="shared" si="143"/>
        <v>40947.70890046296</v>
      </c>
      <c r="L2299" s="7">
        <f t="shared" si="140"/>
        <v>40981.832638888889</v>
      </c>
      <c r="M2299" s="5" t="b">
        <v>0</v>
      </c>
      <c r="N2299" s="5">
        <v>19</v>
      </c>
      <c r="O2299" s="5" t="b">
        <v>1</v>
      </c>
      <c r="P2299" s="8">
        <f t="shared" si="141"/>
        <v>1.006</v>
      </c>
      <c r="Q2299" s="9">
        <f t="shared" si="142"/>
        <v>52.94736842105263</v>
      </c>
      <c r="R2299" s="5" t="s">
        <v>1655</v>
      </c>
      <c r="S2299" s="5" t="s">
        <v>1656</v>
      </c>
      <c r="T2299" s="5" t="s">
        <v>1657</v>
      </c>
    </row>
    <row r="2300" spans="1:20" ht="43.2" x14ac:dyDescent="0.3">
      <c r="A2300" s="5">
        <v>2298</v>
      </c>
      <c r="B2300" s="6" t="s">
        <v>4745</v>
      </c>
      <c r="C2300" s="6" t="s">
        <v>4746</v>
      </c>
      <c r="D2300" s="5">
        <v>30000</v>
      </c>
      <c r="E2300" s="5">
        <v>31522</v>
      </c>
      <c r="F2300" s="5" t="s">
        <v>42</v>
      </c>
      <c r="G2300" s="5" t="s">
        <v>43</v>
      </c>
      <c r="H2300" s="5" t="s">
        <v>44</v>
      </c>
      <c r="I2300" s="5">
        <v>1395861033</v>
      </c>
      <c r="J2300" s="5">
        <v>1393272633</v>
      </c>
      <c r="K2300" s="7">
        <f t="shared" si="143"/>
        <v>41694.507326388884</v>
      </c>
      <c r="L2300" s="7">
        <f t="shared" si="140"/>
        <v>41724.46565972222</v>
      </c>
      <c r="M2300" s="5" t="b">
        <v>0</v>
      </c>
      <c r="N2300" s="5">
        <v>288</v>
      </c>
      <c r="O2300" s="5" t="b">
        <v>1</v>
      </c>
      <c r="P2300" s="8">
        <f t="shared" si="141"/>
        <v>1.0507333333333333</v>
      </c>
      <c r="Q2300" s="9">
        <f t="shared" si="142"/>
        <v>109.45138888888889</v>
      </c>
      <c r="R2300" s="5" t="s">
        <v>1655</v>
      </c>
      <c r="S2300" s="5" t="s">
        <v>1656</v>
      </c>
      <c r="T2300" s="5" t="s">
        <v>1657</v>
      </c>
    </row>
    <row r="2301" spans="1:20" ht="28.8" x14ac:dyDescent="0.3">
      <c r="A2301" s="5">
        <v>2299</v>
      </c>
      <c r="B2301" s="6" t="s">
        <v>4747</v>
      </c>
      <c r="C2301" s="6" t="s">
        <v>4748</v>
      </c>
      <c r="D2301" s="5">
        <v>300</v>
      </c>
      <c r="E2301" s="5">
        <v>1050.5</v>
      </c>
      <c r="F2301" s="5" t="s">
        <v>42</v>
      </c>
      <c r="G2301" s="5" t="s">
        <v>43</v>
      </c>
      <c r="H2301" s="5" t="s">
        <v>44</v>
      </c>
      <c r="I2301" s="5">
        <v>1296953209</v>
      </c>
      <c r="J2301" s="5">
        <v>1295657209</v>
      </c>
      <c r="K2301" s="7">
        <f t="shared" si="143"/>
        <v>40564.699178240735</v>
      </c>
      <c r="L2301" s="7">
        <f t="shared" si="140"/>
        <v>40579.699178240735</v>
      </c>
      <c r="M2301" s="5" t="b">
        <v>0</v>
      </c>
      <c r="N2301" s="5">
        <v>14</v>
      </c>
      <c r="O2301" s="5" t="b">
        <v>1</v>
      </c>
      <c r="P2301" s="8">
        <f t="shared" si="141"/>
        <v>3.5016666666666665</v>
      </c>
      <c r="Q2301" s="9">
        <f t="shared" si="142"/>
        <v>75.035714285714292</v>
      </c>
      <c r="R2301" s="5" t="s">
        <v>1655</v>
      </c>
      <c r="S2301" s="5" t="s">
        <v>1656</v>
      </c>
      <c r="T2301" s="5" t="s">
        <v>1657</v>
      </c>
    </row>
    <row r="2302" spans="1:20" ht="43.2" x14ac:dyDescent="0.3">
      <c r="A2302" s="5">
        <v>2300</v>
      </c>
      <c r="B2302" s="6" t="s">
        <v>4749</v>
      </c>
      <c r="C2302" s="6" t="s">
        <v>4750</v>
      </c>
      <c r="D2302" s="5">
        <v>800</v>
      </c>
      <c r="E2302" s="5">
        <v>810</v>
      </c>
      <c r="F2302" s="5" t="s">
        <v>42</v>
      </c>
      <c r="G2302" s="5" t="s">
        <v>43</v>
      </c>
      <c r="H2302" s="5" t="s">
        <v>44</v>
      </c>
      <c r="I2302" s="5">
        <v>1340904416</v>
      </c>
      <c r="J2302" s="5">
        <v>1339694816</v>
      </c>
      <c r="K2302" s="7">
        <f t="shared" si="143"/>
        <v>41074.393703703703</v>
      </c>
      <c r="L2302" s="7">
        <f t="shared" si="140"/>
        <v>41088.393703703703</v>
      </c>
      <c r="M2302" s="5" t="b">
        <v>0</v>
      </c>
      <c r="N2302" s="5">
        <v>7</v>
      </c>
      <c r="O2302" s="5" t="b">
        <v>1</v>
      </c>
      <c r="P2302" s="8">
        <f t="shared" si="141"/>
        <v>1.0125</v>
      </c>
      <c r="Q2302" s="9">
        <f t="shared" si="142"/>
        <v>115.71428571428571</v>
      </c>
      <c r="R2302" s="5" t="s">
        <v>1655</v>
      </c>
      <c r="S2302" s="5" t="s">
        <v>1656</v>
      </c>
      <c r="T2302" s="5" t="s">
        <v>1657</v>
      </c>
    </row>
    <row r="2303" spans="1:20" ht="28.8" x14ac:dyDescent="0.3">
      <c r="A2303" s="5">
        <v>2301</v>
      </c>
      <c r="B2303" s="6" t="s">
        <v>4751</v>
      </c>
      <c r="C2303" s="6" t="s">
        <v>4752</v>
      </c>
      <c r="D2303" s="5">
        <v>5000</v>
      </c>
      <c r="E2303" s="5">
        <v>6680.22</v>
      </c>
      <c r="F2303" s="5" t="s">
        <v>42</v>
      </c>
      <c r="G2303" s="5" t="s">
        <v>43</v>
      </c>
      <c r="H2303" s="5" t="s">
        <v>44</v>
      </c>
      <c r="I2303" s="5">
        <v>1371785496</v>
      </c>
      <c r="J2303" s="5">
        <v>1369193496</v>
      </c>
      <c r="K2303" s="7">
        <f t="shared" si="143"/>
        <v>41415.813611111109</v>
      </c>
      <c r="L2303" s="7">
        <f t="shared" si="140"/>
        <v>41445.813611111109</v>
      </c>
      <c r="M2303" s="5" t="b">
        <v>1</v>
      </c>
      <c r="N2303" s="5">
        <v>211</v>
      </c>
      <c r="O2303" s="5" t="b">
        <v>1</v>
      </c>
      <c r="P2303" s="8">
        <f t="shared" si="141"/>
        <v>1.336044</v>
      </c>
      <c r="Q2303" s="9">
        <f t="shared" si="142"/>
        <v>31.659810426540286</v>
      </c>
      <c r="R2303" s="5" t="s">
        <v>1862</v>
      </c>
      <c r="S2303" s="5" t="s">
        <v>1656</v>
      </c>
      <c r="T2303" s="5" t="s">
        <v>1863</v>
      </c>
    </row>
    <row r="2304" spans="1:20" ht="43.2" x14ac:dyDescent="0.3">
      <c r="A2304" s="5">
        <v>2302</v>
      </c>
      <c r="B2304" s="6" t="s">
        <v>4753</v>
      </c>
      <c r="C2304" s="6" t="s">
        <v>4754</v>
      </c>
      <c r="D2304" s="5">
        <v>2300</v>
      </c>
      <c r="E2304" s="5">
        <v>3925</v>
      </c>
      <c r="F2304" s="5" t="s">
        <v>42</v>
      </c>
      <c r="G2304" s="5" t="s">
        <v>43</v>
      </c>
      <c r="H2304" s="5" t="s">
        <v>44</v>
      </c>
      <c r="I2304" s="5">
        <v>1388473200</v>
      </c>
      <c r="J2304" s="5">
        <v>1385585434</v>
      </c>
      <c r="K2304" s="7">
        <f t="shared" si="143"/>
        <v>41605.535115740735</v>
      </c>
      <c r="L2304" s="7">
        <f t="shared" si="140"/>
        <v>41638.958333333328</v>
      </c>
      <c r="M2304" s="5" t="b">
        <v>1</v>
      </c>
      <c r="N2304" s="5">
        <v>85</v>
      </c>
      <c r="O2304" s="5" t="b">
        <v>1</v>
      </c>
      <c r="P2304" s="8">
        <f t="shared" si="141"/>
        <v>1.7065217391304348</v>
      </c>
      <c r="Q2304" s="9">
        <f t="shared" si="142"/>
        <v>46.176470588235297</v>
      </c>
      <c r="R2304" s="5" t="s">
        <v>1862</v>
      </c>
      <c r="S2304" s="5" t="s">
        <v>1656</v>
      </c>
      <c r="T2304" s="5" t="s">
        <v>1863</v>
      </c>
    </row>
    <row r="2305" spans="1:20" ht="43.2" x14ac:dyDescent="0.3">
      <c r="A2305" s="5">
        <v>2303</v>
      </c>
      <c r="B2305" s="6" t="s">
        <v>4755</v>
      </c>
      <c r="C2305" s="6" t="s">
        <v>4756</v>
      </c>
      <c r="D2305" s="5">
        <v>6450</v>
      </c>
      <c r="E2305" s="5">
        <v>7053.61</v>
      </c>
      <c r="F2305" s="5" t="s">
        <v>42</v>
      </c>
      <c r="G2305" s="5" t="s">
        <v>43</v>
      </c>
      <c r="H2305" s="5" t="s">
        <v>44</v>
      </c>
      <c r="I2305" s="5">
        <v>1323747596</v>
      </c>
      <c r="J2305" s="5">
        <v>1320287996</v>
      </c>
      <c r="K2305" s="7">
        <f t="shared" si="143"/>
        <v>40849.777731481481</v>
      </c>
      <c r="L2305" s="7">
        <f t="shared" si="140"/>
        <v>40889.819398148145</v>
      </c>
      <c r="M2305" s="5" t="b">
        <v>1</v>
      </c>
      <c r="N2305" s="5">
        <v>103</v>
      </c>
      <c r="O2305" s="5" t="b">
        <v>1</v>
      </c>
      <c r="P2305" s="8">
        <f t="shared" si="141"/>
        <v>1.0935829457364341</v>
      </c>
      <c r="Q2305" s="9">
        <f t="shared" si="142"/>
        <v>68.481650485436887</v>
      </c>
      <c r="R2305" s="5" t="s">
        <v>1862</v>
      </c>
      <c r="S2305" s="5" t="s">
        <v>1656</v>
      </c>
      <c r="T2305" s="5" t="s">
        <v>1863</v>
      </c>
    </row>
    <row r="2306" spans="1:20" ht="43.2" x14ac:dyDescent="0.3">
      <c r="A2306" s="5">
        <v>2304</v>
      </c>
      <c r="B2306" s="6" t="s">
        <v>4757</v>
      </c>
      <c r="C2306" s="6" t="s">
        <v>4758</v>
      </c>
      <c r="D2306" s="5">
        <v>6000</v>
      </c>
      <c r="E2306" s="5">
        <v>6042.02</v>
      </c>
      <c r="F2306" s="5" t="s">
        <v>42</v>
      </c>
      <c r="G2306" s="5" t="s">
        <v>43</v>
      </c>
      <c r="H2306" s="5" t="s">
        <v>44</v>
      </c>
      <c r="I2306" s="5">
        <v>1293857940</v>
      </c>
      <c r="J2306" s="5">
        <v>1290281691</v>
      </c>
      <c r="K2306" s="7">
        <f t="shared" si="143"/>
        <v>40502.482534722221</v>
      </c>
      <c r="L2306" s="7">
        <f t="shared" ref="L2306:L2369" si="144">(I2306/86400)+25569+(-8/24)</f>
        <v>40543.874305555553</v>
      </c>
      <c r="M2306" s="5" t="b">
        <v>1</v>
      </c>
      <c r="N2306" s="5">
        <v>113</v>
      </c>
      <c r="O2306" s="5" t="b">
        <v>1</v>
      </c>
      <c r="P2306" s="8">
        <f t="shared" ref="P2306:P2369" si="145">E2306/D2306</f>
        <v>1.0070033333333335</v>
      </c>
      <c r="Q2306" s="9">
        <f t="shared" ref="Q2306:Q2369" si="146">E2306/N2306</f>
        <v>53.469203539823013</v>
      </c>
      <c r="R2306" s="5" t="s">
        <v>1862</v>
      </c>
      <c r="S2306" s="5" t="s">
        <v>1656</v>
      </c>
      <c r="T2306" s="5" t="s">
        <v>1863</v>
      </c>
    </row>
    <row r="2307" spans="1:20" ht="43.2" x14ac:dyDescent="0.3">
      <c r="A2307" s="5">
        <v>2305</v>
      </c>
      <c r="B2307" s="6" t="s">
        <v>4759</v>
      </c>
      <c r="C2307" s="6" t="s">
        <v>4760</v>
      </c>
      <c r="D2307" s="5">
        <v>18000</v>
      </c>
      <c r="E2307" s="5">
        <v>18221</v>
      </c>
      <c r="F2307" s="5" t="s">
        <v>42</v>
      </c>
      <c r="G2307" s="5" t="s">
        <v>43</v>
      </c>
      <c r="H2307" s="5" t="s">
        <v>44</v>
      </c>
      <c r="I2307" s="5">
        <v>1407520800</v>
      </c>
      <c r="J2307" s="5">
        <v>1405356072</v>
      </c>
      <c r="K2307" s="7">
        <f t="shared" ref="K2307:K2370" si="147">(J2307/86400)+25569+(-8/24)</f>
        <v>41834.361944444441</v>
      </c>
      <c r="L2307" s="7">
        <f t="shared" si="144"/>
        <v>41859.416666666664</v>
      </c>
      <c r="M2307" s="5" t="b">
        <v>1</v>
      </c>
      <c r="N2307" s="5">
        <v>167</v>
      </c>
      <c r="O2307" s="5" t="b">
        <v>1</v>
      </c>
      <c r="P2307" s="8">
        <f t="shared" si="145"/>
        <v>1.0122777777777778</v>
      </c>
      <c r="Q2307" s="9">
        <f t="shared" si="146"/>
        <v>109.10778443113773</v>
      </c>
      <c r="R2307" s="5" t="s">
        <v>1862</v>
      </c>
      <c r="S2307" s="5" t="s">
        <v>1656</v>
      </c>
      <c r="T2307" s="5" t="s">
        <v>1863</v>
      </c>
    </row>
    <row r="2308" spans="1:20" ht="43.2" x14ac:dyDescent="0.3">
      <c r="A2308" s="5">
        <v>2306</v>
      </c>
      <c r="B2308" s="6" t="s">
        <v>4761</v>
      </c>
      <c r="C2308" s="6" t="s">
        <v>4762</v>
      </c>
      <c r="D2308" s="5">
        <v>3500</v>
      </c>
      <c r="E2308" s="5">
        <v>3736.55</v>
      </c>
      <c r="F2308" s="5" t="s">
        <v>42</v>
      </c>
      <c r="G2308" s="5" t="s">
        <v>43</v>
      </c>
      <c r="H2308" s="5" t="s">
        <v>44</v>
      </c>
      <c r="I2308" s="5">
        <v>1331352129</v>
      </c>
      <c r="J2308" s="5">
        <v>1328760129</v>
      </c>
      <c r="K2308" s="7">
        <f t="shared" si="147"/>
        <v>40947.834826388884</v>
      </c>
      <c r="L2308" s="7">
        <f t="shared" si="144"/>
        <v>40977.834826388884</v>
      </c>
      <c r="M2308" s="5" t="b">
        <v>1</v>
      </c>
      <c r="N2308" s="5">
        <v>73</v>
      </c>
      <c r="O2308" s="5" t="b">
        <v>1</v>
      </c>
      <c r="P2308" s="8">
        <f t="shared" si="145"/>
        <v>1.0675857142857144</v>
      </c>
      <c r="Q2308" s="9">
        <f t="shared" si="146"/>
        <v>51.185616438356163</v>
      </c>
      <c r="R2308" s="5" t="s">
        <v>1862</v>
      </c>
      <c r="S2308" s="5" t="s">
        <v>1656</v>
      </c>
      <c r="T2308" s="5" t="s">
        <v>1863</v>
      </c>
    </row>
    <row r="2309" spans="1:20" ht="43.2" x14ac:dyDescent="0.3">
      <c r="A2309" s="5">
        <v>2307</v>
      </c>
      <c r="B2309" s="6" t="s">
        <v>4763</v>
      </c>
      <c r="C2309" s="6" t="s">
        <v>4764</v>
      </c>
      <c r="D2309" s="5">
        <v>1964.47</v>
      </c>
      <c r="E2309" s="5">
        <v>2095.2600000000002</v>
      </c>
      <c r="F2309" s="5" t="s">
        <v>42</v>
      </c>
      <c r="G2309" s="5" t="s">
        <v>43</v>
      </c>
      <c r="H2309" s="5" t="s">
        <v>44</v>
      </c>
      <c r="I2309" s="5">
        <v>1336245328</v>
      </c>
      <c r="J2309" s="5">
        <v>1333653333</v>
      </c>
      <c r="K2309" s="7">
        <f t="shared" si="147"/>
        <v>41004.469131944446</v>
      </c>
      <c r="L2309" s="7">
        <f t="shared" si="144"/>
        <v>41034.46907407407</v>
      </c>
      <c r="M2309" s="5" t="b">
        <v>1</v>
      </c>
      <c r="N2309" s="5">
        <v>75</v>
      </c>
      <c r="O2309" s="5" t="b">
        <v>1</v>
      </c>
      <c r="P2309" s="8">
        <f t="shared" si="145"/>
        <v>1.0665777537961894</v>
      </c>
      <c r="Q2309" s="9">
        <f t="shared" si="146"/>
        <v>27.936800000000002</v>
      </c>
      <c r="R2309" s="5" t="s">
        <v>1862</v>
      </c>
      <c r="S2309" s="5" t="s">
        <v>1656</v>
      </c>
      <c r="T2309" s="5" t="s">
        <v>1863</v>
      </c>
    </row>
    <row r="2310" spans="1:20" ht="43.2" x14ac:dyDescent="0.3">
      <c r="A2310" s="5">
        <v>2308</v>
      </c>
      <c r="B2310" s="6" t="s">
        <v>4765</v>
      </c>
      <c r="C2310" s="6" t="s">
        <v>4766</v>
      </c>
      <c r="D2310" s="5">
        <v>50000</v>
      </c>
      <c r="E2310" s="5">
        <v>50653.11</v>
      </c>
      <c r="F2310" s="5" t="s">
        <v>42</v>
      </c>
      <c r="G2310" s="5" t="s">
        <v>43</v>
      </c>
      <c r="H2310" s="5" t="s">
        <v>44</v>
      </c>
      <c r="I2310" s="5">
        <v>1409274000</v>
      </c>
      <c r="J2310" s="5">
        <v>1406847996</v>
      </c>
      <c r="K2310" s="7">
        <f t="shared" si="147"/>
        <v>41851.629583333335</v>
      </c>
      <c r="L2310" s="7">
        <f t="shared" si="144"/>
        <v>41879.708333333328</v>
      </c>
      <c r="M2310" s="5" t="b">
        <v>1</v>
      </c>
      <c r="N2310" s="5">
        <v>614</v>
      </c>
      <c r="O2310" s="5" t="b">
        <v>1</v>
      </c>
      <c r="P2310" s="8">
        <f t="shared" si="145"/>
        <v>1.0130622</v>
      </c>
      <c r="Q2310" s="9">
        <f t="shared" si="146"/>
        <v>82.496921824104234</v>
      </c>
      <c r="R2310" s="5" t="s">
        <v>1862</v>
      </c>
      <c r="S2310" s="5" t="s">
        <v>1656</v>
      </c>
      <c r="T2310" s="5" t="s">
        <v>1863</v>
      </c>
    </row>
    <row r="2311" spans="1:20" ht="43.2" x14ac:dyDescent="0.3">
      <c r="A2311" s="5">
        <v>2309</v>
      </c>
      <c r="B2311" s="6" t="s">
        <v>4767</v>
      </c>
      <c r="C2311" s="6" t="s">
        <v>4768</v>
      </c>
      <c r="D2311" s="5">
        <v>6000</v>
      </c>
      <c r="E2311" s="5">
        <v>6400.47</v>
      </c>
      <c r="F2311" s="5" t="s">
        <v>42</v>
      </c>
      <c r="G2311" s="5" t="s">
        <v>43</v>
      </c>
      <c r="H2311" s="5" t="s">
        <v>44</v>
      </c>
      <c r="I2311" s="5">
        <v>1362872537</v>
      </c>
      <c r="J2311" s="5">
        <v>1359848537</v>
      </c>
      <c r="K2311" s="7">
        <f t="shared" si="147"/>
        <v>41307.654363425921</v>
      </c>
      <c r="L2311" s="7">
        <f t="shared" si="144"/>
        <v>41342.654363425921</v>
      </c>
      <c r="M2311" s="5" t="b">
        <v>1</v>
      </c>
      <c r="N2311" s="5">
        <v>107</v>
      </c>
      <c r="O2311" s="5" t="b">
        <v>1</v>
      </c>
      <c r="P2311" s="8">
        <f t="shared" si="145"/>
        <v>1.0667450000000001</v>
      </c>
      <c r="Q2311" s="9">
        <f t="shared" si="146"/>
        <v>59.817476635514019</v>
      </c>
      <c r="R2311" s="5" t="s">
        <v>1862</v>
      </c>
      <c r="S2311" s="5" t="s">
        <v>1656</v>
      </c>
      <c r="T2311" s="5" t="s">
        <v>1863</v>
      </c>
    </row>
    <row r="2312" spans="1:20" ht="43.2" x14ac:dyDescent="0.3">
      <c r="A2312" s="5">
        <v>2310</v>
      </c>
      <c r="B2312" s="6" t="s">
        <v>4769</v>
      </c>
      <c r="C2312" s="6" t="s">
        <v>4770</v>
      </c>
      <c r="D2312" s="5">
        <v>18500</v>
      </c>
      <c r="E2312" s="5">
        <v>79335.360000000001</v>
      </c>
      <c r="F2312" s="5" t="s">
        <v>42</v>
      </c>
      <c r="G2312" s="5" t="s">
        <v>43</v>
      </c>
      <c r="H2312" s="5" t="s">
        <v>44</v>
      </c>
      <c r="I2312" s="5">
        <v>1363889015</v>
      </c>
      <c r="J2312" s="5">
        <v>1361300615</v>
      </c>
      <c r="K2312" s="7">
        <f t="shared" si="147"/>
        <v>41324.460821759254</v>
      </c>
      <c r="L2312" s="7">
        <f t="shared" si="144"/>
        <v>41354.41915509259</v>
      </c>
      <c r="M2312" s="5" t="b">
        <v>1</v>
      </c>
      <c r="N2312" s="5">
        <v>1224</v>
      </c>
      <c r="O2312" s="5" t="b">
        <v>1</v>
      </c>
      <c r="P2312" s="8">
        <f t="shared" si="145"/>
        <v>4.288397837837838</v>
      </c>
      <c r="Q2312" s="9">
        <f t="shared" si="146"/>
        <v>64.816470588235291</v>
      </c>
      <c r="R2312" s="5" t="s">
        <v>1862</v>
      </c>
      <c r="S2312" s="5" t="s">
        <v>1656</v>
      </c>
      <c r="T2312" s="5" t="s">
        <v>1863</v>
      </c>
    </row>
    <row r="2313" spans="1:20" ht="43.2" x14ac:dyDescent="0.3">
      <c r="A2313" s="5">
        <v>2311</v>
      </c>
      <c r="B2313" s="6" t="s">
        <v>4771</v>
      </c>
      <c r="C2313" s="6" t="s">
        <v>4772</v>
      </c>
      <c r="D2313" s="5">
        <v>9000</v>
      </c>
      <c r="E2313" s="5">
        <v>9370</v>
      </c>
      <c r="F2313" s="5" t="s">
        <v>42</v>
      </c>
      <c r="G2313" s="5" t="s">
        <v>43</v>
      </c>
      <c r="H2313" s="5" t="s">
        <v>44</v>
      </c>
      <c r="I2313" s="5">
        <v>1399421189</v>
      </c>
      <c r="J2313" s="5">
        <v>1396829189</v>
      </c>
      <c r="K2313" s="7">
        <f t="shared" si="147"/>
        <v>41735.671168981477</v>
      </c>
      <c r="L2313" s="7">
        <f t="shared" si="144"/>
        <v>41765.671168981477</v>
      </c>
      <c r="M2313" s="5" t="b">
        <v>1</v>
      </c>
      <c r="N2313" s="5">
        <v>104</v>
      </c>
      <c r="O2313" s="5" t="b">
        <v>1</v>
      </c>
      <c r="P2313" s="8">
        <f t="shared" si="145"/>
        <v>1.0411111111111111</v>
      </c>
      <c r="Q2313" s="9">
        <f t="shared" si="146"/>
        <v>90.09615384615384</v>
      </c>
      <c r="R2313" s="5" t="s">
        <v>1862</v>
      </c>
      <c r="S2313" s="5" t="s">
        <v>1656</v>
      </c>
      <c r="T2313" s="5" t="s">
        <v>1863</v>
      </c>
    </row>
    <row r="2314" spans="1:20" ht="43.2" x14ac:dyDescent="0.3">
      <c r="A2314" s="5">
        <v>2312</v>
      </c>
      <c r="B2314" s="6" t="s">
        <v>4773</v>
      </c>
      <c r="C2314" s="6" t="s">
        <v>4774</v>
      </c>
      <c r="D2314" s="5">
        <v>3000</v>
      </c>
      <c r="E2314" s="5">
        <v>3236</v>
      </c>
      <c r="F2314" s="5" t="s">
        <v>42</v>
      </c>
      <c r="G2314" s="5" t="s">
        <v>43</v>
      </c>
      <c r="H2314" s="5" t="s">
        <v>44</v>
      </c>
      <c r="I2314" s="5">
        <v>1397862000</v>
      </c>
      <c r="J2314" s="5">
        <v>1395155478</v>
      </c>
      <c r="K2314" s="7">
        <f t="shared" si="147"/>
        <v>41716.299513888887</v>
      </c>
      <c r="L2314" s="7">
        <f t="shared" si="144"/>
        <v>41747.625</v>
      </c>
      <c r="M2314" s="5" t="b">
        <v>1</v>
      </c>
      <c r="N2314" s="5">
        <v>79</v>
      </c>
      <c r="O2314" s="5" t="b">
        <v>1</v>
      </c>
      <c r="P2314" s="8">
        <f t="shared" si="145"/>
        <v>1.0786666666666667</v>
      </c>
      <c r="Q2314" s="9">
        <f t="shared" si="146"/>
        <v>40.962025316455694</v>
      </c>
      <c r="R2314" s="5" t="s">
        <v>1862</v>
      </c>
      <c r="S2314" s="5" t="s">
        <v>1656</v>
      </c>
      <c r="T2314" s="5" t="s">
        <v>1863</v>
      </c>
    </row>
    <row r="2315" spans="1:20" ht="28.8" x14ac:dyDescent="0.3">
      <c r="A2315" s="5">
        <v>2313</v>
      </c>
      <c r="B2315" s="6" t="s">
        <v>4775</v>
      </c>
      <c r="C2315" s="6" t="s">
        <v>4776</v>
      </c>
      <c r="D2315" s="5">
        <v>5000</v>
      </c>
      <c r="E2315" s="5">
        <v>8792.02</v>
      </c>
      <c r="F2315" s="5" t="s">
        <v>42</v>
      </c>
      <c r="G2315" s="5" t="s">
        <v>43</v>
      </c>
      <c r="H2315" s="5" t="s">
        <v>44</v>
      </c>
      <c r="I2315" s="5">
        <v>1336086026</v>
      </c>
      <c r="J2315" s="5">
        <v>1333494026</v>
      </c>
      <c r="K2315" s="7">
        <f t="shared" si="147"/>
        <v>41002.625300925924</v>
      </c>
      <c r="L2315" s="7">
        <f t="shared" si="144"/>
        <v>41032.625300925924</v>
      </c>
      <c r="M2315" s="5" t="b">
        <v>1</v>
      </c>
      <c r="N2315" s="5">
        <v>157</v>
      </c>
      <c r="O2315" s="5" t="b">
        <v>1</v>
      </c>
      <c r="P2315" s="8">
        <f t="shared" si="145"/>
        <v>1.7584040000000001</v>
      </c>
      <c r="Q2315" s="9">
        <f t="shared" si="146"/>
        <v>56.000127388535034</v>
      </c>
      <c r="R2315" s="5" t="s">
        <v>1862</v>
      </c>
      <c r="S2315" s="5" t="s">
        <v>1656</v>
      </c>
      <c r="T2315" s="5" t="s">
        <v>1863</v>
      </c>
    </row>
    <row r="2316" spans="1:20" ht="43.2" x14ac:dyDescent="0.3">
      <c r="A2316" s="5">
        <v>2314</v>
      </c>
      <c r="B2316" s="6" t="s">
        <v>4777</v>
      </c>
      <c r="C2316" s="6" t="s">
        <v>4778</v>
      </c>
      <c r="D2316" s="5">
        <v>1200</v>
      </c>
      <c r="E2316" s="5">
        <v>1883.64</v>
      </c>
      <c r="F2316" s="5" t="s">
        <v>42</v>
      </c>
      <c r="G2316" s="5" t="s">
        <v>43</v>
      </c>
      <c r="H2316" s="5" t="s">
        <v>44</v>
      </c>
      <c r="I2316" s="5">
        <v>1339074857</v>
      </c>
      <c r="J2316" s="5">
        <v>1336482857</v>
      </c>
      <c r="K2316" s="7">
        <f t="shared" si="147"/>
        <v>41037.218252314815</v>
      </c>
      <c r="L2316" s="7">
        <f t="shared" si="144"/>
        <v>41067.218252314815</v>
      </c>
      <c r="M2316" s="5" t="b">
        <v>1</v>
      </c>
      <c r="N2316" s="5">
        <v>50</v>
      </c>
      <c r="O2316" s="5" t="b">
        <v>1</v>
      </c>
      <c r="P2316" s="8">
        <f t="shared" si="145"/>
        <v>1.5697000000000001</v>
      </c>
      <c r="Q2316" s="9">
        <f t="shared" si="146"/>
        <v>37.672800000000002</v>
      </c>
      <c r="R2316" s="5" t="s">
        <v>1862</v>
      </c>
      <c r="S2316" s="5" t="s">
        <v>1656</v>
      </c>
      <c r="T2316" s="5" t="s">
        <v>1863</v>
      </c>
    </row>
    <row r="2317" spans="1:20" ht="28.8" x14ac:dyDescent="0.3">
      <c r="A2317" s="5">
        <v>2315</v>
      </c>
      <c r="B2317" s="6" t="s">
        <v>4779</v>
      </c>
      <c r="C2317" s="6" t="s">
        <v>4780</v>
      </c>
      <c r="D2317" s="5">
        <v>2500</v>
      </c>
      <c r="E2317" s="5">
        <v>2565</v>
      </c>
      <c r="F2317" s="5" t="s">
        <v>42</v>
      </c>
      <c r="G2317" s="5" t="s">
        <v>43</v>
      </c>
      <c r="H2317" s="5" t="s">
        <v>44</v>
      </c>
      <c r="I2317" s="5">
        <v>1336238743</v>
      </c>
      <c r="J2317" s="5">
        <v>1333646743</v>
      </c>
      <c r="K2317" s="7">
        <f t="shared" si="147"/>
        <v>41004.392858796295</v>
      </c>
      <c r="L2317" s="7">
        <f t="shared" si="144"/>
        <v>41034.392858796295</v>
      </c>
      <c r="M2317" s="5" t="b">
        <v>1</v>
      </c>
      <c r="N2317" s="5">
        <v>64</v>
      </c>
      <c r="O2317" s="5" t="b">
        <v>1</v>
      </c>
      <c r="P2317" s="8">
        <f t="shared" si="145"/>
        <v>1.026</v>
      </c>
      <c r="Q2317" s="9">
        <f t="shared" si="146"/>
        <v>40.078125</v>
      </c>
      <c r="R2317" s="5" t="s">
        <v>1862</v>
      </c>
      <c r="S2317" s="5" t="s">
        <v>1656</v>
      </c>
      <c r="T2317" s="5" t="s">
        <v>1863</v>
      </c>
    </row>
    <row r="2318" spans="1:20" ht="57.6" x14ac:dyDescent="0.3">
      <c r="A2318" s="5">
        <v>2316</v>
      </c>
      <c r="B2318" s="6" t="s">
        <v>4781</v>
      </c>
      <c r="C2318" s="6" t="s">
        <v>4782</v>
      </c>
      <c r="D2318" s="5">
        <v>15000</v>
      </c>
      <c r="E2318" s="5">
        <v>15606.4</v>
      </c>
      <c r="F2318" s="5" t="s">
        <v>42</v>
      </c>
      <c r="G2318" s="5" t="s">
        <v>43</v>
      </c>
      <c r="H2318" s="5" t="s">
        <v>44</v>
      </c>
      <c r="I2318" s="5">
        <v>1260383040</v>
      </c>
      <c r="J2318" s="5">
        <v>1253726650</v>
      </c>
      <c r="K2318" s="7">
        <f t="shared" si="147"/>
        <v>40079.391782407409</v>
      </c>
      <c r="L2318" s="7">
        <f t="shared" si="144"/>
        <v>40156.433333333327</v>
      </c>
      <c r="M2318" s="5" t="b">
        <v>1</v>
      </c>
      <c r="N2318" s="5">
        <v>200</v>
      </c>
      <c r="O2318" s="5" t="b">
        <v>1</v>
      </c>
      <c r="P2318" s="8">
        <f t="shared" si="145"/>
        <v>1.0404266666666666</v>
      </c>
      <c r="Q2318" s="9">
        <f t="shared" si="146"/>
        <v>78.031999999999996</v>
      </c>
      <c r="R2318" s="5" t="s">
        <v>1862</v>
      </c>
      <c r="S2318" s="5" t="s">
        <v>1656</v>
      </c>
      <c r="T2318" s="5" t="s">
        <v>1863</v>
      </c>
    </row>
    <row r="2319" spans="1:20" ht="43.2" x14ac:dyDescent="0.3">
      <c r="A2319" s="5">
        <v>2317</v>
      </c>
      <c r="B2319" s="6" t="s">
        <v>4783</v>
      </c>
      <c r="C2319" s="6" t="s">
        <v>4784</v>
      </c>
      <c r="D2319" s="5">
        <v>400</v>
      </c>
      <c r="E2319" s="5">
        <v>416</v>
      </c>
      <c r="F2319" s="5" t="s">
        <v>42</v>
      </c>
      <c r="G2319" s="5" t="s">
        <v>43</v>
      </c>
      <c r="H2319" s="5" t="s">
        <v>44</v>
      </c>
      <c r="I2319" s="5">
        <v>1266210000</v>
      </c>
      <c r="J2319" s="5">
        <v>1263474049</v>
      </c>
      <c r="K2319" s="7">
        <f t="shared" si="147"/>
        <v>40192.20890046296</v>
      </c>
      <c r="L2319" s="7">
        <f t="shared" si="144"/>
        <v>40223.875</v>
      </c>
      <c r="M2319" s="5" t="b">
        <v>1</v>
      </c>
      <c r="N2319" s="5">
        <v>22</v>
      </c>
      <c r="O2319" s="5" t="b">
        <v>1</v>
      </c>
      <c r="P2319" s="8">
        <f t="shared" si="145"/>
        <v>1.04</v>
      </c>
      <c r="Q2319" s="9">
        <f t="shared" si="146"/>
        <v>18.90909090909091</v>
      </c>
      <c r="R2319" s="5" t="s">
        <v>1862</v>
      </c>
      <c r="S2319" s="5" t="s">
        <v>1656</v>
      </c>
      <c r="T2319" s="5" t="s">
        <v>1863</v>
      </c>
    </row>
    <row r="2320" spans="1:20" ht="57.6" x14ac:dyDescent="0.3">
      <c r="A2320" s="5">
        <v>2318</v>
      </c>
      <c r="B2320" s="6" t="s">
        <v>4785</v>
      </c>
      <c r="C2320" s="6" t="s">
        <v>4786</v>
      </c>
      <c r="D2320" s="5">
        <v>5000</v>
      </c>
      <c r="E2320" s="5">
        <v>6053</v>
      </c>
      <c r="F2320" s="5" t="s">
        <v>42</v>
      </c>
      <c r="G2320" s="5" t="s">
        <v>43</v>
      </c>
      <c r="H2320" s="5" t="s">
        <v>44</v>
      </c>
      <c r="I2320" s="5">
        <v>1253937540</v>
      </c>
      <c r="J2320" s="5">
        <v>1251214014</v>
      </c>
      <c r="K2320" s="7">
        <f t="shared" si="147"/>
        <v>40050.310347222221</v>
      </c>
      <c r="L2320" s="7">
        <f t="shared" si="144"/>
        <v>40081.832638888889</v>
      </c>
      <c r="M2320" s="5" t="b">
        <v>1</v>
      </c>
      <c r="N2320" s="5">
        <v>163</v>
      </c>
      <c r="O2320" s="5" t="b">
        <v>1</v>
      </c>
      <c r="P2320" s="8">
        <f t="shared" si="145"/>
        <v>1.2105999999999999</v>
      </c>
      <c r="Q2320" s="9">
        <f t="shared" si="146"/>
        <v>37.134969325153371</v>
      </c>
      <c r="R2320" s="5" t="s">
        <v>1862</v>
      </c>
      <c r="S2320" s="5" t="s">
        <v>1656</v>
      </c>
      <c r="T2320" s="5" t="s">
        <v>1863</v>
      </c>
    </row>
    <row r="2321" spans="1:20" ht="43.2" x14ac:dyDescent="0.3">
      <c r="A2321" s="5">
        <v>2319</v>
      </c>
      <c r="B2321" s="6" t="s">
        <v>4787</v>
      </c>
      <c r="C2321" s="6" t="s">
        <v>4788</v>
      </c>
      <c r="D2321" s="5">
        <v>3000</v>
      </c>
      <c r="E2321" s="5">
        <v>3231</v>
      </c>
      <c r="F2321" s="5" t="s">
        <v>42</v>
      </c>
      <c r="G2321" s="5" t="s">
        <v>43</v>
      </c>
      <c r="H2321" s="5" t="s">
        <v>44</v>
      </c>
      <c r="I2321" s="5">
        <v>1387072685</v>
      </c>
      <c r="J2321" s="5">
        <v>1384480685</v>
      </c>
      <c r="K2321" s="7">
        <f t="shared" si="147"/>
        <v>41592.748668981476</v>
      </c>
      <c r="L2321" s="7">
        <f t="shared" si="144"/>
        <v>41622.748668981476</v>
      </c>
      <c r="M2321" s="5" t="b">
        <v>1</v>
      </c>
      <c r="N2321" s="5">
        <v>77</v>
      </c>
      <c r="O2321" s="5" t="b">
        <v>1</v>
      </c>
      <c r="P2321" s="8">
        <f t="shared" si="145"/>
        <v>1.077</v>
      </c>
      <c r="Q2321" s="9">
        <f t="shared" si="146"/>
        <v>41.961038961038959</v>
      </c>
      <c r="R2321" s="5" t="s">
        <v>1862</v>
      </c>
      <c r="S2321" s="5" t="s">
        <v>1656</v>
      </c>
      <c r="T2321" s="5" t="s">
        <v>1863</v>
      </c>
    </row>
    <row r="2322" spans="1:20" ht="43.2" x14ac:dyDescent="0.3">
      <c r="A2322" s="5">
        <v>2320</v>
      </c>
      <c r="B2322" s="6" t="s">
        <v>4789</v>
      </c>
      <c r="C2322" s="6" t="s">
        <v>4790</v>
      </c>
      <c r="D2322" s="5">
        <v>5000</v>
      </c>
      <c r="E2322" s="5">
        <v>5433</v>
      </c>
      <c r="F2322" s="5" t="s">
        <v>42</v>
      </c>
      <c r="G2322" s="5" t="s">
        <v>43</v>
      </c>
      <c r="H2322" s="5" t="s">
        <v>44</v>
      </c>
      <c r="I2322" s="5">
        <v>1396463800</v>
      </c>
      <c r="J2322" s="5">
        <v>1393443400</v>
      </c>
      <c r="K2322" s="7">
        <f t="shared" si="147"/>
        <v>41696.483796296292</v>
      </c>
      <c r="L2322" s="7">
        <f t="shared" si="144"/>
        <v>41731.442129629628</v>
      </c>
      <c r="M2322" s="5" t="b">
        <v>1</v>
      </c>
      <c r="N2322" s="5">
        <v>89</v>
      </c>
      <c r="O2322" s="5" t="b">
        <v>1</v>
      </c>
      <c r="P2322" s="8">
        <f t="shared" si="145"/>
        <v>1.0866</v>
      </c>
      <c r="Q2322" s="9">
        <f t="shared" si="146"/>
        <v>61.044943820224717</v>
      </c>
      <c r="R2322" s="5" t="s">
        <v>1862</v>
      </c>
      <c r="S2322" s="5" t="s">
        <v>1656</v>
      </c>
      <c r="T2322" s="5" t="s">
        <v>1863</v>
      </c>
    </row>
    <row r="2323" spans="1:20" ht="43.2" x14ac:dyDescent="0.3">
      <c r="A2323" s="5">
        <v>2321</v>
      </c>
      <c r="B2323" s="6" t="s">
        <v>4791</v>
      </c>
      <c r="C2323" s="6" t="s">
        <v>4792</v>
      </c>
      <c r="D2323" s="5">
        <v>10557</v>
      </c>
      <c r="E2323" s="5">
        <v>4130</v>
      </c>
      <c r="F2323" s="5" t="s">
        <v>3501</v>
      </c>
      <c r="G2323" s="5" t="s">
        <v>2058</v>
      </c>
      <c r="H2323" s="5" t="s">
        <v>83</v>
      </c>
      <c r="I2323" s="5">
        <v>1491282901</v>
      </c>
      <c r="J2323" s="5">
        <v>1488694501</v>
      </c>
      <c r="K2323" s="7">
        <f t="shared" si="147"/>
        <v>42798.927094907405</v>
      </c>
      <c r="L2323" s="7">
        <f t="shared" si="144"/>
        <v>42828.885428240734</v>
      </c>
      <c r="M2323" s="5" t="b">
        <v>0</v>
      </c>
      <c r="N2323" s="5">
        <v>64</v>
      </c>
      <c r="O2323" s="5" t="b">
        <v>0</v>
      </c>
      <c r="P2323" s="8">
        <f t="shared" si="145"/>
        <v>0.39120962394619685</v>
      </c>
      <c r="Q2323" s="9">
        <f t="shared" si="146"/>
        <v>64.53125</v>
      </c>
      <c r="R2323" s="5" t="s">
        <v>4793</v>
      </c>
      <c r="S2323" s="5" t="s">
        <v>2406</v>
      </c>
      <c r="T2323" s="5" t="s">
        <v>4794</v>
      </c>
    </row>
    <row r="2324" spans="1:20" ht="43.2" x14ac:dyDescent="0.3">
      <c r="A2324" s="5">
        <v>2322</v>
      </c>
      <c r="B2324" s="6" t="s">
        <v>4795</v>
      </c>
      <c r="C2324" s="6" t="s">
        <v>4796</v>
      </c>
      <c r="D2324" s="5">
        <v>2700</v>
      </c>
      <c r="E2324" s="5">
        <v>85</v>
      </c>
      <c r="F2324" s="5" t="s">
        <v>3501</v>
      </c>
      <c r="G2324" s="5" t="s">
        <v>43</v>
      </c>
      <c r="H2324" s="5" t="s">
        <v>44</v>
      </c>
      <c r="I2324" s="5">
        <v>1491769769</v>
      </c>
      <c r="J2324" s="5">
        <v>1489181369</v>
      </c>
      <c r="K2324" s="7">
        <f t="shared" si="147"/>
        <v>42804.5621412037</v>
      </c>
      <c r="L2324" s="7">
        <f t="shared" si="144"/>
        <v>42834.520474537036</v>
      </c>
      <c r="M2324" s="5" t="b">
        <v>0</v>
      </c>
      <c r="N2324" s="5">
        <v>4</v>
      </c>
      <c r="O2324" s="5" t="b">
        <v>0</v>
      </c>
      <c r="P2324" s="8">
        <f t="shared" si="145"/>
        <v>3.1481481481481478E-2</v>
      </c>
      <c r="Q2324" s="9">
        <f t="shared" si="146"/>
        <v>21.25</v>
      </c>
      <c r="R2324" s="5" t="s">
        <v>4793</v>
      </c>
      <c r="S2324" s="5" t="s">
        <v>2406</v>
      </c>
      <c r="T2324" s="5" t="s">
        <v>4794</v>
      </c>
    </row>
    <row r="2325" spans="1:20" ht="43.2" x14ac:dyDescent="0.3">
      <c r="A2325" s="5">
        <v>2323</v>
      </c>
      <c r="B2325" s="6" t="s">
        <v>4797</v>
      </c>
      <c r="C2325" s="6" t="s">
        <v>4798</v>
      </c>
      <c r="D2325" s="5">
        <v>250</v>
      </c>
      <c r="E2325" s="5">
        <v>120</v>
      </c>
      <c r="F2325" s="5" t="s">
        <v>3501</v>
      </c>
      <c r="G2325" s="5" t="s">
        <v>43</v>
      </c>
      <c r="H2325" s="5" t="s">
        <v>44</v>
      </c>
      <c r="I2325" s="5">
        <v>1490033247</v>
      </c>
      <c r="J2325" s="5">
        <v>1489428447</v>
      </c>
      <c r="K2325" s="7">
        <f t="shared" si="147"/>
        <v>42807.421840277777</v>
      </c>
      <c r="L2325" s="7">
        <f t="shared" si="144"/>
        <v>42814.421840277777</v>
      </c>
      <c r="M2325" s="5" t="b">
        <v>0</v>
      </c>
      <c r="N2325" s="5">
        <v>4</v>
      </c>
      <c r="O2325" s="5" t="b">
        <v>0</v>
      </c>
      <c r="P2325" s="8">
        <f t="shared" si="145"/>
        <v>0.48</v>
      </c>
      <c r="Q2325" s="9">
        <f t="shared" si="146"/>
        <v>30</v>
      </c>
      <c r="R2325" s="5" t="s">
        <v>4793</v>
      </c>
      <c r="S2325" s="5" t="s">
        <v>2406</v>
      </c>
      <c r="T2325" s="5" t="s">
        <v>4794</v>
      </c>
    </row>
    <row r="2326" spans="1:20" ht="28.8" x14ac:dyDescent="0.3">
      <c r="A2326" s="5">
        <v>2324</v>
      </c>
      <c r="B2326" s="6" t="s">
        <v>4799</v>
      </c>
      <c r="C2326" s="6" t="s">
        <v>4800</v>
      </c>
      <c r="D2326" s="5">
        <v>7500</v>
      </c>
      <c r="E2326" s="5">
        <v>1555</v>
      </c>
      <c r="F2326" s="5" t="s">
        <v>3501</v>
      </c>
      <c r="G2326" s="5" t="s">
        <v>52</v>
      </c>
      <c r="H2326" s="5" t="s">
        <v>53</v>
      </c>
      <c r="I2326" s="5">
        <v>1490559285</v>
      </c>
      <c r="J2326" s="5">
        <v>1487970885</v>
      </c>
      <c r="K2326" s="7">
        <f t="shared" si="147"/>
        <v>42790.55190972222</v>
      </c>
      <c r="L2326" s="7">
        <f t="shared" si="144"/>
        <v>42820.510243055549</v>
      </c>
      <c r="M2326" s="5" t="b">
        <v>0</v>
      </c>
      <c r="N2326" s="5">
        <v>61</v>
      </c>
      <c r="O2326" s="5" t="b">
        <v>0</v>
      </c>
      <c r="P2326" s="8">
        <f t="shared" si="145"/>
        <v>0.20733333333333334</v>
      </c>
      <c r="Q2326" s="9">
        <f t="shared" si="146"/>
        <v>25.491803278688526</v>
      </c>
      <c r="R2326" s="5" t="s">
        <v>4793</v>
      </c>
      <c r="S2326" s="5" t="s">
        <v>2406</v>
      </c>
      <c r="T2326" s="5" t="s">
        <v>4794</v>
      </c>
    </row>
    <row r="2327" spans="1:20" ht="43.2" x14ac:dyDescent="0.3">
      <c r="A2327" s="5">
        <v>2325</v>
      </c>
      <c r="B2327" s="6" t="s">
        <v>4801</v>
      </c>
      <c r="C2327" s="6" t="s">
        <v>4802</v>
      </c>
      <c r="D2327" s="5">
        <v>1000</v>
      </c>
      <c r="E2327" s="5">
        <v>80</v>
      </c>
      <c r="F2327" s="5" t="s">
        <v>3501</v>
      </c>
      <c r="G2327" s="5" t="s">
        <v>43</v>
      </c>
      <c r="H2327" s="5" t="s">
        <v>44</v>
      </c>
      <c r="I2327" s="5">
        <v>1490830331</v>
      </c>
      <c r="J2327" s="5">
        <v>1488241931</v>
      </c>
      <c r="K2327" s="7">
        <f t="shared" si="147"/>
        <v>42793.689016203702</v>
      </c>
      <c r="L2327" s="7">
        <f t="shared" si="144"/>
        <v>42823.647349537037</v>
      </c>
      <c r="M2327" s="5" t="b">
        <v>0</v>
      </c>
      <c r="N2327" s="5">
        <v>7</v>
      </c>
      <c r="O2327" s="5" t="b">
        <v>0</v>
      </c>
      <c r="P2327" s="8">
        <f t="shared" si="145"/>
        <v>0.08</v>
      </c>
      <c r="Q2327" s="9">
        <f t="shared" si="146"/>
        <v>11.428571428571429</v>
      </c>
      <c r="R2327" s="5" t="s">
        <v>4793</v>
      </c>
      <c r="S2327" s="5" t="s">
        <v>2406</v>
      </c>
      <c r="T2327" s="5" t="s">
        <v>4794</v>
      </c>
    </row>
    <row r="2328" spans="1:20" ht="43.2" x14ac:dyDescent="0.3">
      <c r="A2328" s="5">
        <v>2326</v>
      </c>
      <c r="B2328" s="6" t="s">
        <v>4803</v>
      </c>
      <c r="C2328" s="6" t="s">
        <v>4804</v>
      </c>
      <c r="D2328" s="5">
        <v>15000</v>
      </c>
      <c r="E2328" s="5">
        <v>108</v>
      </c>
      <c r="F2328" s="5" t="s">
        <v>3501</v>
      </c>
      <c r="G2328" s="5" t="s">
        <v>43</v>
      </c>
      <c r="H2328" s="5" t="s">
        <v>44</v>
      </c>
      <c r="I2328" s="5">
        <v>1493571600</v>
      </c>
      <c r="J2328" s="5">
        <v>1489106948</v>
      </c>
      <c r="K2328" s="7">
        <f t="shared" si="147"/>
        <v>42803.700787037036</v>
      </c>
      <c r="L2328" s="7">
        <f t="shared" si="144"/>
        <v>42855.374999999993</v>
      </c>
      <c r="M2328" s="5" t="b">
        <v>0</v>
      </c>
      <c r="N2328" s="5">
        <v>1</v>
      </c>
      <c r="O2328" s="5" t="b">
        <v>0</v>
      </c>
      <c r="P2328" s="8">
        <f t="shared" si="145"/>
        <v>7.1999999999999998E-3</v>
      </c>
      <c r="Q2328" s="9">
        <f t="shared" si="146"/>
        <v>108</v>
      </c>
      <c r="R2328" s="5" t="s">
        <v>4793</v>
      </c>
      <c r="S2328" s="5" t="s">
        <v>2406</v>
      </c>
      <c r="T2328" s="5" t="s">
        <v>4794</v>
      </c>
    </row>
    <row r="2329" spans="1:20" ht="28.8" x14ac:dyDescent="0.3">
      <c r="A2329" s="5">
        <v>2327</v>
      </c>
      <c r="B2329" s="6" t="s">
        <v>4805</v>
      </c>
      <c r="C2329" s="6" t="s">
        <v>4806</v>
      </c>
      <c r="D2329" s="5">
        <v>35000</v>
      </c>
      <c r="E2329" s="5">
        <v>184133.01</v>
      </c>
      <c r="F2329" s="5" t="s">
        <v>42</v>
      </c>
      <c r="G2329" s="5" t="s">
        <v>43</v>
      </c>
      <c r="H2329" s="5" t="s">
        <v>44</v>
      </c>
      <c r="I2329" s="5">
        <v>1409090440</v>
      </c>
      <c r="J2329" s="5">
        <v>1406066440</v>
      </c>
      <c r="K2329" s="7">
        <f t="shared" si="147"/>
        <v>41842.583796296291</v>
      </c>
      <c r="L2329" s="7">
        <f t="shared" si="144"/>
        <v>41877.583796296291</v>
      </c>
      <c r="M2329" s="5" t="b">
        <v>1</v>
      </c>
      <c r="N2329" s="5">
        <v>3355</v>
      </c>
      <c r="O2329" s="5" t="b">
        <v>1</v>
      </c>
      <c r="P2329" s="8">
        <f t="shared" si="145"/>
        <v>5.2609431428571432</v>
      </c>
      <c r="Q2329" s="9">
        <f t="shared" si="146"/>
        <v>54.883162444113267</v>
      </c>
      <c r="R2329" s="5" t="s">
        <v>4793</v>
      </c>
      <c r="S2329" s="5" t="s">
        <v>2406</v>
      </c>
      <c r="T2329" s="5" t="s">
        <v>4794</v>
      </c>
    </row>
    <row r="2330" spans="1:20" ht="57.6" x14ac:dyDescent="0.3">
      <c r="A2330" s="5">
        <v>2328</v>
      </c>
      <c r="B2330" s="6" t="s">
        <v>4807</v>
      </c>
      <c r="C2330" s="6" t="s">
        <v>4808</v>
      </c>
      <c r="D2330" s="5">
        <v>10000</v>
      </c>
      <c r="E2330" s="5">
        <v>25445</v>
      </c>
      <c r="F2330" s="5" t="s">
        <v>42</v>
      </c>
      <c r="G2330" s="5" t="s">
        <v>43</v>
      </c>
      <c r="H2330" s="5" t="s">
        <v>44</v>
      </c>
      <c r="I2330" s="5">
        <v>1434307537</v>
      </c>
      <c r="J2330" s="5">
        <v>1431715537</v>
      </c>
      <c r="K2330" s="7">
        <f t="shared" si="147"/>
        <v>42139.448344907403</v>
      </c>
      <c r="L2330" s="7">
        <f t="shared" si="144"/>
        <v>42169.448344907403</v>
      </c>
      <c r="M2330" s="5" t="b">
        <v>1</v>
      </c>
      <c r="N2330" s="5">
        <v>537</v>
      </c>
      <c r="O2330" s="5" t="b">
        <v>1</v>
      </c>
      <c r="P2330" s="8">
        <f t="shared" si="145"/>
        <v>2.5445000000000002</v>
      </c>
      <c r="Q2330" s="9">
        <f t="shared" si="146"/>
        <v>47.383612662942269</v>
      </c>
      <c r="R2330" s="5" t="s">
        <v>4793</v>
      </c>
      <c r="S2330" s="5" t="s">
        <v>2406</v>
      </c>
      <c r="T2330" s="5" t="s">
        <v>4794</v>
      </c>
    </row>
    <row r="2331" spans="1:20" ht="43.2" x14ac:dyDescent="0.3">
      <c r="A2331" s="5">
        <v>2329</v>
      </c>
      <c r="B2331" s="6" t="s">
        <v>4809</v>
      </c>
      <c r="C2331" s="6" t="s">
        <v>4810</v>
      </c>
      <c r="D2331" s="5">
        <v>25000</v>
      </c>
      <c r="E2331" s="5">
        <v>26480</v>
      </c>
      <c r="F2331" s="5" t="s">
        <v>42</v>
      </c>
      <c r="G2331" s="5" t="s">
        <v>43</v>
      </c>
      <c r="H2331" s="5" t="s">
        <v>44</v>
      </c>
      <c r="I2331" s="5">
        <v>1405609146</v>
      </c>
      <c r="J2331" s="5">
        <v>1403017146</v>
      </c>
      <c r="K2331" s="7">
        <f t="shared" si="147"/>
        <v>41807.291041666664</v>
      </c>
      <c r="L2331" s="7">
        <f t="shared" si="144"/>
        <v>41837.291041666664</v>
      </c>
      <c r="M2331" s="5" t="b">
        <v>1</v>
      </c>
      <c r="N2331" s="5">
        <v>125</v>
      </c>
      <c r="O2331" s="5" t="b">
        <v>1</v>
      </c>
      <c r="P2331" s="8">
        <f t="shared" si="145"/>
        <v>1.0591999999999999</v>
      </c>
      <c r="Q2331" s="9">
        <f t="shared" si="146"/>
        <v>211.84</v>
      </c>
      <c r="R2331" s="5" t="s">
        <v>4793</v>
      </c>
      <c r="S2331" s="5" t="s">
        <v>2406</v>
      </c>
      <c r="T2331" s="5" t="s">
        <v>4794</v>
      </c>
    </row>
    <row r="2332" spans="1:20" ht="43.2" x14ac:dyDescent="0.3">
      <c r="A2332" s="5">
        <v>2330</v>
      </c>
      <c r="B2332" s="6" t="s">
        <v>4811</v>
      </c>
      <c r="C2332" s="6" t="s">
        <v>4812</v>
      </c>
      <c r="D2332" s="5">
        <v>35000</v>
      </c>
      <c r="E2332" s="5">
        <v>35848</v>
      </c>
      <c r="F2332" s="5" t="s">
        <v>42</v>
      </c>
      <c r="G2332" s="5" t="s">
        <v>43</v>
      </c>
      <c r="H2332" s="5" t="s">
        <v>44</v>
      </c>
      <c r="I2332" s="5">
        <v>1451001600</v>
      </c>
      <c r="J2332" s="5">
        <v>1448400943</v>
      </c>
      <c r="K2332" s="7">
        <f t="shared" si="147"/>
        <v>42332.566469907404</v>
      </c>
      <c r="L2332" s="7">
        <f t="shared" si="144"/>
        <v>42362.666666666664</v>
      </c>
      <c r="M2332" s="5" t="b">
        <v>1</v>
      </c>
      <c r="N2332" s="5">
        <v>163</v>
      </c>
      <c r="O2332" s="5" t="b">
        <v>1</v>
      </c>
      <c r="P2332" s="8">
        <f t="shared" si="145"/>
        <v>1.0242285714285715</v>
      </c>
      <c r="Q2332" s="9">
        <f t="shared" si="146"/>
        <v>219.92638036809817</v>
      </c>
      <c r="R2332" s="5" t="s">
        <v>4793</v>
      </c>
      <c r="S2332" s="5" t="s">
        <v>2406</v>
      </c>
      <c r="T2332" s="5" t="s">
        <v>4794</v>
      </c>
    </row>
    <row r="2333" spans="1:20" ht="43.2" x14ac:dyDescent="0.3">
      <c r="A2333" s="5">
        <v>2331</v>
      </c>
      <c r="B2333" s="6" t="s">
        <v>4813</v>
      </c>
      <c r="C2333" s="6" t="s">
        <v>4814</v>
      </c>
      <c r="D2333" s="5">
        <v>8000</v>
      </c>
      <c r="E2333" s="5">
        <v>11545.1</v>
      </c>
      <c r="F2333" s="5" t="s">
        <v>42</v>
      </c>
      <c r="G2333" s="5" t="s">
        <v>43</v>
      </c>
      <c r="H2333" s="5" t="s">
        <v>44</v>
      </c>
      <c r="I2333" s="5">
        <v>1408320490</v>
      </c>
      <c r="J2333" s="5">
        <v>1405728490</v>
      </c>
      <c r="K2333" s="7">
        <f t="shared" si="147"/>
        <v>41838.672337962962</v>
      </c>
      <c r="L2333" s="7">
        <f t="shared" si="144"/>
        <v>41868.672337962962</v>
      </c>
      <c r="M2333" s="5" t="b">
        <v>1</v>
      </c>
      <c r="N2333" s="5">
        <v>283</v>
      </c>
      <c r="O2333" s="5" t="b">
        <v>1</v>
      </c>
      <c r="P2333" s="8">
        <f t="shared" si="145"/>
        <v>1.4431375</v>
      </c>
      <c r="Q2333" s="9">
        <f t="shared" si="146"/>
        <v>40.795406360424032</v>
      </c>
      <c r="R2333" s="5" t="s">
        <v>4793</v>
      </c>
      <c r="S2333" s="5" t="s">
        <v>2406</v>
      </c>
      <c r="T2333" s="5" t="s">
        <v>4794</v>
      </c>
    </row>
    <row r="2334" spans="1:20" ht="43.2" x14ac:dyDescent="0.3">
      <c r="A2334" s="5">
        <v>2332</v>
      </c>
      <c r="B2334" s="6" t="s">
        <v>4815</v>
      </c>
      <c r="C2334" s="6" t="s">
        <v>4816</v>
      </c>
      <c r="D2334" s="5">
        <v>25000</v>
      </c>
      <c r="E2334" s="5">
        <v>26577</v>
      </c>
      <c r="F2334" s="5" t="s">
        <v>42</v>
      </c>
      <c r="G2334" s="5" t="s">
        <v>43</v>
      </c>
      <c r="H2334" s="5" t="s">
        <v>44</v>
      </c>
      <c r="I2334" s="5">
        <v>1423235071</v>
      </c>
      <c r="J2334" s="5">
        <v>1420643071</v>
      </c>
      <c r="K2334" s="7">
        <f t="shared" si="147"/>
        <v>42011.294803240737</v>
      </c>
      <c r="L2334" s="7">
        <f t="shared" si="144"/>
        <v>42041.294803240737</v>
      </c>
      <c r="M2334" s="5" t="b">
        <v>1</v>
      </c>
      <c r="N2334" s="5">
        <v>352</v>
      </c>
      <c r="O2334" s="5" t="b">
        <v>1</v>
      </c>
      <c r="P2334" s="8">
        <f t="shared" si="145"/>
        <v>1.06308</v>
      </c>
      <c r="Q2334" s="9">
        <f t="shared" si="146"/>
        <v>75.502840909090907</v>
      </c>
      <c r="R2334" s="5" t="s">
        <v>4793</v>
      </c>
      <c r="S2334" s="5" t="s">
        <v>2406</v>
      </c>
      <c r="T2334" s="5" t="s">
        <v>4794</v>
      </c>
    </row>
    <row r="2335" spans="1:20" ht="43.2" x14ac:dyDescent="0.3">
      <c r="A2335" s="5">
        <v>2333</v>
      </c>
      <c r="B2335" s="6" t="s">
        <v>4817</v>
      </c>
      <c r="C2335" s="6" t="s">
        <v>4818</v>
      </c>
      <c r="D2335" s="5">
        <v>600</v>
      </c>
      <c r="E2335" s="5">
        <v>1273</v>
      </c>
      <c r="F2335" s="5" t="s">
        <v>42</v>
      </c>
      <c r="G2335" s="5" t="s">
        <v>43</v>
      </c>
      <c r="H2335" s="5" t="s">
        <v>44</v>
      </c>
      <c r="I2335" s="5">
        <v>1401385800</v>
      </c>
      <c r="J2335" s="5">
        <v>1399563390</v>
      </c>
      <c r="K2335" s="7">
        <f t="shared" si="147"/>
        <v>41767.317013888889</v>
      </c>
      <c r="L2335" s="7">
        <f t="shared" si="144"/>
        <v>41788.409722222219</v>
      </c>
      <c r="M2335" s="5" t="b">
        <v>1</v>
      </c>
      <c r="N2335" s="5">
        <v>94</v>
      </c>
      <c r="O2335" s="5" t="b">
        <v>1</v>
      </c>
      <c r="P2335" s="8">
        <f t="shared" si="145"/>
        <v>2.1216666666666666</v>
      </c>
      <c r="Q2335" s="9">
        <f t="shared" si="146"/>
        <v>13.542553191489361</v>
      </c>
      <c r="R2335" s="5" t="s">
        <v>4793</v>
      </c>
      <c r="S2335" s="5" t="s">
        <v>2406</v>
      </c>
      <c r="T2335" s="5" t="s">
        <v>4794</v>
      </c>
    </row>
    <row r="2336" spans="1:20" ht="43.2" x14ac:dyDescent="0.3">
      <c r="A2336" s="5">
        <v>2334</v>
      </c>
      <c r="B2336" s="6" t="s">
        <v>4819</v>
      </c>
      <c r="C2336" s="6" t="s">
        <v>4820</v>
      </c>
      <c r="D2336" s="5">
        <v>4000</v>
      </c>
      <c r="E2336" s="5">
        <v>4078</v>
      </c>
      <c r="F2336" s="5" t="s">
        <v>42</v>
      </c>
      <c r="G2336" s="5" t="s">
        <v>43</v>
      </c>
      <c r="H2336" s="5" t="s">
        <v>44</v>
      </c>
      <c r="I2336" s="5">
        <v>1415208840</v>
      </c>
      <c r="J2336" s="5">
        <v>1412611498</v>
      </c>
      <c r="K2336" s="7">
        <f t="shared" si="147"/>
        <v>41918.336782407401</v>
      </c>
      <c r="L2336" s="7">
        <f t="shared" si="144"/>
        <v>41948.398611111108</v>
      </c>
      <c r="M2336" s="5" t="b">
        <v>1</v>
      </c>
      <c r="N2336" s="5">
        <v>67</v>
      </c>
      <c r="O2336" s="5" t="b">
        <v>1</v>
      </c>
      <c r="P2336" s="8">
        <f t="shared" si="145"/>
        <v>1.0195000000000001</v>
      </c>
      <c r="Q2336" s="9">
        <f t="shared" si="146"/>
        <v>60.865671641791046</v>
      </c>
      <c r="R2336" s="5" t="s">
        <v>4793</v>
      </c>
      <c r="S2336" s="5" t="s">
        <v>2406</v>
      </c>
      <c r="T2336" s="5" t="s">
        <v>4794</v>
      </c>
    </row>
    <row r="2337" spans="1:20" ht="43.2" x14ac:dyDescent="0.3">
      <c r="A2337" s="5">
        <v>2335</v>
      </c>
      <c r="B2337" s="6" t="s">
        <v>4821</v>
      </c>
      <c r="C2337" s="6" t="s">
        <v>4822</v>
      </c>
      <c r="D2337" s="5">
        <v>25000</v>
      </c>
      <c r="E2337" s="5">
        <v>25568</v>
      </c>
      <c r="F2337" s="5" t="s">
        <v>42</v>
      </c>
      <c r="G2337" s="5" t="s">
        <v>43</v>
      </c>
      <c r="H2337" s="5" t="s">
        <v>44</v>
      </c>
      <c r="I2337" s="5">
        <v>1402494243</v>
      </c>
      <c r="J2337" s="5">
        <v>1399902243</v>
      </c>
      <c r="K2337" s="7">
        <f t="shared" si="147"/>
        <v>41771.238923611112</v>
      </c>
      <c r="L2337" s="7">
        <f t="shared" si="144"/>
        <v>41801.238923611112</v>
      </c>
      <c r="M2337" s="5" t="b">
        <v>1</v>
      </c>
      <c r="N2337" s="5">
        <v>221</v>
      </c>
      <c r="O2337" s="5" t="b">
        <v>1</v>
      </c>
      <c r="P2337" s="8">
        <f t="shared" si="145"/>
        <v>1.0227200000000001</v>
      </c>
      <c r="Q2337" s="9">
        <f t="shared" si="146"/>
        <v>115.69230769230769</v>
      </c>
      <c r="R2337" s="5" t="s">
        <v>4793</v>
      </c>
      <c r="S2337" s="5" t="s">
        <v>2406</v>
      </c>
      <c r="T2337" s="5" t="s">
        <v>4794</v>
      </c>
    </row>
    <row r="2338" spans="1:20" ht="43.2" x14ac:dyDescent="0.3">
      <c r="A2338" s="5">
        <v>2336</v>
      </c>
      <c r="B2338" s="6" t="s">
        <v>4823</v>
      </c>
      <c r="C2338" s="6" t="s">
        <v>4824</v>
      </c>
      <c r="D2338" s="5">
        <v>20000</v>
      </c>
      <c r="E2338" s="5">
        <v>104146.51</v>
      </c>
      <c r="F2338" s="5" t="s">
        <v>42</v>
      </c>
      <c r="G2338" s="5" t="s">
        <v>43</v>
      </c>
      <c r="H2338" s="5" t="s">
        <v>44</v>
      </c>
      <c r="I2338" s="5">
        <v>1394316695</v>
      </c>
      <c r="J2338" s="5">
        <v>1390860695</v>
      </c>
      <c r="K2338" s="7">
        <f t="shared" si="147"/>
        <v>41666.591377314813</v>
      </c>
      <c r="L2338" s="7">
        <f t="shared" si="144"/>
        <v>41706.591377314813</v>
      </c>
      <c r="M2338" s="5" t="b">
        <v>1</v>
      </c>
      <c r="N2338" s="5">
        <v>2165</v>
      </c>
      <c r="O2338" s="5" t="b">
        <v>1</v>
      </c>
      <c r="P2338" s="8">
        <f t="shared" si="145"/>
        <v>5.2073254999999996</v>
      </c>
      <c r="Q2338" s="9">
        <f t="shared" si="146"/>
        <v>48.104623556581984</v>
      </c>
      <c r="R2338" s="5" t="s">
        <v>4793</v>
      </c>
      <c r="S2338" s="5" t="s">
        <v>2406</v>
      </c>
      <c r="T2338" s="5" t="s">
        <v>4794</v>
      </c>
    </row>
    <row r="2339" spans="1:20" ht="28.8" x14ac:dyDescent="0.3">
      <c r="A2339" s="5">
        <v>2337</v>
      </c>
      <c r="B2339" s="6" t="s">
        <v>4825</v>
      </c>
      <c r="C2339" s="6" t="s">
        <v>4826</v>
      </c>
      <c r="D2339" s="5">
        <v>12000</v>
      </c>
      <c r="E2339" s="5">
        <v>13279</v>
      </c>
      <c r="F2339" s="5" t="s">
        <v>42</v>
      </c>
      <c r="G2339" s="5" t="s">
        <v>43</v>
      </c>
      <c r="H2339" s="5" t="s">
        <v>44</v>
      </c>
      <c r="I2339" s="5">
        <v>1403796143</v>
      </c>
      <c r="J2339" s="5">
        <v>1401204143</v>
      </c>
      <c r="K2339" s="7">
        <f t="shared" si="147"/>
        <v>41786.307210648149</v>
      </c>
      <c r="L2339" s="7">
        <f t="shared" si="144"/>
        <v>41816.307210648149</v>
      </c>
      <c r="M2339" s="5" t="b">
        <v>1</v>
      </c>
      <c r="N2339" s="5">
        <v>179</v>
      </c>
      <c r="O2339" s="5" t="b">
        <v>1</v>
      </c>
      <c r="P2339" s="8">
        <f t="shared" si="145"/>
        <v>1.1065833333333333</v>
      </c>
      <c r="Q2339" s="9">
        <f t="shared" si="146"/>
        <v>74.184357541899445</v>
      </c>
      <c r="R2339" s="5" t="s">
        <v>4793</v>
      </c>
      <c r="S2339" s="5" t="s">
        <v>2406</v>
      </c>
      <c r="T2339" s="5" t="s">
        <v>4794</v>
      </c>
    </row>
    <row r="2340" spans="1:20" ht="43.2" x14ac:dyDescent="0.3">
      <c r="A2340" s="5">
        <v>2338</v>
      </c>
      <c r="B2340" s="6" t="s">
        <v>4827</v>
      </c>
      <c r="C2340" s="6" t="s">
        <v>4828</v>
      </c>
      <c r="D2340" s="5">
        <v>15000</v>
      </c>
      <c r="E2340" s="5">
        <v>15171.5</v>
      </c>
      <c r="F2340" s="5" t="s">
        <v>42</v>
      </c>
      <c r="G2340" s="5" t="s">
        <v>43</v>
      </c>
      <c r="H2340" s="5" t="s">
        <v>44</v>
      </c>
      <c r="I2340" s="5">
        <v>1404077484</v>
      </c>
      <c r="J2340" s="5">
        <v>1401485484</v>
      </c>
      <c r="K2340" s="7">
        <f t="shared" si="147"/>
        <v>41789.563472222224</v>
      </c>
      <c r="L2340" s="7">
        <f t="shared" si="144"/>
        <v>41819.563472222224</v>
      </c>
      <c r="M2340" s="5" t="b">
        <v>1</v>
      </c>
      <c r="N2340" s="5">
        <v>123</v>
      </c>
      <c r="O2340" s="5" t="b">
        <v>1</v>
      </c>
      <c r="P2340" s="8">
        <f t="shared" si="145"/>
        <v>1.0114333333333334</v>
      </c>
      <c r="Q2340" s="9">
        <f t="shared" si="146"/>
        <v>123.34552845528455</v>
      </c>
      <c r="R2340" s="5" t="s">
        <v>4793</v>
      </c>
      <c r="S2340" s="5" t="s">
        <v>2406</v>
      </c>
      <c r="T2340" s="5" t="s">
        <v>4794</v>
      </c>
    </row>
    <row r="2341" spans="1:20" ht="43.2" x14ac:dyDescent="0.3">
      <c r="A2341" s="5">
        <v>2339</v>
      </c>
      <c r="B2341" s="6" t="s">
        <v>4829</v>
      </c>
      <c r="C2341" s="6" t="s">
        <v>4830</v>
      </c>
      <c r="D2341" s="5">
        <v>25000</v>
      </c>
      <c r="E2341" s="5">
        <v>73552</v>
      </c>
      <c r="F2341" s="5" t="s">
        <v>42</v>
      </c>
      <c r="G2341" s="5" t="s">
        <v>43</v>
      </c>
      <c r="H2341" s="5" t="s">
        <v>44</v>
      </c>
      <c r="I2341" s="5">
        <v>1482134340</v>
      </c>
      <c r="J2341" s="5">
        <v>1479496309</v>
      </c>
      <c r="K2341" s="7">
        <f t="shared" si="147"/>
        <v>42692.466539351844</v>
      </c>
      <c r="L2341" s="7">
        <f t="shared" si="144"/>
        <v>42722.999305555553</v>
      </c>
      <c r="M2341" s="5" t="b">
        <v>1</v>
      </c>
      <c r="N2341" s="5">
        <v>1104</v>
      </c>
      <c r="O2341" s="5" t="b">
        <v>1</v>
      </c>
      <c r="P2341" s="8">
        <f t="shared" si="145"/>
        <v>2.9420799999999998</v>
      </c>
      <c r="Q2341" s="9">
        <f t="shared" si="146"/>
        <v>66.623188405797094</v>
      </c>
      <c r="R2341" s="5" t="s">
        <v>4793</v>
      </c>
      <c r="S2341" s="5" t="s">
        <v>2406</v>
      </c>
      <c r="T2341" s="5" t="s">
        <v>4794</v>
      </c>
    </row>
    <row r="2342" spans="1:20" ht="43.2" x14ac:dyDescent="0.3">
      <c r="A2342" s="5">
        <v>2340</v>
      </c>
      <c r="B2342" s="6" t="s">
        <v>4831</v>
      </c>
      <c r="C2342" s="6" t="s">
        <v>4832</v>
      </c>
      <c r="D2342" s="5">
        <v>40000</v>
      </c>
      <c r="E2342" s="5">
        <v>42311</v>
      </c>
      <c r="F2342" s="5" t="s">
        <v>42</v>
      </c>
      <c r="G2342" s="5" t="s">
        <v>43</v>
      </c>
      <c r="H2342" s="5" t="s">
        <v>44</v>
      </c>
      <c r="I2342" s="5">
        <v>1477841138</v>
      </c>
      <c r="J2342" s="5">
        <v>1475249138</v>
      </c>
      <c r="K2342" s="7">
        <f t="shared" si="147"/>
        <v>42643.309467592589</v>
      </c>
      <c r="L2342" s="7">
        <f t="shared" si="144"/>
        <v>42673.309467592589</v>
      </c>
      <c r="M2342" s="5" t="b">
        <v>1</v>
      </c>
      <c r="N2342" s="5">
        <v>403</v>
      </c>
      <c r="O2342" s="5" t="b">
        <v>1</v>
      </c>
      <c r="P2342" s="8">
        <f t="shared" si="145"/>
        <v>1.0577749999999999</v>
      </c>
      <c r="Q2342" s="9">
        <f t="shared" si="146"/>
        <v>104.99007444168734</v>
      </c>
      <c r="R2342" s="5" t="s">
        <v>4793</v>
      </c>
      <c r="S2342" s="5" t="s">
        <v>2406</v>
      </c>
      <c r="T2342" s="5" t="s">
        <v>4794</v>
      </c>
    </row>
    <row r="2343" spans="1:20" ht="43.2" x14ac:dyDescent="0.3">
      <c r="A2343" s="5">
        <v>2341</v>
      </c>
      <c r="B2343" s="6" t="s">
        <v>4833</v>
      </c>
      <c r="C2343" s="6" t="s">
        <v>4834</v>
      </c>
      <c r="D2343" s="5">
        <v>5000</v>
      </c>
      <c r="E2343" s="5">
        <v>0</v>
      </c>
      <c r="F2343" s="5" t="s">
        <v>301</v>
      </c>
      <c r="G2343" s="5" t="s">
        <v>43</v>
      </c>
      <c r="H2343" s="5" t="s">
        <v>44</v>
      </c>
      <c r="I2343" s="5">
        <v>1436729504</v>
      </c>
      <c r="J2343" s="5">
        <v>1434137504</v>
      </c>
      <c r="K2343" s="7">
        <f t="shared" si="147"/>
        <v>42167.480370370373</v>
      </c>
      <c r="L2343" s="7">
        <f t="shared" si="144"/>
        <v>42197.480370370373</v>
      </c>
      <c r="M2343" s="5" t="b">
        <v>0</v>
      </c>
      <c r="N2343" s="5">
        <v>0</v>
      </c>
      <c r="O2343" s="5" t="b">
        <v>0</v>
      </c>
      <c r="P2343" s="8">
        <f t="shared" si="145"/>
        <v>0</v>
      </c>
      <c r="Q2343" s="9" t="e">
        <f t="shared" si="146"/>
        <v>#DIV/0!</v>
      </c>
      <c r="R2343" s="5" t="s">
        <v>1162</v>
      </c>
      <c r="S2343" s="5" t="s">
        <v>1163</v>
      </c>
      <c r="T2343" s="5" t="s">
        <v>1164</v>
      </c>
    </row>
    <row r="2344" spans="1:20" ht="43.2" x14ac:dyDescent="0.3">
      <c r="A2344" s="5">
        <v>2342</v>
      </c>
      <c r="B2344" s="6" t="s">
        <v>4835</v>
      </c>
      <c r="C2344" s="6" t="s">
        <v>4836</v>
      </c>
      <c r="D2344" s="5">
        <v>5500</v>
      </c>
      <c r="E2344" s="5">
        <v>0</v>
      </c>
      <c r="F2344" s="5" t="s">
        <v>301</v>
      </c>
      <c r="G2344" s="5" t="s">
        <v>43</v>
      </c>
      <c r="H2344" s="5" t="s">
        <v>44</v>
      </c>
      <c r="I2344" s="5">
        <v>1412571600</v>
      </c>
      <c r="J2344" s="5">
        <v>1410799870</v>
      </c>
      <c r="K2344" s="7">
        <f t="shared" si="147"/>
        <v>41897.36886574074</v>
      </c>
      <c r="L2344" s="7">
        <f t="shared" si="144"/>
        <v>41917.875</v>
      </c>
      <c r="M2344" s="5" t="b">
        <v>0</v>
      </c>
      <c r="N2344" s="5">
        <v>0</v>
      </c>
      <c r="O2344" s="5" t="b">
        <v>0</v>
      </c>
      <c r="P2344" s="8">
        <f t="shared" si="145"/>
        <v>0</v>
      </c>
      <c r="Q2344" s="9" t="e">
        <f t="shared" si="146"/>
        <v>#DIV/0!</v>
      </c>
      <c r="R2344" s="5" t="s">
        <v>1162</v>
      </c>
      <c r="S2344" s="5" t="s">
        <v>1163</v>
      </c>
      <c r="T2344" s="5" t="s">
        <v>1164</v>
      </c>
    </row>
    <row r="2345" spans="1:20" ht="43.2" x14ac:dyDescent="0.3">
      <c r="A2345" s="5">
        <v>2343</v>
      </c>
      <c r="B2345" s="6" t="s">
        <v>4837</v>
      </c>
      <c r="C2345" s="6" t="s">
        <v>4838</v>
      </c>
      <c r="D2345" s="5">
        <v>10000</v>
      </c>
      <c r="E2345" s="5">
        <v>300</v>
      </c>
      <c r="F2345" s="5" t="s">
        <v>301</v>
      </c>
      <c r="G2345" s="5" t="s">
        <v>43</v>
      </c>
      <c r="H2345" s="5" t="s">
        <v>44</v>
      </c>
      <c r="I2345" s="5">
        <v>1452282420</v>
      </c>
      <c r="J2345" s="5">
        <v>1447962505</v>
      </c>
      <c r="K2345" s="7">
        <f t="shared" si="147"/>
        <v>42327.491956018515</v>
      </c>
      <c r="L2345" s="7">
        <f t="shared" si="144"/>
        <v>42377.490972222215</v>
      </c>
      <c r="M2345" s="5" t="b">
        <v>0</v>
      </c>
      <c r="N2345" s="5">
        <v>1</v>
      </c>
      <c r="O2345" s="5" t="b">
        <v>0</v>
      </c>
      <c r="P2345" s="8">
        <f t="shared" si="145"/>
        <v>0.03</v>
      </c>
      <c r="Q2345" s="9">
        <f t="shared" si="146"/>
        <v>300</v>
      </c>
      <c r="R2345" s="5" t="s">
        <v>1162</v>
      </c>
      <c r="S2345" s="5" t="s">
        <v>1163</v>
      </c>
      <c r="T2345" s="5" t="s">
        <v>1164</v>
      </c>
    </row>
    <row r="2346" spans="1:20" ht="43.2" x14ac:dyDescent="0.3">
      <c r="A2346" s="5">
        <v>2344</v>
      </c>
      <c r="B2346" s="6" t="s">
        <v>4839</v>
      </c>
      <c r="C2346" s="6" t="s">
        <v>4840</v>
      </c>
      <c r="D2346" s="5">
        <v>1000</v>
      </c>
      <c r="E2346" s="5">
        <v>1</v>
      </c>
      <c r="F2346" s="5" t="s">
        <v>301</v>
      </c>
      <c r="G2346" s="5" t="s">
        <v>188</v>
      </c>
      <c r="H2346" s="5" t="s">
        <v>189</v>
      </c>
      <c r="I2346" s="5">
        <v>1466789269</v>
      </c>
      <c r="J2346" s="5">
        <v>1464197269</v>
      </c>
      <c r="K2346" s="7">
        <f t="shared" si="147"/>
        <v>42515.394317129627</v>
      </c>
      <c r="L2346" s="7">
        <f t="shared" si="144"/>
        <v>42545.394317129627</v>
      </c>
      <c r="M2346" s="5" t="b">
        <v>0</v>
      </c>
      <c r="N2346" s="5">
        <v>1</v>
      </c>
      <c r="O2346" s="5" t="b">
        <v>0</v>
      </c>
      <c r="P2346" s="8">
        <f t="shared" si="145"/>
        <v>1E-3</v>
      </c>
      <c r="Q2346" s="9">
        <f t="shared" si="146"/>
        <v>1</v>
      </c>
      <c r="R2346" s="5" t="s">
        <v>1162</v>
      </c>
      <c r="S2346" s="5" t="s">
        <v>1163</v>
      </c>
      <c r="T2346" s="5" t="s">
        <v>1164</v>
      </c>
    </row>
    <row r="2347" spans="1:20" ht="43.2" x14ac:dyDescent="0.3">
      <c r="A2347" s="5">
        <v>2345</v>
      </c>
      <c r="B2347" s="6" t="s">
        <v>4841</v>
      </c>
      <c r="C2347" s="6" t="s">
        <v>4842</v>
      </c>
      <c r="D2347" s="5">
        <v>3000</v>
      </c>
      <c r="E2347" s="5">
        <v>0</v>
      </c>
      <c r="F2347" s="5" t="s">
        <v>301</v>
      </c>
      <c r="G2347" s="5" t="s">
        <v>43</v>
      </c>
      <c r="H2347" s="5" t="s">
        <v>44</v>
      </c>
      <c r="I2347" s="5">
        <v>1427845140</v>
      </c>
      <c r="J2347" s="5">
        <v>1424822556</v>
      </c>
      <c r="K2347" s="7">
        <f t="shared" si="147"/>
        <v>42059.66847222222</v>
      </c>
      <c r="L2347" s="7">
        <f t="shared" si="144"/>
        <v>42094.652083333327</v>
      </c>
      <c r="M2347" s="5" t="b">
        <v>0</v>
      </c>
      <c r="N2347" s="5">
        <v>0</v>
      </c>
      <c r="O2347" s="5" t="b">
        <v>0</v>
      </c>
      <c r="P2347" s="8">
        <f t="shared" si="145"/>
        <v>0</v>
      </c>
      <c r="Q2347" s="9" t="e">
        <f t="shared" si="146"/>
        <v>#DIV/0!</v>
      </c>
      <c r="R2347" s="5" t="s">
        <v>1162</v>
      </c>
      <c r="S2347" s="5" t="s">
        <v>1163</v>
      </c>
      <c r="T2347" s="5" t="s">
        <v>1164</v>
      </c>
    </row>
    <row r="2348" spans="1:20" ht="43.2" x14ac:dyDescent="0.3">
      <c r="A2348" s="5">
        <v>2346</v>
      </c>
      <c r="B2348" s="6" t="s">
        <v>4843</v>
      </c>
      <c r="C2348" s="6" t="s">
        <v>4844</v>
      </c>
      <c r="D2348" s="5">
        <v>60000</v>
      </c>
      <c r="E2348" s="5">
        <v>39</v>
      </c>
      <c r="F2348" s="5" t="s">
        <v>301</v>
      </c>
      <c r="G2348" s="5" t="s">
        <v>43</v>
      </c>
      <c r="H2348" s="5" t="s">
        <v>44</v>
      </c>
      <c r="I2348" s="5">
        <v>1476731431</v>
      </c>
      <c r="J2348" s="5">
        <v>1472843431</v>
      </c>
      <c r="K2348" s="7">
        <f t="shared" si="147"/>
        <v>42615.465636574074</v>
      </c>
      <c r="L2348" s="7">
        <f t="shared" si="144"/>
        <v>42660.465636574074</v>
      </c>
      <c r="M2348" s="5" t="b">
        <v>0</v>
      </c>
      <c r="N2348" s="5">
        <v>3</v>
      </c>
      <c r="O2348" s="5" t="b">
        <v>0</v>
      </c>
      <c r="P2348" s="8">
        <f t="shared" si="145"/>
        <v>6.4999999999999997E-4</v>
      </c>
      <c r="Q2348" s="9">
        <f t="shared" si="146"/>
        <v>13</v>
      </c>
      <c r="R2348" s="5" t="s">
        <v>1162</v>
      </c>
      <c r="S2348" s="5" t="s">
        <v>1163</v>
      </c>
      <c r="T2348" s="5" t="s">
        <v>1164</v>
      </c>
    </row>
    <row r="2349" spans="1:20" ht="43.2" x14ac:dyDescent="0.3">
      <c r="A2349" s="5">
        <v>2347</v>
      </c>
      <c r="B2349" s="6" t="s">
        <v>4845</v>
      </c>
      <c r="C2349" s="6" t="s">
        <v>4846</v>
      </c>
      <c r="D2349" s="5">
        <v>1000</v>
      </c>
      <c r="E2349" s="5">
        <v>15</v>
      </c>
      <c r="F2349" s="5" t="s">
        <v>301</v>
      </c>
      <c r="G2349" s="5" t="s">
        <v>43</v>
      </c>
      <c r="H2349" s="5" t="s">
        <v>44</v>
      </c>
      <c r="I2349" s="5">
        <v>1472135676</v>
      </c>
      <c r="J2349" s="5">
        <v>1469543676</v>
      </c>
      <c r="K2349" s="7">
        <f t="shared" si="147"/>
        <v>42577.27402777777</v>
      </c>
      <c r="L2349" s="7">
        <f t="shared" si="144"/>
        <v>42607.27402777777</v>
      </c>
      <c r="M2349" s="5" t="b">
        <v>0</v>
      </c>
      <c r="N2349" s="5">
        <v>1</v>
      </c>
      <c r="O2349" s="5" t="b">
        <v>0</v>
      </c>
      <c r="P2349" s="8">
        <f t="shared" si="145"/>
        <v>1.4999999999999999E-2</v>
      </c>
      <c r="Q2349" s="9">
        <f t="shared" si="146"/>
        <v>15</v>
      </c>
      <c r="R2349" s="5" t="s">
        <v>1162</v>
      </c>
      <c r="S2349" s="5" t="s">
        <v>1163</v>
      </c>
      <c r="T2349" s="5" t="s">
        <v>1164</v>
      </c>
    </row>
    <row r="2350" spans="1:20" ht="43.2" x14ac:dyDescent="0.3">
      <c r="A2350" s="5">
        <v>2348</v>
      </c>
      <c r="B2350" s="6" t="s">
        <v>4847</v>
      </c>
      <c r="C2350" s="6" t="s">
        <v>4848</v>
      </c>
      <c r="D2350" s="5">
        <v>70000</v>
      </c>
      <c r="E2350" s="5">
        <v>270</v>
      </c>
      <c r="F2350" s="5" t="s">
        <v>301</v>
      </c>
      <c r="G2350" s="5" t="s">
        <v>43</v>
      </c>
      <c r="H2350" s="5" t="s">
        <v>44</v>
      </c>
      <c r="I2350" s="5">
        <v>1456006938</v>
      </c>
      <c r="J2350" s="5">
        <v>1450822938</v>
      </c>
      <c r="K2350" s="7">
        <f t="shared" si="147"/>
        <v>42360.598819444444</v>
      </c>
      <c r="L2350" s="7">
        <f t="shared" si="144"/>
        <v>42420.598819444444</v>
      </c>
      <c r="M2350" s="5" t="b">
        <v>0</v>
      </c>
      <c r="N2350" s="5">
        <v>5</v>
      </c>
      <c r="O2350" s="5" t="b">
        <v>0</v>
      </c>
      <c r="P2350" s="8">
        <f t="shared" si="145"/>
        <v>3.8571428571428572E-3</v>
      </c>
      <c r="Q2350" s="9">
        <f t="shared" si="146"/>
        <v>54</v>
      </c>
      <c r="R2350" s="5" t="s">
        <v>1162</v>
      </c>
      <c r="S2350" s="5" t="s">
        <v>1163</v>
      </c>
      <c r="T2350" s="5" t="s">
        <v>1164</v>
      </c>
    </row>
    <row r="2351" spans="1:20" ht="43.2" x14ac:dyDescent="0.3">
      <c r="A2351" s="5">
        <v>2349</v>
      </c>
      <c r="B2351" s="6" t="s">
        <v>4849</v>
      </c>
      <c r="C2351" s="6" t="s">
        <v>4850</v>
      </c>
      <c r="D2351" s="5">
        <v>474900</v>
      </c>
      <c r="E2351" s="5">
        <v>0</v>
      </c>
      <c r="F2351" s="5" t="s">
        <v>301</v>
      </c>
      <c r="G2351" s="5" t="s">
        <v>507</v>
      </c>
      <c r="H2351" s="5" t="s">
        <v>508</v>
      </c>
      <c r="I2351" s="5">
        <v>1439318228</v>
      </c>
      <c r="J2351" s="5">
        <v>1436812628</v>
      </c>
      <c r="K2351" s="7">
        <f t="shared" si="147"/>
        <v>42198.442453703705</v>
      </c>
      <c r="L2351" s="7">
        <f t="shared" si="144"/>
        <v>42227.442453703705</v>
      </c>
      <c r="M2351" s="5" t="b">
        <v>0</v>
      </c>
      <c r="N2351" s="5">
        <v>0</v>
      </c>
      <c r="O2351" s="5" t="b">
        <v>0</v>
      </c>
      <c r="P2351" s="8">
        <f t="shared" si="145"/>
        <v>0</v>
      </c>
      <c r="Q2351" s="9" t="e">
        <f t="shared" si="146"/>
        <v>#DIV/0!</v>
      </c>
      <c r="R2351" s="5" t="s">
        <v>1162</v>
      </c>
      <c r="S2351" s="5" t="s">
        <v>1163</v>
      </c>
      <c r="T2351" s="5" t="s">
        <v>1164</v>
      </c>
    </row>
    <row r="2352" spans="1:20" ht="28.8" x14ac:dyDescent="0.3">
      <c r="A2352" s="5">
        <v>2350</v>
      </c>
      <c r="B2352" s="6" t="s">
        <v>4851</v>
      </c>
      <c r="C2352" s="6" t="s">
        <v>4852</v>
      </c>
      <c r="D2352" s="5">
        <v>50000</v>
      </c>
      <c r="E2352" s="5">
        <v>0</v>
      </c>
      <c r="F2352" s="5" t="s">
        <v>301</v>
      </c>
      <c r="G2352" s="5" t="s">
        <v>2511</v>
      </c>
      <c r="H2352" s="5" t="s">
        <v>83</v>
      </c>
      <c r="I2352" s="5">
        <v>1483474370</v>
      </c>
      <c r="J2352" s="5">
        <v>1480882370</v>
      </c>
      <c r="K2352" s="7">
        <f t="shared" si="147"/>
        <v>42708.508912037032</v>
      </c>
      <c r="L2352" s="7">
        <f t="shared" si="144"/>
        <v>42738.508912037032</v>
      </c>
      <c r="M2352" s="5" t="b">
        <v>0</v>
      </c>
      <c r="N2352" s="5">
        <v>0</v>
      </c>
      <c r="O2352" s="5" t="b">
        <v>0</v>
      </c>
      <c r="P2352" s="8">
        <f t="shared" si="145"/>
        <v>0</v>
      </c>
      <c r="Q2352" s="9" t="e">
        <f t="shared" si="146"/>
        <v>#DIV/0!</v>
      </c>
      <c r="R2352" s="5" t="s">
        <v>1162</v>
      </c>
      <c r="S2352" s="5" t="s">
        <v>1163</v>
      </c>
      <c r="T2352" s="5" t="s">
        <v>1164</v>
      </c>
    </row>
    <row r="2353" spans="1:20" ht="28.8" x14ac:dyDescent="0.3">
      <c r="A2353" s="5">
        <v>2351</v>
      </c>
      <c r="B2353" s="6" t="s">
        <v>4853</v>
      </c>
      <c r="C2353" s="6" t="s">
        <v>4854</v>
      </c>
      <c r="D2353" s="5">
        <v>18900</v>
      </c>
      <c r="E2353" s="5">
        <v>108</v>
      </c>
      <c r="F2353" s="5" t="s">
        <v>301</v>
      </c>
      <c r="G2353" s="5" t="s">
        <v>108</v>
      </c>
      <c r="H2353" s="5" t="s">
        <v>109</v>
      </c>
      <c r="I2353" s="5">
        <v>1430360739</v>
      </c>
      <c r="J2353" s="5">
        <v>1427768739</v>
      </c>
      <c r="K2353" s="7">
        <f t="shared" si="147"/>
        <v>42093.767812500002</v>
      </c>
      <c r="L2353" s="7">
        <f t="shared" si="144"/>
        <v>42123.767812500002</v>
      </c>
      <c r="M2353" s="5" t="b">
        <v>0</v>
      </c>
      <c r="N2353" s="5">
        <v>7</v>
      </c>
      <c r="O2353" s="5" t="b">
        <v>0</v>
      </c>
      <c r="P2353" s="8">
        <f t="shared" si="145"/>
        <v>5.7142857142857143E-3</v>
      </c>
      <c r="Q2353" s="9">
        <f t="shared" si="146"/>
        <v>15.428571428571429</v>
      </c>
      <c r="R2353" s="5" t="s">
        <v>1162</v>
      </c>
      <c r="S2353" s="5" t="s">
        <v>1163</v>
      </c>
      <c r="T2353" s="5" t="s">
        <v>1164</v>
      </c>
    </row>
    <row r="2354" spans="1:20" ht="43.2" x14ac:dyDescent="0.3">
      <c r="A2354" s="5">
        <v>2352</v>
      </c>
      <c r="B2354" s="6" t="s">
        <v>4855</v>
      </c>
      <c r="C2354" s="6" t="s">
        <v>4856</v>
      </c>
      <c r="D2354" s="5">
        <v>2000</v>
      </c>
      <c r="E2354" s="5">
        <v>0</v>
      </c>
      <c r="F2354" s="5" t="s">
        <v>301</v>
      </c>
      <c r="G2354" s="5" t="s">
        <v>43</v>
      </c>
      <c r="H2354" s="5" t="s">
        <v>44</v>
      </c>
      <c r="I2354" s="5">
        <v>1433603552</v>
      </c>
      <c r="J2354" s="5">
        <v>1428419552</v>
      </c>
      <c r="K2354" s="7">
        <f t="shared" si="147"/>
        <v>42101.300370370365</v>
      </c>
      <c r="L2354" s="7">
        <f t="shared" si="144"/>
        <v>42161.300370370365</v>
      </c>
      <c r="M2354" s="5" t="b">
        <v>0</v>
      </c>
      <c r="N2354" s="5">
        <v>0</v>
      </c>
      <c r="O2354" s="5" t="b">
        <v>0</v>
      </c>
      <c r="P2354" s="8">
        <f t="shared" si="145"/>
        <v>0</v>
      </c>
      <c r="Q2354" s="9" t="e">
        <f t="shared" si="146"/>
        <v>#DIV/0!</v>
      </c>
      <c r="R2354" s="5" t="s">
        <v>1162</v>
      </c>
      <c r="S2354" s="5" t="s">
        <v>1163</v>
      </c>
      <c r="T2354" s="5" t="s">
        <v>1164</v>
      </c>
    </row>
    <row r="2355" spans="1:20" ht="43.2" x14ac:dyDescent="0.3">
      <c r="A2355" s="5">
        <v>2353</v>
      </c>
      <c r="B2355" s="6" t="s">
        <v>4857</v>
      </c>
      <c r="C2355" s="6" t="s">
        <v>4858</v>
      </c>
      <c r="D2355" s="5">
        <v>1000</v>
      </c>
      <c r="E2355" s="5">
        <v>0</v>
      </c>
      <c r="F2355" s="5" t="s">
        <v>301</v>
      </c>
      <c r="G2355" s="5" t="s">
        <v>43</v>
      </c>
      <c r="H2355" s="5" t="s">
        <v>44</v>
      </c>
      <c r="I2355" s="5">
        <v>1429632822</v>
      </c>
      <c r="J2355" s="5">
        <v>1428596022</v>
      </c>
      <c r="K2355" s="7">
        <f t="shared" si="147"/>
        <v>42103.342847222222</v>
      </c>
      <c r="L2355" s="7">
        <f t="shared" si="144"/>
        <v>42115.342847222222</v>
      </c>
      <c r="M2355" s="5" t="b">
        <v>0</v>
      </c>
      <c r="N2355" s="5">
        <v>0</v>
      </c>
      <c r="O2355" s="5" t="b">
        <v>0</v>
      </c>
      <c r="P2355" s="8">
        <f t="shared" si="145"/>
        <v>0</v>
      </c>
      <c r="Q2355" s="9" t="e">
        <f t="shared" si="146"/>
        <v>#DIV/0!</v>
      </c>
      <c r="R2355" s="5" t="s">
        <v>1162</v>
      </c>
      <c r="S2355" s="5" t="s">
        <v>1163</v>
      </c>
      <c r="T2355" s="5" t="s">
        <v>1164</v>
      </c>
    </row>
    <row r="2356" spans="1:20" ht="43.2" x14ac:dyDescent="0.3">
      <c r="A2356" s="5">
        <v>2354</v>
      </c>
      <c r="B2356" s="6" t="s">
        <v>4859</v>
      </c>
      <c r="C2356" s="6" t="s">
        <v>4860</v>
      </c>
      <c r="D2356" s="5">
        <v>35000</v>
      </c>
      <c r="E2356" s="5">
        <v>25</v>
      </c>
      <c r="F2356" s="5" t="s">
        <v>301</v>
      </c>
      <c r="G2356" s="5" t="s">
        <v>43</v>
      </c>
      <c r="H2356" s="5" t="s">
        <v>44</v>
      </c>
      <c r="I2356" s="5">
        <v>1420910460</v>
      </c>
      <c r="J2356" s="5">
        <v>1415726460</v>
      </c>
      <c r="K2356" s="7">
        <f t="shared" si="147"/>
        <v>41954.38958333333</v>
      </c>
      <c r="L2356" s="7">
        <f t="shared" si="144"/>
        <v>42014.38958333333</v>
      </c>
      <c r="M2356" s="5" t="b">
        <v>0</v>
      </c>
      <c r="N2356" s="5">
        <v>1</v>
      </c>
      <c r="O2356" s="5" t="b">
        <v>0</v>
      </c>
      <c r="P2356" s="8">
        <f t="shared" si="145"/>
        <v>7.1428571428571429E-4</v>
      </c>
      <c r="Q2356" s="9">
        <f t="shared" si="146"/>
        <v>25</v>
      </c>
      <c r="R2356" s="5" t="s">
        <v>1162</v>
      </c>
      <c r="S2356" s="5" t="s">
        <v>1163</v>
      </c>
      <c r="T2356" s="5" t="s">
        <v>1164</v>
      </c>
    </row>
    <row r="2357" spans="1:20" ht="43.2" x14ac:dyDescent="0.3">
      <c r="A2357" s="5">
        <v>2355</v>
      </c>
      <c r="B2357" s="6" t="s">
        <v>4861</v>
      </c>
      <c r="C2357" s="6" t="s">
        <v>4862</v>
      </c>
      <c r="D2357" s="5">
        <v>8000</v>
      </c>
      <c r="E2357" s="5">
        <v>55</v>
      </c>
      <c r="F2357" s="5" t="s">
        <v>301</v>
      </c>
      <c r="G2357" s="5" t="s">
        <v>78</v>
      </c>
      <c r="H2357" s="5" t="s">
        <v>79</v>
      </c>
      <c r="I2357" s="5">
        <v>1430604136</v>
      </c>
      <c r="J2357" s="5">
        <v>1428012136</v>
      </c>
      <c r="K2357" s="7">
        <f t="shared" si="147"/>
        <v>42096.584907407407</v>
      </c>
      <c r="L2357" s="7">
        <f t="shared" si="144"/>
        <v>42126.584907407407</v>
      </c>
      <c r="M2357" s="5" t="b">
        <v>0</v>
      </c>
      <c r="N2357" s="5">
        <v>2</v>
      </c>
      <c r="O2357" s="5" t="b">
        <v>0</v>
      </c>
      <c r="P2357" s="8">
        <f t="shared" si="145"/>
        <v>6.875E-3</v>
      </c>
      <c r="Q2357" s="9">
        <f t="shared" si="146"/>
        <v>27.5</v>
      </c>
      <c r="R2357" s="5" t="s">
        <v>1162</v>
      </c>
      <c r="S2357" s="5" t="s">
        <v>1163</v>
      </c>
      <c r="T2357" s="5" t="s">
        <v>1164</v>
      </c>
    </row>
    <row r="2358" spans="1:20" ht="28.8" x14ac:dyDescent="0.3">
      <c r="A2358" s="5">
        <v>2356</v>
      </c>
      <c r="B2358" s="6" t="s">
        <v>4863</v>
      </c>
      <c r="C2358" s="6" t="s">
        <v>4864</v>
      </c>
      <c r="D2358" s="5">
        <v>10000</v>
      </c>
      <c r="E2358" s="5">
        <v>0</v>
      </c>
      <c r="F2358" s="5" t="s">
        <v>301</v>
      </c>
      <c r="G2358" s="5" t="s">
        <v>418</v>
      </c>
      <c r="H2358" s="5" t="s">
        <v>83</v>
      </c>
      <c r="I2358" s="5">
        <v>1433530104</v>
      </c>
      <c r="J2358" s="5">
        <v>1430938104</v>
      </c>
      <c r="K2358" s="7">
        <f t="shared" si="147"/>
        <v>42130.450277777774</v>
      </c>
      <c r="L2358" s="7">
        <f t="shared" si="144"/>
        <v>42160.450277777774</v>
      </c>
      <c r="M2358" s="5" t="b">
        <v>0</v>
      </c>
      <c r="N2358" s="5">
        <v>0</v>
      </c>
      <c r="O2358" s="5" t="b">
        <v>0</v>
      </c>
      <c r="P2358" s="8">
        <f t="shared" si="145"/>
        <v>0</v>
      </c>
      <c r="Q2358" s="9" t="e">
        <f t="shared" si="146"/>
        <v>#DIV/0!</v>
      </c>
      <c r="R2358" s="5" t="s">
        <v>1162</v>
      </c>
      <c r="S2358" s="5" t="s">
        <v>1163</v>
      </c>
      <c r="T2358" s="5" t="s">
        <v>1164</v>
      </c>
    </row>
    <row r="2359" spans="1:20" ht="28.8" x14ac:dyDescent="0.3">
      <c r="A2359" s="5">
        <v>2357</v>
      </c>
      <c r="B2359" s="6" t="s">
        <v>4865</v>
      </c>
      <c r="C2359" s="6" t="s">
        <v>4866</v>
      </c>
      <c r="D2359" s="5">
        <v>27000</v>
      </c>
      <c r="E2359" s="5">
        <v>0</v>
      </c>
      <c r="F2359" s="5" t="s">
        <v>301</v>
      </c>
      <c r="G2359" s="5" t="s">
        <v>52</v>
      </c>
      <c r="H2359" s="5" t="s">
        <v>53</v>
      </c>
      <c r="I2359" s="5">
        <v>1445093578</v>
      </c>
      <c r="J2359" s="5">
        <v>1442501578</v>
      </c>
      <c r="K2359" s="7">
        <f t="shared" si="147"/>
        <v>42264.286782407406</v>
      </c>
      <c r="L2359" s="7">
        <f t="shared" si="144"/>
        <v>42294.286782407406</v>
      </c>
      <c r="M2359" s="5" t="b">
        <v>0</v>
      </c>
      <c r="N2359" s="5">
        <v>0</v>
      </c>
      <c r="O2359" s="5" t="b">
        <v>0</v>
      </c>
      <c r="P2359" s="8">
        <f t="shared" si="145"/>
        <v>0</v>
      </c>
      <c r="Q2359" s="9" t="e">
        <f t="shared" si="146"/>
        <v>#DIV/0!</v>
      </c>
      <c r="R2359" s="5" t="s">
        <v>1162</v>
      </c>
      <c r="S2359" s="5" t="s">
        <v>1163</v>
      </c>
      <c r="T2359" s="5" t="s">
        <v>1164</v>
      </c>
    </row>
    <row r="2360" spans="1:20" ht="43.2" x14ac:dyDescent="0.3">
      <c r="A2360" s="5">
        <v>2358</v>
      </c>
      <c r="B2360" s="6" t="s">
        <v>4867</v>
      </c>
      <c r="C2360" s="6" t="s">
        <v>4868</v>
      </c>
      <c r="D2360" s="5">
        <v>1500</v>
      </c>
      <c r="E2360" s="5">
        <v>0</v>
      </c>
      <c r="F2360" s="5" t="s">
        <v>301</v>
      </c>
      <c r="G2360" s="5" t="s">
        <v>52</v>
      </c>
      <c r="H2360" s="5" t="s">
        <v>53</v>
      </c>
      <c r="I2360" s="5">
        <v>1422664740</v>
      </c>
      <c r="J2360" s="5">
        <v>1417818036</v>
      </c>
      <c r="K2360" s="7">
        <f t="shared" si="147"/>
        <v>41978.597638888888</v>
      </c>
      <c r="L2360" s="7">
        <f t="shared" si="144"/>
        <v>42034.693749999999</v>
      </c>
      <c r="M2360" s="5" t="b">
        <v>0</v>
      </c>
      <c r="N2360" s="5">
        <v>0</v>
      </c>
      <c r="O2360" s="5" t="b">
        <v>0</v>
      </c>
      <c r="P2360" s="8">
        <f t="shared" si="145"/>
        <v>0</v>
      </c>
      <c r="Q2360" s="9" t="e">
        <f t="shared" si="146"/>
        <v>#DIV/0!</v>
      </c>
      <c r="R2360" s="5" t="s">
        <v>1162</v>
      </c>
      <c r="S2360" s="5" t="s">
        <v>1163</v>
      </c>
      <c r="T2360" s="5" t="s">
        <v>1164</v>
      </c>
    </row>
    <row r="2361" spans="1:20" ht="43.2" x14ac:dyDescent="0.3">
      <c r="A2361" s="5">
        <v>2359</v>
      </c>
      <c r="B2361" s="6" t="s">
        <v>4869</v>
      </c>
      <c r="C2361" s="6" t="s">
        <v>4870</v>
      </c>
      <c r="D2361" s="5">
        <v>7500</v>
      </c>
      <c r="E2361" s="5">
        <v>1101</v>
      </c>
      <c r="F2361" s="5" t="s">
        <v>301</v>
      </c>
      <c r="G2361" s="5" t="s">
        <v>43</v>
      </c>
      <c r="H2361" s="5" t="s">
        <v>44</v>
      </c>
      <c r="I2361" s="5">
        <v>1438616124</v>
      </c>
      <c r="J2361" s="5">
        <v>1433432124</v>
      </c>
      <c r="K2361" s="7">
        <f t="shared" si="147"/>
        <v>42159.316249999996</v>
      </c>
      <c r="L2361" s="7">
        <f t="shared" si="144"/>
        <v>42219.316249999996</v>
      </c>
      <c r="M2361" s="5" t="b">
        <v>0</v>
      </c>
      <c r="N2361" s="5">
        <v>3</v>
      </c>
      <c r="O2361" s="5" t="b">
        <v>0</v>
      </c>
      <c r="P2361" s="8">
        <f t="shared" si="145"/>
        <v>0.14680000000000001</v>
      </c>
      <c r="Q2361" s="9">
        <f t="shared" si="146"/>
        <v>367</v>
      </c>
      <c r="R2361" s="5" t="s">
        <v>1162</v>
      </c>
      <c r="S2361" s="5" t="s">
        <v>1163</v>
      </c>
      <c r="T2361" s="5" t="s">
        <v>1164</v>
      </c>
    </row>
    <row r="2362" spans="1:20" ht="43.2" x14ac:dyDescent="0.3">
      <c r="A2362" s="5">
        <v>2360</v>
      </c>
      <c r="B2362" s="6" t="s">
        <v>4871</v>
      </c>
      <c r="C2362" s="6" t="s">
        <v>4872</v>
      </c>
      <c r="D2362" s="5">
        <v>5000</v>
      </c>
      <c r="E2362" s="5">
        <v>2</v>
      </c>
      <c r="F2362" s="5" t="s">
        <v>301</v>
      </c>
      <c r="G2362" s="5" t="s">
        <v>188</v>
      </c>
      <c r="H2362" s="5" t="s">
        <v>189</v>
      </c>
      <c r="I2362" s="5">
        <v>1454864280</v>
      </c>
      <c r="J2362" s="5">
        <v>1452272280</v>
      </c>
      <c r="K2362" s="7">
        <f t="shared" si="147"/>
        <v>42377.373611111114</v>
      </c>
      <c r="L2362" s="7">
        <f t="shared" si="144"/>
        <v>42407.373611111114</v>
      </c>
      <c r="M2362" s="5" t="b">
        <v>0</v>
      </c>
      <c r="N2362" s="5">
        <v>1</v>
      </c>
      <c r="O2362" s="5" t="b">
        <v>0</v>
      </c>
      <c r="P2362" s="8">
        <f t="shared" si="145"/>
        <v>4.0000000000000002E-4</v>
      </c>
      <c r="Q2362" s="9">
        <f t="shared" si="146"/>
        <v>2</v>
      </c>
      <c r="R2362" s="5" t="s">
        <v>1162</v>
      </c>
      <c r="S2362" s="5" t="s">
        <v>1163</v>
      </c>
      <c r="T2362" s="5" t="s">
        <v>1164</v>
      </c>
    </row>
    <row r="2363" spans="1:20" ht="43.2" x14ac:dyDescent="0.3">
      <c r="A2363" s="5">
        <v>2361</v>
      </c>
      <c r="B2363" s="6" t="s">
        <v>4873</v>
      </c>
      <c r="C2363" s="6" t="s">
        <v>4874</v>
      </c>
      <c r="D2363" s="5">
        <v>200</v>
      </c>
      <c r="E2363" s="5">
        <v>0</v>
      </c>
      <c r="F2363" s="5" t="s">
        <v>301</v>
      </c>
      <c r="G2363" s="5" t="s">
        <v>188</v>
      </c>
      <c r="H2363" s="5" t="s">
        <v>189</v>
      </c>
      <c r="I2363" s="5">
        <v>1462053600</v>
      </c>
      <c r="J2363" s="5">
        <v>1459975008</v>
      </c>
      <c r="K2363" s="7">
        <f t="shared" si="147"/>
        <v>42466.525555555556</v>
      </c>
      <c r="L2363" s="7">
        <f t="shared" si="144"/>
        <v>42490.583333333336</v>
      </c>
      <c r="M2363" s="5" t="b">
        <v>0</v>
      </c>
      <c r="N2363" s="5">
        <v>0</v>
      </c>
      <c r="O2363" s="5" t="b">
        <v>0</v>
      </c>
      <c r="P2363" s="8">
        <f t="shared" si="145"/>
        <v>0</v>
      </c>
      <c r="Q2363" s="9" t="e">
        <f t="shared" si="146"/>
        <v>#DIV/0!</v>
      </c>
      <c r="R2363" s="5" t="s">
        <v>1162</v>
      </c>
      <c r="S2363" s="5" t="s">
        <v>1163</v>
      </c>
      <c r="T2363" s="5" t="s">
        <v>1164</v>
      </c>
    </row>
    <row r="2364" spans="1:20" ht="28.8" x14ac:dyDescent="0.3">
      <c r="A2364" s="5">
        <v>2362</v>
      </c>
      <c r="B2364" s="6" t="s">
        <v>4875</v>
      </c>
      <c r="C2364" s="6" t="s">
        <v>4876</v>
      </c>
      <c r="D2364" s="5">
        <v>420</v>
      </c>
      <c r="E2364" s="5">
        <v>120</v>
      </c>
      <c r="F2364" s="5" t="s">
        <v>301</v>
      </c>
      <c r="G2364" s="5" t="s">
        <v>43</v>
      </c>
      <c r="H2364" s="5" t="s">
        <v>44</v>
      </c>
      <c r="I2364" s="5">
        <v>1418315470</v>
      </c>
      <c r="J2364" s="5">
        <v>1415723470</v>
      </c>
      <c r="K2364" s="7">
        <f t="shared" si="147"/>
        <v>41954.35497685185</v>
      </c>
      <c r="L2364" s="7">
        <f t="shared" si="144"/>
        <v>41984.35497685185</v>
      </c>
      <c r="M2364" s="5" t="b">
        <v>0</v>
      </c>
      <c r="N2364" s="5">
        <v>2</v>
      </c>
      <c r="O2364" s="5" t="b">
        <v>0</v>
      </c>
      <c r="P2364" s="8">
        <f t="shared" si="145"/>
        <v>0.2857142857142857</v>
      </c>
      <c r="Q2364" s="9">
        <f t="shared" si="146"/>
        <v>60</v>
      </c>
      <c r="R2364" s="5" t="s">
        <v>1162</v>
      </c>
      <c r="S2364" s="5" t="s">
        <v>1163</v>
      </c>
      <c r="T2364" s="5" t="s">
        <v>1164</v>
      </c>
    </row>
    <row r="2365" spans="1:20" ht="43.2" x14ac:dyDescent="0.3">
      <c r="A2365" s="5">
        <v>2363</v>
      </c>
      <c r="B2365" s="6" t="s">
        <v>4877</v>
      </c>
      <c r="C2365" s="6" t="s">
        <v>4878</v>
      </c>
      <c r="D2365" s="5">
        <v>175000</v>
      </c>
      <c r="E2365" s="5">
        <v>0</v>
      </c>
      <c r="F2365" s="5" t="s">
        <v>301</v>
      </c>
      <c r="G2365" s="5" t="s">
        <v>43</v>
      </c>
      <c r="H2365" s="5" t="s">
        <v>44</v>
      </c>
      <c r="I2365" s="5">
        <v>1451348200</v>
      </c>
      <c r="J2365" s="5">
        <v>1447460200</v>
      </c>
      <c r="K2365" s="7">
        <f t="shared" si="147"/>
        <v>42321.678240740737</v>
      </c>
      <c r="L2365" s="7">
        <f t="shared" si="144"/>
        <v>42366.678240740737</v>
      </c>
      <c r="M2365" s="5" t="b">
        <v>0</v>
      </c>
      <c r="N2365" s="5">
        <v>0</v>
      </c>
      <c r="O2365" s="5" t="b">
        <v>0</v>
      </c>
      <c r="P2365" s="8">
        <f t="shared" si="145"/>
        <v>0</v>
      </c>
      <c r="Q2365" s="9" t="e">
        <f t="shared" si="146"/>
        <v>#DIV/0!</v>
      </c>
      <c r="R2365" s="5" t="s">
        <v>1162</v>
      </c>
      <c r="S2365" s="5" t="s">
        <v>1163</v>
      </c>
      <c r="T2365" s="5" t="s">
        <v>1164</v>
      </c>
    </row>
    <row r="2366" spans="1:20" ht="28.8" x14ac:dyDescent="0.3">
      <c r="A2366" s="5">
        <v>2364</v>
      </c>
      <c r="B2366" s="6" t="s">
        <v>4879</v>
      </c>
      <c r="C2366" s="6" t="s">
        <v>4880</v>
      </c>
      <c r="D2366" s="5">
        <v>128</v>
      </c>
      <c r="E2366" s="5">
        <v>0</v>
      </c>
      <c r="F2366" s="5" t="s">
        <v>301</v>
      </c>
      <c r="G2366" s="5" t="s">
        <v>43</v>
      </c>
      <c r="H2366" s="5" t="s">
        <v>44</v>
      </c>
      <c r="I2366" s="5">
        <v>1445898356</v>
      </c>
      <c r="J2366" s="5">
        <v>1441146356</v>
      </c>
      <c r="K2366" s="7">
        <f t="shared" si="147"/>
        <v>42248.601342592585</v>
      </c>
      <c r="L2366" s="7">
        <f t="shared" si="144"/>
        <v>42303.601342592585</v>
      </c>
      <c r="M2366" s="5" t="b">
        <v>0</v>
      </c>
      <c r="N2366" s="5">
        <v>0</v>
      </c>
      <c r="O2366" s="5" t="b">
        <v>0</v>
      </c>
      <c r="P2366" s="8">
        <f t="shared" si="145"/>
        <v>0</v>
      </c>
      <c r="Q2366" s="9" t="e">
        <f t="shared" si="146"/>
        <v>#DIV/0!</v>
      </c>
      <c r="R2366" s="5" t="s">
        <v>1162</v>
      </c>
      <c r="S2366" s="5" t="s">
        <v>1163</v>
      </c>
      <c r="T2366" s="5" t="s">
        <v>1164</v>
      </c>
    </row>
    <row r="2367" spans="1:20" ht="43.2" x14ac:dyDescent="0.3">
      <c r="A2367" s="5">
        <v>2365</v>
      </c>
      <c r="B2367" s="6" t="s">
        <v>4881</v>
      </c>
      <c r="C2367" s="6" t="s">
        <v>4882</v>
      </c>
      <c r="D2367" s="5">
        <v>1000</v>
      </c>
      <c r="E2367" s="5">
        <v>0</v>
      </c>
      <c r="F2367" s="5" t="s">
        <v>301</v>
      </c>
      <c r="G2367" s="5" t="s">
        <v>1261</v>
      </c>
      <c r="H2367" s="5" t="s">
        <v>83</v>
      </c>
      <c r="I2367" s="5">
        <v>1453071600</v>
      </c>
      <c r="J2367" s="5">
        <v>1449596425</v>
      </c>
      <c r="K2367" s="7">
        <f t="shared" si="147"/>
        <v>42346.403067129628</v>
      </c>
      <c r="L2367" s="7">
        <f t="shared" si="144"/>
        <v>42386.624999999993</v>
      </c>
      <c r="M2367" s="5" t="b">
        <v>0</v>
      </c>
      <c r="N2367" s="5">
        <v>0</v>
      </c>
      <c r="O2367" s="5" t="b">
        <v>0</v>
      </c>
      <c r="P2367" s="8">
        <f t="shared" si="145"/>
        <v>0</v>
      </c>
      <c r="Q2367" s="9" t="e">
        <f t="shared" si="146"/>
        <v>#DIV/0!</v>
      </c>
      <c r="R2367" s="5" t="s">
        <v>1162</v>
      </c>
      <c r="S2367" s="5" t="s">
        <v>1163</v>
      </c>
      <c r="T2367" s="5" t="s">
        <v>1164</v>
      </c>
    </row>
    <row r="2368" spans="1:20" ht="43.2" x14ac:dyDescent="0.3">
      <c r="A2368" s="5">
        <v>2366</v>
      </c>
      <c r="B2368" s="6" t="s">
        <v>4883</v>
      </c>
      <c r="C2368" s="6" t="s">
        <v>4884</v>
      </c>
      <c r="D2368" s="5">
        <v>25000</v>
      </c>
      <c r="E2368" s="5">
        <v>2630</v>
      </c>
      <c r="F2368" s="5" t="s">
        <v>301</v>
      </c>
      <c r="G2368" s="5" t="s">
        <v>52</v>
      </c>
      <c r="H2368" s="5" t="s">
        <v>53</v>
      </c>
      <c r="I2368" s="5">
        <v>1445431533</v>
      </c>
      <c r="J2368" s="5">
        <v>1442839533</v>
      </c>
      <c r="K2368" s="7">
        <f t="shared" si="147"/>
        <v>42268.198298611103</v>
      </c>
      <c r="L2368" s="7">
        <f t="shared" si="144"/>
        <v>42298.198298611103</v>
      </c>
      <c r="M2368" s="5" t="b">
        <v>0</v>
      </c>
      <c r="N2368" s="5">
        <v>27</v>
      </c>
      <c r="O2368" s="5" t="b">
        <v>0</v>
      </c>
      <c r="P2368" s="8">
        <f t="shared" si="145"/>
        <v>0.1052</v>
      </c>
      <c r="Q2368" s="9">
        <f t="shared" si="146"/>
        <v>97.407407407407405</v>
      </c>
      <c r="R2368" s="5" t="s">
        <v>1162</v>
      </c>
      <c r="S2368" s="5" t="s">
        <v>1163</v>
      </c>
      <c r="T2368" s="5" t="s">
        <v>1164</v>
      </c>
    </row>
    <row r="2369" spans="1:20" ht="43.2" x14ac:dyDescent="0.3">
      <c r="A2369" s="5">
        <v>2367</v>
      </c>
      <c r="B2369" s="6" t="s">
        <v>4885</v>
      </c>
      <c r="C2369" s="6" t="s">
        <v>4886</v>
      </c>
      <c r="D2369" s="5">
        <v>50000</v>
      </c>
      <c r="E2369" s="5">
        <v>670</v>
      </c>
      <c r="F2369" s="5" t="s">
        <v>301</v>
      </c>
      <c r="G2369" s="5" t="s">
        <v>43</v>
      </c>
      <c r="H2369" s="5" t="s">
        <v>44</v>
      </c>
      <c r="I2369" s="5">
        <v>1461622616</v>
      </c>
      <c r="J2369" s="5">
        <v>1456442216</v>
      </c>
      <c r="K2369" s="7">
        <f t="shared" si="147"/>
        <v>42425.636759259258</v>
      </c>
      <c r="L2369" s="7">
        <f t="shared" si="144"/>
        <v>42485.595092592594</v>
      </c>
      <c r="M2369" s="5" t="b">
        <v>0</v>
      </c>
      <c r="N2369" s="5">
        <v>14</v>
      </c>
      <c r="O2369" s="5" t="b">
        <v>0</v>
      </c>
      <c r="P2369" s="8">
        <f t="shared" si="145"/>
        <v>1.34E-2</v>
      </c>
      <c r="Q2369" s="9">
        <f t="shared" si="146"/>
        <v>47.857142857142854</v>
      </c>
      <c r="R2369" s="5" t="s">
        <v>1162</v>
      </c>
      <c r="S2369" s="5" t="s">
        <v>1163</v>
      </c>
      <c r="T2369" s="5" t="s">
        <v>1164</v>
      </c>
    </row>
    <row r="2370" spans="1:20" ht="43.2" x14ac:dyDescent="0.3">
      <c r="A2370" s="5">
        <v>2368</v>
      </c>
      <c r="B2370" s="6" t="s">
        <v>4887</v>
      </c>
      <c r="C2370" s="6" t="s">
        <v>4888</v>
      </c>
      <c r="D2370" s="5">
        <v>40000</v>
      </c>
      <c r="E2370" s="5">
        <v>100</v>
      </c>
      <c r="F2370" s="5" t="s">
        <v>301</v>
      </c>
      <c r="G2370" s="5" t="s">
        <v>43</v>
      </c>
      <c r="H2370" s="5" t="s">
        <v>44</v>
      </c>
      <c r="I2370" s="5">
        <v>1429028365</v>
      </c>
      <c r="J2370" s="5">
        <v>1425143965</v>
      </c>
      <c r="K2370" s="7">
        <f t="shared" si="147"/>
        <v>42063.388483796291</v>
      </c>
      <c r="L2370" s="7">
        <f t="shared" ref="L2370:L2433" si="148">(I2370/86400)+25569+(-8/24)</f>
        <v>42108.346817129626</v>
      </c>
      <c r="M2370" s="5" t="b">
        <v>0</v>
      </c>
      <c r="N2370" s="5">
        <v>2</v>
      </c>
      <c r="O2370" s="5" t="b">
        <v>0</v>
      </c>
      <c r="P2370" s="8">
        <f t="shared" ref="P2370:P2433" si="149">E2370/D2370</f>
        <v>2.5000000000000001E-3</v>
      </c>
      <c r="Q2370" s="9">
        <f t="shared" ref="Q2370:Q2433" si="150">E2370/N2370</f>
        <v>50</v>
      </c>
      <c r="R2370" s="5" t="s">
        <v>1162</v>
      </c>
      <c r="S2370" s="5" t="s">
        <v>1163</v>
      </c>
      <c r="T2370" s="5" t="s">
        <v>1164</v>
      </c>
    </row>
    <row r="2371" spans="1:20" ht="43.2" x14ac:dyDescent="0.3">
      <c r="A2371" s="5">
        <v>2369</v>
      </c>
      <c r="B2371" s="6" t="s">
        <v>4889</v>
      </c>
      <c r="C2371" s="6" t="s">
        <v>4890</v>
      </c>
      <c r="D2371" s="5">
        <v>25000</v>
      </c>
      <c r="E2371" s="5">
        <v>0</v>
      </c>
      <c r="F2371" s="5" t="s">
        <v>301</v>
      </c>
      <c r="G2371" s="5" t="s">
        <v>43</v>
      </c>
      <c r="H2371" s="5" t="s">
        <v>44</v>
      </c>
      <c r="I2371" s="5">
        <v>1455132611</v>
      </c>
      <c r="J2371" s="5">
        <v>1452540611</v>
      </c>
      <c r="K2371" s="7">
        <f t="shared" ref="K2371:K2434" si="151">(J2371/86400)+25569+(-8/24)</f>
        <v>42380.47929398148</v>
      </c>
      <c r="L2371" s="7">
        <f t="shared" si="148"/>
        <v>42410.47929398148</v>
      </c>
      <c r="M2371" s="5" t="b">
        <v>0</v>
      </c>
      <c r="N2371" s="5">
        <v>0</v>
      </c>
      <c r="O2371" s="5" t="b">
        <v>0</v>
      </c>
      <c r="P2371" s="8">
        <f t="shared" si="149"/>
        <v>0</v>
      </c>
      <c r="Q2371" s="9" t="e">
        <f t="shared" si="150"/>
        <v>#DIV/0!</v>
      </c>
      <c r="R2371" s="5" t="s">
        <v>1162</v>
      </c>
      <c r="S2371" s="5" t="s">
        <v>1163</v>
      </c>
      <c r="T2371" s="5" t="s">
        <v>1164</v>
      </c>
    </row>
    <row r="2372" spans="1:20" ht="43.2" x14ac:dyDescent="0.3">
      <c r="A2372" s="5">
        <v>2370</v>
      </c>
      <c r="B2372" s="6" t="s">
        <v>4891</v>
      </c>
      <c r="C2372" s="6" t="s">
        <v>4892</v>
      </c>
      <c r="D2372" s="5">
        <v>25000</v>
      </c>
      <c r="E2372" s="5">
        <v>82</v>
      </c>
      <c r="F2372" s="5" t="s">
        <v>301</v>
      </c>
      <c r="G2372" s="5" t="s">
        <v>43</v>
      </c>
      <c r="H2372" s="5" t="s">
        <v>44</v>
      </c>
      <c r="I2372" s="5">
        <v>1418877141</v>
      </c>
      <c r="J2372" s="5">
        <v>1416285141</v>
      </c>
      <c r="K2372" s="7">
        <f t="shared" si="151"/>
        <v>41960.855798611105</v>
      </c>
      <c r="L2372" s="7">
        <f t="shared" si="148"/>
        <v>41990.855798611105</v>
      </c>
      <c r="M2372" s="5" t="b">
        <v>0</v>
      </c>
      <c r="N2372" s="5">
        <v>4</v>
      </c>
      <c r="O2372" s="5" t="b">
        <v>0</v>
      </c>
      <c r="P2372" s="8">
        <f t="shared" si="149"/>
        <v>3.2799999999999999E-3</v>
      </c>
      <c r="Q2372" s="9">
        <f t="shared" si="150"/>
        <v>20.5</v>
      </c>
      <c r="R2372" s="5" t="s">
        <v>1162</v>
      </c>
      <c r="S2372" s="5" t="s">
        <v>1163</v>
      </c>
      <c r="T2372" s="5" t="s">
        <v>1164</v>
      </c>
    </row>
    <row r="2373" spans="1:20" ht="43.2" x14ac:dyDescent="0.3">
      <c r="A2373" s="5">
        <v>2371</v>
      </c>
      <c r="B2373" s="6" t="s">
        <v>4893</v>
      </c>
      <c r="C2373" s="6" t="s">
        <v>4894</v>
      </c>
      <c r="D2373" s="5">
        <v>2000</v>
      </c>
      <c r="E2373" s="5">
        <v>0</v>
      </c>
      <c r="F2373" s="5" t="s">
        <v>301</v>
      </c>
      <c r="G2373" s="5" t="s">
        <v>43</v>
      </c>
      <c r="H2373" s="5" t="s">
        <v>44</v>
      </c>
      <c r="I2373" s="5">
        <v>1435257596</v>
      </c>
      <c r="J2373" s="5">
        <v>1432665596</v>
      </c>
      <c r="K2373" s="7">
        <f t="shared" si="151"/>
        <v>42150.444398148145</v>
      </c>
      <c r="L2373" s="7">
        <f t="shared" si="148"/>
        <v>42180.444398148145</v>
      </c>
      <c r="M2373" s="5" t="b">
        <v>0</v>
      </c>
      <c r="N2373" s="5">
        <v>0</v>
      </c>
      <c r="O2373" s="5" t="b">
        <v>0</v>
      </c>
      <c r="P2373" s="8">
        <f t="shared" si="149"/>
        <v>0</v>
      </c>
      <c r="Q2373" s="9" t="e">
        <f t="shared" si="150"/>
        <v>#DIV/0!</v>
      </c>
      <c r="R2373" s="5" t="s">
        <v>1162</v>
      </c>
      <c r="S2373" s="5" t="s">
        <v>1163</v>
      </c>
      <c r="T2373" s="5" t="s">
        <v>1164</v>
      </c>
    </row>
    <row r="2374" spans="1:20" ht="43.2" x14ac:dyDescent="0.3">
      <c r="A2374" s="5">
        <v>2372</v>
      </c>
      <c r="B2374" s="6" t="s">
        <v>4895</v>
      </c>
      <c r="C2374" s="6" t="s">
        <v>4896</v>
      </c>
      <c r="D2374" s="5">
        <v>5500</v>
      </c>
      <c r="E2374" s="5">
        <v>180</v>
      </c>
      <c r="F2374" s="5" t="s">
        <v>301</v>
      </c>
      <c r="G2374" s="5" t="s">
        <v>78</v>
      </c>
      <c r="H2374" s="5" t="s">
        <v>79</v>
      </c>
      <c r="I2374" s="5">
        <v>1429839571</v>
      </c>
      <c r="J2374" s="5">
        <v>1427247571</v>
      </c>
      <c r="K2374" s="7">
        <f t="shared" si="151"/>
        <v>42087.735775462956</v>
      </c>
      <c r="L2374" s="7">
        <f t="shared" si="148"/>
        <v>42117.735775462956</v>
      </c>
      <c r="M2374" s="5" t="b">
        <v>0</v>
      </c>
      <c r="N2374" s="5">
        <v>6</v>
      </c>
      <c r="O2374" s="5" t="b">
        <v>0</v>
      </c>
      <c r="P2374" s="8">
        <f t="shared" si="149"/>
        <v>3.272727272727273E-2</v>
      </c>
      <c r="Q2374" s="9">
        <f t="shared" si="150"/>
        <v>30</v>
      </c>
      <c r="R2374" s="5" t="s">
        <v>1162</v>
      </c>
      <c r="S2374" s="5" t="s">
        <v>1163</v>
      </c>
      <c r="T2374" s="5" t="s">
        <v>1164</v>
      </c>
    </row>
    <row r="2375" spans="1:20" ht="28.8" x14ac:dyDescent="0.3">
      <c r="A2375" s="5">
        <v>2373</v>
      </c>
      <c r="B2375" s="6" t="s">
        <v>4897</v>
      </c>
      <c r="C2375" s="6" t="s">
        <v>4898</v>
      </c>
      <c r="D2375" s="5">
        <v>850000</v>
      </c>
      <c r="E2375" s="5">
        <v>50</v>
      </c>
      <c r="F2375" s="5" t="s">
        <v>301</v>
      </c>
      <c r="G2375" s="5" t="s">
        <v>507</v>
      </c>
      <c r="H2375" s="5" t="s">
        <v>508</v>
      </c>
      <c r="I2375" s="5">
        <v>1440863624</v>
      </c>
      <c r="J2375" s="5">
        <v>1438271624</v>
      </c>
      <c r="K2375" s="7">
        <f t="shared" si="151"/>
        <v>42215.328981481478</v>
      </c>
      <c r="L2375" s="7">
        <f t="shared" si="148"/>
        <v>42245.328981481478</v>
      </c>
      <c r="M2375" s="5" t="b">
        <v>0</v>
      </c>
      <c r="N2375" s="5">
        <v>1</v>
      </c>
      <c r="O2375" s="5" t="b">
        <v>0</v>
      </c>
      <c r="P2375" s="8">
        <f t="shared" si="149"/>
        <v>5.8823529411764708E-5</v>
      </c>
      <c r="Q2375" s="9">
        <f t="shared" si="150"/>
        <v>50</v>
      </c>
      <c r="R2375" s="5" t="s">
        <v>1162</v>
      </c>
      <c r="S2375" s="5" t="s">
        <v>1163</v>
      </c>
      <c r="T2375" s="5" t="s">
        <v>1164</v>
      </c>
    </row>
    <row r="2376" spans="1:20" ht="43.2" x14ac:dyDescent="0.3">
      <c r="A2376" s="5">
        <v>2374</v>
      </c>
      <c r="B2376" s="6" t="s">
        <v>4899</v>
      </c>
      <c r="C2376" s="6" t="s">
        <v>4900</v>
      </c>
      <c r="D2376" s="5">
        <v>22000</v>
      </c>
      <c r="E2376" s="5">
        <v>10</v>
      </c>
      <c r="F2376" s="5" t="s">
        <v>301</v>
      </c>
      <c r="G2376" s="5" t="s">
        <v>43</v>
      </c>
      <c r="H2376" s="5" t="s">
        <v>44</v>
      </c>
      <c r="I2376" s="5">
        <v>1423772060</v>
      </c>
      <c r="J2376" s="5">
        <v>1421180060</v>
      </c>
      <c r="K2376" s="7">
        <f t="shared" si="151"/>
        <v>42017.509953703702</v>
      </c>
      <c r="L2376" s="7">
        <f t="shared" si="148"/>
        <v>42047.509953703702</v>
      </c>
      <c r="M2376" s="5" t="b">
        <v>0</v>
      </c>
      <c r="N2376" s="5">
        <v>1</v>
      </c>
      <c r="O2376" s="5" t="b">
        <v>0</v>
      </c>
      <c r="P2376" s="8">
        <f t="shared" si="149"/>
        <v>4.5454545454545455E-4</v>
      </c>
      <c r="Q2376" s="9">
        <f t="shared" si="150"/>
        <v>10</v>
      </c>
      <c r="R2376" s="5" t="s">
        <v>1162</v>
      </c>
      <c r="S2376" s="5" t="s">
        <v>1163</v>
      </c>
      <c r="T2376" s="5" t="s">
        <v>1164</v>
      </c>
    </row>
    <row r="2377" spans="1:20" ht="43.2" x14ac:dyDescent="0.3">
      <c r="A2377" s="5">
        <v>2375</v>
      </c>
      <c r="B2377" s="6" t="s">
        <v>4901</v>
      </c>
      <c r="C2377" s="6" t="s">
        <v>4902</v>
      </c>
      <c r="D2377" s="5">
        <v>10000</v>
      </c>
      <c r="E2377" s="5">
        <v>0</v>
      </c>
      <c r="F2377" s="5" t="s">
        <v>301</v>
      </c>
      <c r="G2377" s="5" t="s">
        <v>43</v>
      </c>
      <c r="H2377" s="5" t="s">
        <v>44</v>
      </c>
      <c r="I2377" s="5">
        <v>1473451437</v>
      </c>
      <c r="J2377" s="5">
        <v>1470859437</v>
      </c>
      <c r="K2377" s="7">
        <f t="shared" si="151"/>
        <v>42592.502743055556</v>
      </c>
      <c r="L2377" s="7">
        <f t="shared" si="148"/>
        <v>42622.502743055556</v>
      </c>
      <c r="M2377" s="5" t="b">
        <v>0</v>
      </c>
      <c r="N2377" s="5">
        <v>0</v>
      </c>
      <c r="O2377" s="5" t="b">
        <v>0</v>
      </c>
      <c r="P2377" s="8">
        <f t="shared" si="149"/>
        <v>0</v>
      </c>
      <c r="Q2377" s="9" t="e">
        <f t="shared" si="150"/>
        <v>#DIV/0!</v>
      </c>
      <c r="R2377" s="5" t="s">
        <v>1162</v>
      </c>
      <c r="S2377" s="5" t="s">
        <v>1163</v>
      </c>
      <c r="T2377" s="5" t="s">
        <v>1164</v>
      </c>
    </row>
    <row r="2378" spans="1:20" ht="43.2" x14ac:dyDescent="0.3">
      <c r="A2378" s="5">
        <v>2376</v>
      </c>
      <c r="B2378" s="6" t="s">
        <v>4903</v>
      </c>
      <c r="C2378" s="6" t="s">
        <v>4904</v>
      </c>
      <c r="D2378" s="5">
        <v>3000</v>
      </c>
      <c r="E2378" s="5">
        <v>326.33</v>
      </c>
      <c r="F2378" s="5" t="s">
        <v>301</v>
      </c>
      <c r="G2378" s="5" t="s">
        <v>43</v>
      </c>
      <c r="H2378" s="5" t="s">
        <v>44</v>
      </c>
      <c r="I2378" s="5">
        <v>1449785566</v>
      </c>
      <c r="J2378" s="5">
        <v>1447193566</v>
      </c>
      <c r="K2378" s="7">
        <f t="shared" si="151"/>
        <v>42318.592199074068</v>
      </c>
      <c r="L2378" s="7">
        <f t="shared" si="148"/>
        <v>42348.592199074068</v>
      </c>
      <c r="M2378" s="5" t="b">
        <v>0</v>
      </c>
      <c r="N2378" s="5">
        <v>4</v>
      </c>
      <c r="O2378" s="5" t="b">
        <v>0</v>
      </c>
      <c r="P2378" s="8">
        <f t="shared" si="149"/>
        <v>0.10877666666666666</v>
      </c>
      <c r="Q2378" s="9">
        <f t="shared" si="150"/>
        <v>81.582499999999996</v>
      </c>
      <c r="R2378" s="5" t="s">
        <v>1162</v>
      </c>
      <c r="S2378" s="5" t="s">
        <v>1163</v>
      </c>
      <c r="T2378" s="5" t="s">
        <v>1164</v>
      </c>
    </row>
    <row r="2379" spans="1:20" ht="43.2" x14ac:dyDescent="0.3">
      <c r="A2379" s="5">
        <v>2377</v>
      </c>
      <c r="B2379" s="6" t="s">
        <v>4905</v>
      </c>
      <c r="C2379" s="6" t="s">
        <v>4906</v>
      </c>
      <c r="D2379" s="5">
        <v>2500</v>
      </c>
      <c r="E2379" s="5">
        <v>0</v>
      </c>
      <c r="F2379" s="5" t="s">
        <v>301</v>
      </c>
      <c r="G2379" s="5" t="s">
        <v>188</v>
      </c>
      <c r="H2379" s="5" t="s">
        <v>189</v>
      </c>
      <c r="I2379" s="5">
        <v>1480110783</v>
      </c>
      <c r="J2379" s="5">
        <v>1477515183</v>
      </c>
      <c r="K2379" s="7">
        <f t="shared" si="151"/>
        <v>42669.536840277775</v>
      </c>
      <c r="L2379" s="7">
        <f t="shared" si="148"/>
        <v>42699.578506944446</v>
      </c>
      <c r="M2379" s="5" t="b">
        <v>0</v>
      </c>
      <c r="N2379" s="5">
        <v>0</v>
      </c>
      <c r="O2379" s="5" t="b">
        <v>0</v>
      </c>
      <c r="P2379" s="8">
        <f t="shared" si="149"/>
        <v>0</v>
      </c>
      <c r="Q2379" s="9" t="e">
        <f t="shared" si="150"/>
        <v>#DIV/0!</v>
      </c>
      <c r="R2379" s="5" t="s">
        <v>1162</v>
      </c>
      <c r="S2379" s="5" t="s">
        <v>1163</v>
      </c>
      <c r="T2379" s="5" t="s">
        <v>1164</v>
      </c>
    </row>
    <row r="2380" spans="1:20" ht="28.8" x14ac:dyDescent="0.3">
      <c r="A2380" s="5">
        <v>2378</v>
      </c>
      <c r="B2380" s="6" t="s">
        <v>4907</v>
      </c>
      <c r="C2380" s="6" t="s">
        <v>4908</v>
      </c>
      <c r="D2380" s="5">
        <v>110000</v>
      </c>
      <c r="E2380" s="5">
        <v>0</v>
      </c>
      <c r="F2380" s="5" t="s">
        <v>301</v>
      </c>
      <c r="G2380" s="5" t="s">
        <v>43</v>
      </c>
      <c r="H2380" s="5" t="s">
        <v>44</v>
      </c>
      <c r="I2380" s="5">
        <v>1440548330</v>
      </c>
      <c r="J2380" s="5">
        <v>1438042730</v>
      </c>
      <c r="K2380" s="7">
        <f t="shared" si="151"/>
        <v>42212.679745370369</v>
      </c>
      <c r="L2380" s="7">
        <f t="shared" si="148"/>
        <v>42241.679745370369</v>
      </c>
      <c r="M2380" s="5" t="b">
        <v>0</v>
      </c>
      <c r="N2380" s="5">
        <v>0</v>
      </c>
      <c r="O2380" s="5" t="b">
        <v>0</v>
      </c>
      <c r="P2380" s="8">
        <f t="shared" si="149"/>
        <v>0</v>
      </c>
      <c r="Q2380" s="9" t="e">
        <f t="shared" si="150"/>
        <v>#DIV/0!</v>
      </c>
      <c r="R2380" s="5" t="s">
        <v>1162</v>
      </c>
      <c r="S2380" s="5" t="s">
        <v>1163</v>
      </c>
      <c r="T2380" s="5" t="s">
        <v>1164</v>
      </c>
    </row>
    <row r="2381" spans="1:20" ht="28.8" x14ac:dyDescent="0.3">
      <c r="A2381" s="5">
        <v>2379</v>
      </c>
      <c r="B2381" s="6" t="s">
        <v>4909</v>
      </c>
      <c r="C2381" s="6" t="s">
        <v>4910</v>
      </c>
      <c r="D2381" s="5">
        <v>30000</v>
      </c>
      <c r="E2381" s="5">
        <v>0</v>
      </c>
      <c r="F2381" s="5" t="s">
        <v>301</v>
      </c>
      <c r="G2381" s="5" t="s">
        <v>43</v>
      </c>
      <c r="H2381" s="5" t="s">
        <v>44</v>
      </c>
      <c r="I2381" s="5">
        <v>1444004616</v>
      </c>
      <c r="J2381" s="5">
        <v>1440116616</v>
      </c>
      <c r="K2381" s="7">
        <f t="shared" si="151"/>
        <v>42236.683055555557</v>
      </c>
      <c r="L2381" s="7">
        <f t="shared" si="148"/>
        <v>42281.683055555557</v>
      </c>
      <c r="M2381" s="5" t="b">
        <v>0</v>
      </c>
      <c r="N2381" s="5">
        <v>0</v>
      </c>
      <c r="O2381" s="5" t="b">
        <v>0</v>
      </c>
      <c r="P2381" s="8">
        <f t="shared" si="149"/>
        <v>0</v>
      </c>
      <c r="Q2381" s="9" t="e">
        <f t="shared" si="150"/>
        <v>#DIV/0!</v>
      </c>
      <c r="R2381" s="5" t="s">
        <v>1162</v>
      </c>
      <c r="S2381" s="5" t="s">
        <v>1163</v>
      </c>
      <c r="T2381" s="5" t="s">
        <v>1164</v>
      </c>
    </row>
    <row r="2382" spans="1:20" ht="43.2" x14ac:dyDescent="0.3">
      <c r="A2382" s="5">
        <v>2380</v>
      </c>
      <c r="B2382" s="6" t="s">
        <v>4911</v>
      </c>
      <c r="C2382" s="6" t="s">
        <v>4912</v>
      </c>
      <c r="D2382" s="5">
        <v>15000</v>
      </c>
      <c r="E2382" s="5">
        <v>55</v>
      </c>
      <c r="F2382" s="5" t="s">
        <v>301</v>
      </c>
      <c r="G2382" s="5" t="s">
        <v>43</v>
      </c>
      <c r="H2382" s="5" t="s">
        <v>44</v>
      </c>
      <c r="I2382" s="5">
        <v>1443726142</v>
      </c>
      <c r="J2382" s="5">
        <v>1441134142</v>
      </c>
      <c r="K2382" s="7">
        <f t="shared" si="151"/>
        <v>42248.459976851846</v>
      </c>
      <c r="L2382" s="7">
        <f t="shared" si="148"/>
        <v>42278.459976851846</v>
      </c>
      <c r="M2382" s="5" t="b">
        <v>0</v>
      </c>
      <c r="N2382" s="5">
        <v>3</v>
      </c>
      <c r="O2382" s="5" t="b">
        <v>0</v>
      </c>
      <c r="P2382" s="8">
        <f t="shared" si="149"/>
        <v>3.6666666666666666E-3</v>
      </c>
      <c r="Q2382" s="9">
        <f t="shared" si="150"/>
        <v>18.333333333333332</v>
      </c>
      <c r="R2382" s="5" t="s">
        <v>1162</v>
      </c>
      <c r="S2382" s="5" t="s">
        <v>1163</v>
      </c>
      <c r="T2382" s="5" t="s">
        <v>1164</v>
      </c>
    </row>
    <row r="2383" spans="1:20" ht="43.2" x14ac:dyDescent="0.3">
      <c r="A2383" s="5">
        <v>2381</v>
      </c>
      <c r="B2383" s="6" t="s">
        <v>4913</v>
      </c>
      <c r="C2383" s="6" t="s">
        <v>4914</v>
      </c>
      <c r="D2383" s="5">
        <v>86350</v>
      </c>
      <c r="E2383" s="5">
        <v>1571</v>
      </c>
      <c r="F2383" s="5" t="s">
        <v>301</v>
      </c>
      <c r="G2383" s="5" t="s">
        <v>43</v>
      </c>
      <c r="H2383" s="5" t="s">
        <v>44</v>
      </c>
      <c r="I2383" s="5">
        <v>1428704848</v>
      </c>
      <c r="J2383" s="5">
        <v>1426112848</v>
      </c>
      <c r="K2383" s="7">
        <f t="shared" si="151"/>
        <v>42074.602407407401</v>
      </c>
      <c r="L2383" s="7">
        <f t="shared" si="148"/>
        <v>42104.602407407401</v>
      </c>
      <c r="M2383" s="5" t="b">
        <v>0</v>
      </c>
      <c r="N2383" s="5">
        <v>7</v>
      </c>
      <c r="O2383" s="5" t="b">
        <v>0</v>
      </c>
      <c r="P2383" s="8">
        <f t="shared" si="149"/>
        <v>1.8193398957730169E-2</v>
      </c>
      <c r="Q2383" s="9">
        <f t="shared" si="150"/>
        <v>224.42857142857142</v>
      </c>
      <c r="R2383" s="5" t="s">
        <v>1162</v>
      </c>
      <c r="S2383" s="5" t="s">
        <v>1163</v>
      </c>
      <c r="T2383" s="5" t="s">
        <v>1164</v>
      </c>
    </row>
    <row r="2384" spans="1:20" ht="57.6" x14ac:dyDescent="0.3">
      <c r="A2384" s="5">
        <v>2382</v>
      </c>
      <c r="B2384" s="6" t="s">
        <v>4915</v>
      </c>
      <c r="C2384" s="6" t="s">
        <v>4916</v>
      </c>
      <c r="D2384" s="5">
        <v>3000</v>
      </c>
      <c r="E2384" s="5">
        <v>75</v>
      </c>
      <c r="F2384" s="5" t="s">
        <v>301</v>
      </c>
      <c r="G2384" s="5" t="s">
        <v>43</v>
      </c>
      <c r="H2384" s="5" t="s">
        <v>44</v>
      </c>
      <c r="I2384" s="5">
        <v>1438662603</v>
      </c>
      <c r="J2384" s="5">
        <v>1436502603</v>
      </c>
      <c r="K2384" s="7">
        <f t="shared" si="151"/>
        <v>42194.854201388887</v>
      </c>
      <c r="L2384" s="7">
        <f t="shared" si="148"/>
        <v>42219.854201388887</v>
      </c>
      <c r="M2384" s="5" t="b">
        <v>0</v>
      </c>
      <c r="N2384" s="5">
        <v>2</v>
      </c>
      <c r="O2384" s="5" t="b">
        <v>0</v>
      </c>
      <c r="P2384" s="8">
        <f t="shared" si="149"/>
        <v>2.5000000000000001E-2</v>
      </c>
      <c r="Q2384" s="9">
        <f t="shared" si="150"/>
        <v>37.5</v>
      </c>
      <c r="R2384" s="5" t="s">
        <v>1162</v>
      </c>
      <c r="S2384" s="5" t="s">
        <v>1163</v>
      </c>
      <c r="T2384" s="5" t="s">
        <v>1164</v>
      </c>
    </row>
    <row r="2385" spans="1:20" ht="43.2" x14ac:dyDescent="0.3">
      <c r="A2385" s="5">
        <v>2383</v>
      </c>
      <c r="B2385" s="6" t="s">
        <v>4917</v>
      </c>
      <c r="C2385" s="6" t="s">
        <v>4918</v>
      </c>
      <c r="D2385" s="5">
        <v>10000</v>
      </c>
      <c r="E2385" s="5">
        <v>435</v>
      </c>
      <c r="F2385" s="5" t="s">
        <v>301</v>
      </c>
      <c r="G2385" s="5" t="s">
        <v>108</v>
      </c>
      <c r="H2385" s="5" t="s">
        <v>109</v>
      </c>
      <c r="I2385" s="5">
        <v>1424568107</v>
      </c>
      <c r="J2385" s="5">
        <v>1421976107</v>
      </c>
      <c r="K2385" s="7">
        <f t="shared" si="151"/>
        <v>42026.723460648143</v>
      </c>
      <c r="L2385" s="7">
        <f t="shared" si="148"/>
        <v>42056.723460648143</v>
      </c>
      <c r="M2385" s="5" t="b">
        <v>0</v>
      </c>
      <c r="N2385" s="5">
        <v>3</v>
      </c>
      <c r="O2385" s="5" t="b">
        <v>0</v>
      </c>
      <c r="P2385" s="8">
        <f t="shared" si="149"/>
        <v>4.3499999999999997E-2</v>
      </c>
      <c r="Q2385" s="9">
        <f t="shared" si="150"/>
        <v>145</v>
      </c>
      <c r="R2385" s="5" t="s">
        <v>1162</v>
      </c>
      <c r="S2385" s="5" t="s">
        <v>1163</v>
      </c>
      <c r="T2385" s="5" t="s">
        <v>1164</v>
      </c>
    </row>
    <row r="2386" spans="1:20" ht="43.2" x14ac:dyDescent="0.3">
      <c r="A2386" s="5">
        <v>2384</v>
      </c>
      <c r="B2386" s="6" t="s">
        <v>4919</v>
      </c>
      <c r="C2386" s="6" t="s">
        <v>4920</v>
      </c>
      <c r="D2386" s="5">
        <v>1000</v>
      </c>
      <c r="E2386" s="5">
        <v>8</v>
      </c>
      <c r="F2386" s="5" t="s">
        <v>301</v>
      </c>
      <c r="G2386" s="5" t="s">
        <v>43</v>
      </c>
      <c r="H2386" s="5" t="s">
        <v>44</v>
      </c>
      <c r="I2386" s="5">
        <v>1415932643</v>
      </c>
      <c r="J2386" s="5">
        <v>1413337043</v>
      </c>
      <c r="K2386" s="7">
        <f t="shared" si="151"/>
        <v>41926.734293981477</v>
      </c>
      <c r="L2386" s="7">
        <f t="shared" si="148"/>
        <v>41956.775960648149</v>
      </c>
      <c r="M2386" s="5" t="b">
        <v>0</v>
      </c>
      <c r="N2386" s="5">
        <v>8</v>
      </c>
      <c r="O2386" s="5" t="b">
        <v>0</v>
      </c>
      <c r="P2386" s="8">
        <f t="shared" si="149"/>
        <v>8.0000000000000002E-3</v>
      </c>
      <c r="Q2386" s="9">
        <f t="shared" si="150"/>
        <v>1</v>
      </c>
      <c r="R2386" s="5" t="s">
        <v>1162</v>
      </c>
      <c r="S2386" s="5" t="s">
        <v>1163</v>
      </c>
      <c r="T2386" s="5" t="s">
        <v>1164</v>
      </c>
    </row>
    <row r="2387" spans="1:20" ht="43.2" x14ac:dyDescent="0.3">
      <c r="A2387" s="5">
        <v>2385</v>
      </c>
      <c r="B2387" s="6" t="s">
        <v>4921</v>
      </c>
      <c r="C2387" s="6" t="s">
        <v>4922</v>
      </c>
      <c r="D2387" s="5">
        <v>65000</v>
      </c>
      <c r="E2387" s="5">
        <v>788</v>
      </c>
      <c r="F2387" s="5" t="s">
        <v>301</v>
      </c>
      <c r="G2387" s="5" t="s">
        <v>43</v>
      </c>
      <c r="H2387" s="5" t="s">
        <v>44</v>
      </c>
      <c r="I2387" s="5">
        <v>1438793432</v>
      </c>
      <c r="J2387" s="5">
        <v>1436201432</v>
      </c>
      <c r="K2387" s="7">
        <f t="shared" si="151"/>
        <v>42191.368425925924</v>
      </c>
      <c r="L2387" s="7">
        <f t="shared" si="148"/>
        <v>42221.368425925924</v>
      </c>
      <c r="M2387" s="5" t="b">
        <v>0</v>
      </c>
      <c r="N2387" s="5">
        <v>7</v>
      </c>
      <c r="O2387" s="5" t="b">
        <v>0</v>
      </c>
      <c r="P2387" s="8">
        <f t="shared" si="149"/>
        <v>1.2123076923076924E-2</v>
      </c>
      <c r="Q2387" s="9">
        <f t="shared" si="150"/>
        <v>112.57142857142857</v>
      </c>
      <c r="R2387" s="5" t="s">
        <v>1162</v>
      </c>
      <c r="S2387" s="5" t="s">
        <v>1163</v>
      </c>
      <c r="T2387" s="5" t="s">
        <v>1164</v>
      </c>
    </row>
    <row r="2388" spans="1:20" ht="43.2" x14ac:dyDescent="0.3">
      <c r="A2388" s="5">
        <v>2386</v>
      </c>
      <c r="B2388" s="6" t="s">
        <v>4923</v>
      </c>
      <c r="C2388" s="6" t="s">
        <v>4924</v>
      </c>
      <c r="D2388" s="5">
        <v>30000</v>
      </c>
      <c r="E2388" s="5">
        <v>0</v>
      </c>
      <c r="F2388" s="5" t="s">
        <v>301</v>
      </c>
      <c r="G2388" s="5" t="s">
        <v>188</v>
      </c>
      <c r="H2388" s="5" t="s">
        <v>189</v>
      </c>
      <c r="I2388" s="5">
        <v>1420920424</v>
      </c>
      <c r="J2388" s="5">
        <v>1415736424</v>
      </c>
      <c r="K2388" s="7">
        <f t="shared" si="151"/>
        <v>41954.504907407405</v>
      </c>
      <c r="L2388" s="7">
        <f t="shared" si="148"/>
        <v>42014.504907407405</v>
      </c>
      <c r="M2388" s="5" t="b">
        <v>0</v>
      </c>
      <c r="N2388" s="5">
        <v>0</v>
      </c>
      <c r="O2388" s="5" t="b">
        <v>0</v>
      </c>
      <c r="P2388" s="8">
        <f t="shared" si="149"/>
        <v>0</v>
      </c>
      <c r="Q2388" s="9" t="e">
        <f t="shared" si="150"/>
        <v>#DIV/0!</v>
      </c>
      <c r="R2388" s="5" t="s">
        <v>1162</v>
      </c>
      <c r="S2388" s="5" t="s">
        <v>1163</v>
      </c>
      <c r="T2388" s="5" t="s">
        <v>1164</v>
      </c>
    </row>
    <row r="2389" spans="1:20" ht="43.2" x14ac:dyDescent="0.3">
      <c r="A2389" s="5">
        <v>2387</v>
      </c>
      <c r="B2389" s="6" t="s">
        <v>4925</v>
      </c>
      <c r="C2389" s="6" t="s">
        <v>4926</v>
      </c>
      <c r="D2389" s="5">
        <v>150000</v>
      </c>
      <c r="E2389" s="5">
        <v>1026</v>
      </c>
      <c r="F2389" s="5" t="s">
        <v>301</v>
      </c>
      <c r="G2389" s="5" t="s">
        <v>43</v>
      </c>
      <c r="H2389" s="5" t="s">
        <v>44</v>
      </c>
      <c r="I2389" s="5">
        <v>1469199740</v>
      </c>
      <c r="J2389" s="5">
        <v>1465311740</v>
      </c>
      <c r="K2389" s="7">
        <f t="shared" si="151"/>
        <v>42528.293287037035</v>
      </c>
      <c r="L2389" s="7">
        <f t="shared" si="148"/>
        <v>42573.293287037035</v>
      </c>
      <c r="M2389" s="5" t="b">
        <v>0</v>
      </c>
      <c r="N2389" s="5">
        <v>3</v>
      </c>
      <c r="O2389" s="5" t="b">
        <v>0</v>
      </c>
      <c r="P2389" s="8">
        <f t="shared" si="149"/>
        <v>6.8399999999999997E-3</v>
      </c>
      <c r="Q2389" s="9">
        <f t="shared" si="150"/>
        <v>342</v>
      </c>
      <c r="R2389" s="5" t="s">
        <v>1162</v>
      </c>
      <c r="S2389" s="5" t="s">
        <v>1163</v>
      </c>
      <c r="T2389" s="5" t="s">
        <v>1164</v>
      </c>
    </row>
    <row r="2390" spans="1:20" ht="43.2" x14ac:dyDescent="0.3">
      <c r="A2390" s="5">
        <v>2388</v>
      </c>
      <c r="B2390" s="6" t="s">
        <v>4927</v>
      </c>
      <c r="C2390" s="6" t="s">
        <v>4928</v>
      </c>
      <c r="D2390" s="5">
        <v>37000</v>
      </c>
      <c r="E2390" s="5">
        <v>463</v>
      </c>
      <c r="F2390" s="5" t="s">
        <v>301</v>
      </c>
      <c r="G2390" s="5" t="s">
        <v>43</v>
      </c>
      <c r="H2390" s="5" t="s">
        <v>44</v>
      </c>
      <c r="I2390" s="5">
        <v>1421350140</v>
      </c>
      <c r="J2390" s="5">
        <v>1418761759</v>
      </c>
      <c r="K2390" s="7">
        <f t="shared" si="151"/>
        <v>41989.520358796297</v>
      </c>
      <c r="L2390" s="7">
        <f t="shared" si="148"/>
        <v>42019.478472222218</v>
      </c>
      <c r="M2390" s="5" t="b">
        <v>0</v>
      </c>
      <c r="N2390" s="5">
        <v>8</v>
      </c>
      <c r="O2390" s="5" t="b">
        <v>0</v>
      </c>
      <c r="P2390" s="8">
        <f t="shared" si="149"/>
        <v>1.2513513513513513E-2</v>
      </c>
      <c r="Q2390" s="9">
        <f t="shared" si="150"/>
        <v>57.875</v>
      </c>
      <c r="R2390" s="5" t="s">
        <v>1162</v>
      </c>
      <c r="S2390" s="5" t="s">
        <v>1163</v>
      </c>
      <c r="T2390" s="5" t="s">
        <v>1164</v>
      </c>
    </row>
    <row r="2391" spans="1:20" ht="43.2" x14ac:dyDescent="0.3">
      <c r="A2391" s="5">
        <v>2389</v>
      </c>
      <c r="B2391" s="6" t="s">
        <v>4929</v>
      </c>
      <c r="C2391" s="6" t="s">
        <v>4930</v>
      </c>
      <c r="D2391" s="5">
        <v>16000</v>
      </c>
      <c r="E2391" s="5">
        <v>30</v>
      </c>
      <c r="F2391" s="5" t="s">
        <v>301</v>
      </c>
      <c r="G2391" s="5" t="s">
        <v>208</v>
      </c>
      <c r="H2391" s="5" t="s">
        <v>83</v>
      </c>
      <c r="I2391" s="5">
        <v>1437861540</v>
      </c>
      <c r="J2391" s="5">
        <v>1435160452</v>
      </c>
      <c r="K2391" s="7">
        <f t="shared" si="151"/>
        <v>42179.320046296292</v>
      </c>
      <c r="L2391" s="7">
        <f t="shared" si="148"/>
        <v>42210.582638888889</v>
      </c>
      <c r="M2391" s="5" t="b">
        <v>0</v>
      </c>
      <c r="N2391" s="5">
        <v>1</v>
      </c>
      <c r="O2391" s="5" t="b">
        <v>0</v>
      </c>
      <c r="P2391" s="8">
        <f t="shared" si="149"/>
        <v>1.8749999999999999E-3</v>
      </c>
      <c r="Q2391" s="9">
        <f t="shared" si="150"/>
        <v>30</v>
      </c>
      <c r="R2391" s="5" t="s">
        <v>1162</v>
      </c>
      <c r="S2391" s="5" t="s">
        <v>1163</v>
      </c>
      <c r="T2391" s="5" t="s">
        <v>1164</v>
      </c>
    </row>
    <row r="2392" spans="1:20" ht="43.2" x14ac:dyDescent="0.3">
      <c r="A2392" s="5">
        <v>2390</v>
      </c>
      <c r="B2392" s="6" t="s">
        <v>4931</v>
      </c>
      <c r="C2392" s="6" t="s">
        <v>4932</v>
      </c>
      <c r="D2392" s="5">
        <v>510000</v>
      </c>
      <c r="E2392" s="5">
        <v>0</v>
      </c>
      <c r="F2392" s="5" t="s">
        <v>301</v>
      </c>
      <c r="G2392" s="5" t="s">
        <v>78</v>
      </c>
      <c r="H2392" s="5" t="s">
        <v>79</v>
      </c>
      <c r="I2392" s="5">
        <v>1420352264</v>
      </c>
      <c r="J2392" s="5">
        <v>1416896264</v>
      </c>
      <c r="K2392" s="7">
        <f t="shared" si="151"/>
        <v>41967.928981481477</v>
      </c>
      <c r="L2392" s="7">
        <f t="shared" si="148"/>
        <v>42007.928981481477</v>
      </c>
      <c r="M2392" s="5" t="b">
        <v>0</v>
      </c>
      <c r="N2392" s="5">
        <v>0</v>
      </c>
      <c r="O2392" s="5" t="b">
        <v>0</v>
      </c>
      <c r="P2392" s="8">
        <f t="shared" si="149"/>
        <v>0</v>
      </c>
      <c r="Q2392" s="9" t="e">
        <f t="shared" si="150"/>
        <v>#DIV/0!</v>
      </c>
      <c r="R2392" s="5" t="s">
        <v>1162</v>
      </c>
      <c r="S2392" s="5" t="s">
        <v>1163</v>
      </c>
      <c r="T2392" s="5" t="s">
        <v>1164</v>
      </c>
    </row>
    <row r="2393" spans="1:20" ht="28.8" x14ac:dyDescent="0.3">
      <c r="A2393" s="5">
        <v>2391</v>
      </c>
      <c r="B2393" s="6" t="s">
        <v>4933</v>
      </c>
      <c r="C2393" s="6" t="s">
        <v>4934</v>
      </c>
      <c r="D2393" s="5">
        <v>20000</v>
      </c>
      <c r="E2393" s="5">
        <v>25</v>
      </c>
      <c r="F2393" s="5" t="s">
        <v>301</v>
      </c>
      <c r="G2393" s="5" t="s">
        <v>43</v>
      </c>
      <c r="H2393" s="5" t="s">
        <v>44</v>
      </c>
      <c r="I2393" s="5">
        <v>1427825044</v>
      </c>
      <c r="J2393" s="5">
        <v>1425236644</v>
      </c>
      <c r="K2393" s="7">
        <f t="shared" si="151"/>
        <v>42064.461157407401</v>
      </c>
      <c r="L2393" s="7">
        <f t="shared" si="148"/>
        <v>42094.419490740744</v>
      </c>
      <c r="M2393" s="5" t="b">
        <v>0</v>
      </c>
      <c r="N2393" s="5">
        <v>1</v>
      </c>
      <c r="O2393" s="5" t="b">
        <v>0</v>
      </c>
      <c r="P2393" s="8">
        <f t="shared" si="149"/>
        <v>1.25E-3</v>
      </c>
      <c r="Q2393" s="9">
        <f t="shared" si="150"/>
        <v>25</v>
      </c>
      <c r="R2393" s="5" t="s">
        <v>1162</v>
      </c>
      <c r="S2393" s="5" t="s">
        <v>1163</v>
      </c>
      <c r="T2393" s="5" t="s">
        <v>1164</v>
      </c>
    </row>
    <row r="2394" spans="1:20" ht="43.2" x14ac:dyDescent="0.3">
      <c r="A2394" s="5">
        <v>2392</v>
      </c>
      <c r="B2394" s="6" t="s">
        <v>4935</v>
      </c>
      <c r="C2394" s="6" t="s">
        <v>4936</v>
      </c>
      <c r="D2394" s="5">
        <v>4200</v>
      </c>
      <c r="E2394" s="5">
        <v>0</v>
      </c>
      <c r="F2394" s="5" t="s">
        <v>301</v>
      </c>
      <c r="G2394" s="5" t="s">
        <v>43</v>
      </c>
      <c r="H2394" s="5" t="s">
        <v>44</v>
      </c>
      <c r="I2394" s="5">
        <v>1446087223</v>
      </c>
      <c r="J2394" s="5">
        <v>1443495223</v>
      </c>
      <c r="K2394" s="7">
        <f t="shared" si="151"/>
        <v>42275.787303240737</v>
      </c>
      <c r="L2394" s="7">
        <f t="shared" si="148"/>
        <v>42305.787303240737</v>
      </c>
      <c r="M2394" s="5" t="b">
        <v>0</v>
      </c>
      <c r="N2394" s="5">
        <v>0</v>
      </c>
      <c r="O2394" s="5" t="b">
        <v>0</v>
      </c>
      <c r="P2394" s="8">
        <f t="shared" si="149"/>
        <v>0</v>
      </c>
      <c r="Q2394" s="9" t="e">
        <f t="shared" si="150"/>
        <v>#DIV/0!</v>
      </c>
      <c r="R2394" s="5" t="s">
        <v>1162</v>
      </c>
      <c r="S2394" s="5" t="s">
        <v>1163</v>
      </c>
      <c r="T2394" s="5" t="s">
        <v>1164</v>
      </c>
    </row>
    <row r="2395" spans="1:20" ht="43.2" x14ac:dyDescent="0.3">
      <c r="A2395" s="5">
        <v>2393</v>
      </c>
      <c r="B2395" s="6" t="s">
        <v>4937</v>
      </c>
      <c r="C2395" s="6" t="s">
        <v>4938</v>
      </c>
      <c r="D2395" s="5">
        <v>100000</v>
      </c>
      <c r="E2395" s="5">
        <v>50</v>
      </c>
      <c r="F2395" s="5" t="s">
        <v>301</v>
      </c>
      <c r="G2395" s="5" t="s">
        <v>43</v>
      </c>
      <c r="H2395" s="5" t="s">
        <v>44</v>
      </c>
      <c r="I2395" s="5">
        <v>1439048017</v>
      </c>
      <c r="J2395" s="5">
        <v>1436456017</v>
      </c>
      <c r="K2395" s="7">
        <f t="shared" si="151"/>
        <v>42194.315011574072</v>
      </c>
      <c r="L2395" s="7">
        <f t="shared" si="148"/>
        <v>42224.315011574072</v>
      </c>
      <c r="M2395" s="5" t="b">
        <v>0</v>
      </c>
      <c r="N2395" s="5">
        <v>1</v>
      </c>
      <c r="O2395" s="5" t="b">
        <v>0</v>
      </c>
      <c r="P2395" s="8">
        <f t="shared" si="149"/>
        <v>5.0000000000000001E-4</v>
      </c>
      <c r="Q2395" s="9">
        <f t="shared" si="150"/>
        <v>50</v>
      </c>
      <c r="R2395" s="5" t="s">
        <v>1162</v>
      </c>
      <c r="S2395" s="5" t="s">
        <v>1163</v>
      </c>
      <c r="T2395" s="5" t="s">
        <v>1164</v>
      </c>
    </row>
    <row r="2396" spans="1:20" ht="43.2" x14ac:dyDescent="0.3">
      <c r="A2396" s="5">
        <v>2394</v>
      </c>
      <c r="B2396" s="6" t="s">
        <v>4939</v>
      </c>
      <c r="C2396" s="6" t="s">
        <v>4940</v>
      </c>
      <c r="D2396" s="5">
        <v>5000</v>
      </c>
      <c r="E2396" s="5">
        <v>3</v>
      </c>
      <c r="F2396" s="5" t="s">
        <v>301</v>
      </c>
      <c r="G2396" s="5" t="s">
        <v>2511</v>
      </c>
      <c r="H2396" s="5" t="s">
        <v>83</v>
      </c>
      <c r="I2396" s="5">
        <v>1424940093</v>
      </c>
      <c r="J2396" s="5">
        <v>1422348093</v>
      </c>
      <c r="K2396" s="7">
        <f t="shared" si="151"/>
        <v>42031.02885416666</v>
      </c>
      <c r="L2396" s="7">
        <f t="shared" si="148"/>
        <v>42061.02885416666</v>
      </c>
      <c r="M2396" s="5" t="b">
        <v>0</v>
      </c>
      <c r="N2396" s="5">
        <v>2</v>
      </c>
      <c r="O2396" s="5" t="b">
        <v>0</v>
      </c>
      <c r="P2396" s="8">
        <f t="shared" si="149"/>
        <v>5.9999999999999995E-4</v>
      </c>
      <c r="Q2396" s="9">
        <f t="shared" si="150"/>
        <v>1.5</v>
      </c>
      <c r="R2396" s="5" t="s">
        <v>1162</v>
      </c>
      <c r="S2396" s="5" t="s">
        <v>1163</v>
      </c>
      <c r="T2396" s="5" t="s">
        <v>1164</v>
      </c>
    </row>
    <row r="2397" spans="1:20" ht="43.2" x14ac:dyDescent="0.3">
      <c r="A2397" s="5">
        <v>2395</v>
      </c>
      <c r="B2397" s="6" t="s">
        <v>4941</v>
      </c>
      <c r="C2397" s="6" t="s">
        <v>4942</v>
      </c>
      <c r="D2397" s="5">
        <v>33000</v>
      </c>
      <c r="E2397" s="5">
        <v>0</v>
      </c>
      <c r="F2397" s="5" t="s">
        <v>301</v>
      </c>
      <c r="G2397" s="5" t="s">
        <v>43</v>
      </c>
      <c r="H2397" s="5" t="s">
        <v>44</v>
      </c>
      <c r="I2397" s="5">
        <v>1484038620</v>
      </c>
      <c r="J2397" s="5">
        <v>1481597687</v>
      </c>
      <c r="K2397" s="7">
        <f t="shared" si="151"/>
        <v>42716.788043981483</v>
      </c>
      <c r="L2397" s="7">
        <f t="shared" si="148"/>
        <v>42745.039583333331</v>
      </c>
      <c r="M2397" s="5" t="b">
        <v>0</v>
      </c>
      <c r="N2397" s="5">
        <v>0</v>
      </c>
      <c r="O2397" s="5" t="b">
        <v>0</v>
      </c>
      <c r="P2397" s="8">
        <f t="shared" si="149"/>
        <v>0</v>
      </c>
      <c r="Q2397" s="9" t="e">
        <f t="shared" si="150"/>
        <v>#DIV/0!</v>
      </c>
      <c r="R2397" s="5" t="s">
        <v>1162</v>
      </c>
      <c r="S2397" s="5" t="s">
        <v>1163</v>
      </c>
      <c r="T2397" s="5" t="s">
        <v>1164</v>
      </c>
    </row>
    <row r="2398" spans="1:20" ht="43.2" x14ac:dyDescent="0.3">
      <c r="A2398" s="5">
        <v>2396</v>
      </c>
      <c r="B2398" s="6" t="s">
        <v>4943</v>
      </c>
      <c r="C2398" s="6" t="s">
        <v>4944</v>
      </c>
      <c r="D2398" s="5">
        <v>5000</v>
      </c>
      <c r="E2398" s="5">
        <v>10</v>
      </c>
      <c r="F2398" s="5" t="s">
        <v>301</v>
      </c>
      <c r="G2398" s="5" t="s">
        <v>2135</v>
      </c>
      <c r="H2398" s="5" t="s">
        <v>2136</v>
      </c>
      <c r="I2398" s="5">
        <v>1444940558</v>
      </c>
      <c r="J2398" s="5">
        <v>1442348558</v>
      </c>
      <c r="K2398" s="7">
        <f t="shared" si="151"/>
        <v>42262.515717592592</v>
      </c>
      <c r="L2398" s="7">
        <f t="shared" si="148"/>
        <v>42292.515717592592</v>
      </c>
      <c r="M2398" s="5" t="b">
        <v>0</v>
      </c>
      <c r="N2398" s="5">
        <v>1</v>
      </c>
      <c r="O2398" s="5" t="b">
        <v>0</v>
      </c>
      <c r="P2398" s="8">
        <f t="shared" si="149"/>
        <v>2E-3</v>
      </c>
      <c r="Q2398" s="9">
        <f t="shared" si="150"/>
        <v>10</v>
      </c>
      <c r="R2398" s="5" t="s">
        <v>1162</v>
      </c>
      <c r="S2398" s="5" t="s">
        <v>1163</v>
      </c>
      <c r="T2398" s="5" t="s">
        <v>1164</v>
      </c>
    </row>
    <row r="2399" spans="1:20" ht="43.2" x14ac:dyDescent="0.3">
      <c r="A2399" s="5">
        <v>2397</v>
      </c>
      <c r="B2399" s="6" t="s">
        <v>4945</v>
      </c>
      <c r="C2399" s="6" t="s">
        <v>4946</v>
      </c>
      <c r="D2399" s="5">
        <v>124000</v>
      </c>
      <c r="E2399" s="5">
        <v>0</v>
      </c>
      <c r="F2399" s="5" t="s">
        <v>301</v>
      </c>
      <c r="G2399" s="5" t="s">
        <v>43</v>
      </c>
      <c r="H2399" s="5" t="s">
        <v>44</v>
      </c>
      <c r="I2399" s="5">
        <v>1420233256</v>
      </c>
      <c r="J2399" s="5">
        <v>1417641256</v>
      </c>
      <c r="K2399" s="7">
        <f t="shared" si="151"/>
        <v>41976.551574074074</v>
      </c>
      <c r="L2399" s="7">
        <f t="shared" si="148"/>
        <v>42006.551574074074</v>
      </c>
      <c r="M2399" s="5" t="b">
        <v>0</v>
      </c>
      <c r="N2399" s="5">
        <v>0</v>
      </c>
      <c r="O2399" s="5" t="b">
        <v>0</v>
      </c>
      <c r="P2399" s="8">
        <f t="shared" si="149"/>
        <v>0</v>
      </c>
      <c r="Q2399" s="9" t="e">
        <f t="shared" si="150"/>
        <v>#DIV/0!</v>
      </c>
      <c r="R2399" s="5" t="s">
        <v>1162</v>
      </c>
      <c r="S2399" s="5" t="s">
        <v>1163</v>
      </c>
      <c r="T2399" s="5" t="s">
        <v>1164</v>
      </c>
    </row>
    <row r="2400" spans="1:20" ht="43.2" x14ac:dyDescent="0.3">
      <c r="A2400" s="5">
        <v>2398</v>
      </c>
      <c r="B2400" s="6" t="s">
        <v>4947</v>
      </c>
      <c r="C2400" s="6" t="s">
        <v>4948</v>
      </c>
      <c r="D2400" s="5">
        <v>4000</v>
      </c>
      <c r="E2400" s="5">
        <v>0</v>
      </c>
      <c r="F2400" s="5" t="s">
        <v>301</v>
      </c>
      <c r="G2400" s="5" t="s">
        <v>43</v>
      </c>
      <c r="H2400" s="5" t="s">
        <v>44</v>
      </c>
      <c r="I2400" s="5">
        <v>1435874384</v>
      </c>
      <c r="J2400" s="5">
        <v>1433282384</v>
      </c>
      <c r="K2400" s="7">
        <f t="shared" si="151"/>
        <v>42157.583148148151</v>
      </c>
      <c r="L2400" s="7">
        <f t="shared" si="148"/>
        <v>42187.583148148151</v>
      </c>
      <c r="M2400" s="5" t="b">
        <v>0</v>
      </c>
      <c r="N2400" s="5">
        <v>0</v>
      </c>
      <c r="O2400" s="5" t="b">
        <v>0</v>
      </c>
      <c r="P2400" s="8">
        <f t="shared" si="149"/>
        <v>0</v>
      </c>
      <c r="Q2400" s="9" t="e">
        <f t="shared" si="150"/>
        <v>#DIV/0!</v>
      </c>
      <c r="R2400" s="5" t="s">
        <v>1162</v>
      </c>
      <c r="S2400" s="5" t="s">
        <v>1163</v>
      </c>
      <c r="T2400" s="5" t="s">
        <v>1164</v>
      </c>
    </row>
    <row r="2401" spans="1:20" ht="43.2" x14ac:dyDescent="0.3">
      <c r="A2401" s="5">
        <v>2399</v>
      </c>
      <c r="B2401" s="6" t="s">
        <v>4949</v>
      </c>
      <c r="C2401" s="6" t="s">
        <v>4950</v>
      </c>
      <c r="D2401" s="5">
        <v>13000</v>
      </c>
      <c r="E2401" s="5">
        <v>0</v>
      </c>
      <c r="F2401" s="5" t="s">
        <v>301</v>
      </c>
      <c r="G2401" s="5" t="s">
        <v>507</v>
      </c>
      <c r="H2401" s="5" t="s">
        <v>508</v>
      </c>
      <c r="I2401" s="5">
        <v>1418934506</v>
      </c>
      <c r="J2401" s="5">
        <v>1415910506</v>
      </c>
      <c r="K2401" s="7">
        <f t="shared" si="151"/>
        <v>41956.519745370366</v>
      </c>
      <c r="L2401" s="7">
        <f t="shared" si="148"/>
        <v>41991.519745370366</v>
      </c>
      <c r="M2401" s="5" t="b">
        <v>0</v>
      </c>
      <c r="N2401" s="5">
        <v>0</v>
      </c>
      <c r="O2401" s="5" t="b">
        <v>0</v>
      </c>
      <c r="P2401" s="8">
        <f t="shared" si="149"/>
        <v>0</v>
      </c>
      <c r="Q2401" s="9" t="e">
        <f t="shared" si="150"/>
        <v>#DIV/0!</v>
      </c>
      <c r="R2401" s="5" t="s">
        <v>1162</v>
      </c>
      <c r="S2401" s="5" t="s">
        <v>1163</v>
      </c>
      <c r="T2401" s="5" t="s">
        <v>1164</v>
      </c>
    </row>
    <row r="2402" spans="1:20" ht="43.2" x14ac:dyDescent="0.3">
      <c r="A2402" s="5">
        <v>2400</v>
      </c>
      <c r="B2402" s="6" t="s">
        <v>4951</v>
      </c>
      <c r="C2402" s="6" t="s">
        <v>4952</v>
      </c>
      <c r="D2402" s="5">
        <v>50000</v>
      </c>
      <c r="E2402" s="5">
        <v>0</v>
      </c>
      <c r="F2402" s="5" t="s">
        <v>301</v>
      </c>
      <c r="G2402" s="5" t="s">
        <v>78</v>
      </c>
      <c r="H2402" s="5" t="s">
        <v>79</v>
      </c>
      <c r="I2402" s="5">
        <v>1460615164</v>
      </c>
      <c r="J2402" s="5">
        <v>1458023164</v>
      </c>
      <c r="K2402" s="7">
        <f t="shared" si="151"/>
        <v>42443.934768518513</v>
      </c>
      <c r="L2402" s="7">
        <f t="shared" si="148"/>
        <v>42473.934768518513</v>
      </c>
      <c r="M2402" s="5" t="b">
        <v>0</v>
      </c>
      <c r="N2402" s="5">
        <v>0</v>
      </c>
      <c r="O2402" s="5" t="b">
        <v>0</v>
      </c>
      <c r="P2402" s="8">
        <f t="shared" si="149"/>
        <v>0</v>
      </c>
      <c r="Q2402" s="9" t="e">
        <f t="shared" si="150"/>
        <v>#DIV/0!</v>
      </c>
      <c r="R2402" s="5" t="s">
        <v>1162</v>
      </c>
      <c r="S2402" s="5" t="s">
        <v>1163</v>
      </c>
      <c r="T2402" s="5" t="s">
        <v>1164</v>
      </c>
    </row>
    <row r="2403" spans="1:20" ht="43.2" x14ac:dyDescent="0.3">
      <c r="A2403" s="5">
        <v>2401</v>
      </c>
      <c r="B2403" s="6" t="s">
        <v>4953</v>
      </c>
      <c r="C2403" s="6" t="s">
        <v>4954</v>
      </c>
      <c r="D2403" s="5">
        <v>28000</v>
      </c>
      <c r="E2403" s="5">
        <v>201</v>
      </c>
      <c r="F2403" s="5" t="s">
        <v>387</v>
      </c>
      <c r="G2403" s="5" t="s">
        <v>43</v>
      </c>
      <c r="H2403" s="5" t="s">
        <v>44</v>
      </c>
      <c r="I2403" s="5">
        <v>1457207096</v>
      </c>
      <c r="J2403" s="5">
        <v>1452023096</v>
      </c>
      <c r="K2403" s="7">
        <f t="shared" si="151"/>
        <v>42374.489537037036</v>
      </c>
      <c r="L2403" s="7">
        <f t="shared" si="148"/>
        <v>42434.489537037036</v>
      </c>
      <c r="M2403" s="5" t="b">
        <v>0</v>
      </c>
      <c r="N2403" s="5">
        <v>9</v>
      </c>
      <c r="O2403" s="5" t="b">
        <v>0</v>
      </c>
      <c r="P2403" s="8">
        <f t="shared" si="149"/>
        <v>7.1785714285714283E-3</v>
      </c>
      <c r="Q2403" s="9">
        <f t="shared" si="150"/>
        <v>22.333333333333332</v>
      </c>
      <c r="R2403" s="5" t="s">
        <v>2405</v>
      </c>
      <c r="S2403" s="5" t="s">
        <v>2406</v>
      </c>
      <c r="T2403" s="5" t="s">
        <v>2407</v>
      </c>
    </row>
    <row r="2404" spans="1:20" x14ac:dyDescent="0.3">
      <c r="A2404" s="5">
        <v>2402</v>
      </c>
      <c r="B2404" s="6" t="s">
        <v>4955</v>
      </c>
      <c r="C2404" s="6" t="s">
        <v>4956</v>
      </c>
      <c r="D2404" s="5">
        <v>12000</v>
      </c>
      <c r="E2404" s="5">
        <v>52</v>
      </c>
      <c r="F2404" s="5" t="s">
        <v>387</v>
      </c>
      <c r="G2404" s="5" t="s">
        <v>43</v>
      </c>
      <c r="H2404" s="5" t="s">
        <v>44</v>
      </c>
      <c r="I2404" s="5">
        <v>1431533931</v>
      </c>
      <c r="J2404" s="5">
        <v>1428941931</v>
      </c>
      <c r="K2404" s="7">
        <f t="shared" si="151"/>
        <v>42107.34642361111</v>
      </c>
      <c r="L2404" s="7">
        <f t="shared" si="148"/>
        <v>42137.34642361111</v>
      </c>
      <c r="M2404" s="5" t="b">
        <v>0</v>
      </c>
      <c r="N2404" s="5">
        <v>1</v>
      </c>
      <c r="O2404" s="5" t="b">
        <v>0</v>
      </c>
      <c r="P2404" s="8">
        <f t="shared" si="149"/>
        <v>4.3333333333333331E-3</v>
      </c>
      <c r="Q2404" s="9">
        <f t="shared" si="150"/>
        <v>52</v>
      </c>
      <c r="R2404" s="5" t="s">
        <v>2405</v>
      </c>
      <c r="S2404" s="5" t="s">
        <v>2406</v>
      </c>
      <c r="T2404" s="5" t="s">
        <v>2407</v>
      </c>
    </row>
    <row r="2405" spans="1:20" ht="43.2" x14ac:dyDescent="0.3">
      <c r="A2405" s="5">
        <v>2403</v>
      </c>
      <c r="B2405" s="6" t="s">
        <v>4957</v>
      </c>
      <c r="C2405" s="6" t="s">
        <v>4958</v>
      </c>
      <c r="D2405" s="5">
        <v>1200</v>
      </c>
      <c r="E2405" s="5">
        <v>202</v>
      </c>
      <c r="F2405" s="5" t="s">
        <v>387</v>
      </c>
      <c r="G2405" s="5" t="s">
        <v>52</v>
      </c>
      <c r="H2405" s="5" t="s">
        <v>53</v>
      </c>
      <c r="I2405" s="5">
        <v>1459368658</v>
      </c>
      <c r="J2405" s="5">
        <v>1454188258</v>
      </c>
      <c r="K2405" s="7">
        <f t="shared" si="151"/>
        <v>42399.54928240741</v>
      </c>
      <c r="L2405" s="7">
        <f t="shared" si="148"/>
        <v>42459.507615740738</v>
      </c>
      <c r="M2405" s="5" t="b">
        <v>0</v>
      </c>
      <c r="N2405" s="5">
        <v>12</v>
      </c>
      <c r="O2405" s="5" t="b">
        <v>0</v>
      </c>
      <c r="P2405" s="8">
        <f t="shared" si="149"/>
        <v>0.16833333333333333</v>
      </c>
      <c r="Q2405" s="9">
        <f t="shared" si="150"/>
        <v>16.833333333333332</v>
      </c>
      <c r="R2405" s="5" t="s">
        <v>2405</v>
      </c>
      <c r="S2405" s="5" t="s">
        <v>2406</v>
      </c>
      <c r="T2405" s="5" t="s">
        <v>2407</v>
      </c>
    </row>
    <row r="2406" spans="1:20" ht="43.2" x14ac:dyDescent="0.3">
      <c r="A2406" s="5">
        <v>2404</v>
      </c>
      <c r="B2406" s="6" t="s">
        <v>4959</v>
      </c>
      <c r="C2406" s="6" t="s">
        <v>4960</v>
      </c>
      <c r="D2406" s="5">
        <v>15000</v>
      </c>
      <c r="E2406" s="5">
        <v>0</v>
      </c>
      <c r="F2406" s="5" t="s">
        <v>387</v>
      </c>
      <c r="G2406" s="5" t="s">
        <v>43</v>
      </c>
      <c r="H2406" s="5" t="s">
        <v>44</v>
      </c>
      <c r="I2406" s="5">
        <v>1451782607</v>
      </c>
      <c r="J2406" s="5">
        <v>1449190607</v>
      </c>
      <c r="K2406" s="7">
        <f t="shared" si="151"/>
        <v>42341.706099537034</v>
      </c>
      <c r="L2406" s="7">
        <f t="shared" si="148"/>
        <v>42371.706099537034</v>
      </c>
      <c r="M2406" s="5" t="b">
        <v>0</v>
      </c>
      <c r="N2406" s="5">
        <v>0</v>
      </c>
      <c r="O2406" s="5" t="b">
        <v>0</v>
      </c>
      <c r="P2406" s="8">
        <f t="shared" si="149"/>
        <v>0</v>
      </c>
      <c r="Q2406" s="9" t="e">
        <f t="shared" si="150"/>
        <v>#DIV/0!</v>
      </c>
      <c r="R2406" s="5" t="s">
        <v>2405</v>
      </c>
      <c r="S2406" s="5" t="s">
        <v>2406</v>
      </c>
      <c r="T2406" s="5" t="s">
        <v>2407</v>
      </c>
    </row>
    <row r="2407" spans="1:20" ht="28.8" x14ac:dyDescent="0.3">
      <c r="A2407" s="5">
        <v>2405</v>
      </c>
      <c r="B2407" s="6" t="s">
        <v>4961</v>
      </c>
      <c r="C2407" s="6" t="s">
        <v>4962</v>
      </c>
      <c r="D2407" s="5">
        <v>5000</v>
      </c>
      <c r="E2407" s="5">
        <v>1126</v>
      </c>
      <c r="F2407" s="5" t="s">
        <v>387</v>
      </c>
      <c r="G2407" s="5" t="s">
        <v>43</v>
      </c>
      <c r="H2407" s="5" t="s">
        <v>44</v>
      </c>
      <c r="I2407" s="5">
        <v>1472911375</v>
      </c>
      <c r="J2407" s="5">
        <v>1471096975</v>
      </c>
      <c r="K2407" s="7">
        <f t="shared" si="151"/>
        <v>42595.252025462956</v>
      </c>
      <c r="L2407" s="7">
        <f t="shared" si="148"/>
        <v>42616.252025462956</v>
      </c>
      <c r="M2407" s="5" t="b">
        <v>0</v>
      </c>
      <c r="N2407" s="5">
        <v>20</v>
      </c>
      <c r="O2407" s="5" t="b">
        <v>0</v>
      </c>
      <c r="P2407" s="8">
        <f t="shared" si="149"/>
        <v>0.22520000000000001</v>
      </c>
      <c r="Q2407" s="9">
        <f t="shared" si="150"/>
        <v>56.3</v>
      </c>
      <c r="R2407" s="5" t="s">
        <v>2405</v>
      </c>
      <c r="S2407" s="5" t="s">
        <v>2406</v>
      </c>
      <c r="T2407" s="5" t="s">
        <v>2407</v>
      </c>
    </row>
    <row r="2408" spans="1:20" ht="43.2" x14ac:dyDescent="0.3">
      <c r="A2408" s="5">
        <v>2406</v>
      </c>
      <c r="B2408" s="6" t="s">
        <v>4963</v>
      </c>
      <c r="C2408" s="6" t="s">
        <v>4964</v>
      </c>
      <c r="D2408" s="5">
        <v>3250</v>
      </c>
      <c r="E2408" s="5">
        <v>1345</v>
      </c>
      <c r="F2408" s="5" t="s">
        <v>387</v>
      </c>
      <c r="G2408" s="5" t="s">
        <v>43</v>
      </c>
      <c r="H2408" s="5" t="s">
        <v>44</v>
      </c>
      <c r="I2408" s="5">
        <v>1421635190</v>
      </c>
      <c r="J2408" s="5">
        <v>1418179190</v>
      </c>
      <c r="K2408" s="7">
        <f t="shared" si="151"/>
        <v>41982.777662037035</v>
      </c>
      <c r="L2408" s="7">
        <f t="shared" si="148"/>
        <v>42022.777662037035</v>
      </c>
      <c r="M2408" s="5" t="b">
        <v>0</v>
      </c>
      <c r="N2408" s="5">
        <v>16</v>
      </c>
      <c r="O2408" s="5" t="b">
        <v>0</v>
      </c>
      <c r="P2408" s="8">
        <f t="shared" si="149"/>
        <v>0.41384615384615386</v>
      </c>
      <c r="Q2408" s="9">
        <f t="shared" si="150"/>
        <v>84.0625</v>
      </c>
      <c r="R2408" s="5" t="s">
        <v>2405</v>
      </c>
      <c r="S2408" s="5" t="s">
        <v>2406</v>
      </c>
      <c r="T2408" s="5" t="s">
        <v>2407</v>
      </c>
    </row>
    <row r="2409" spans="1:20" ht="57.6" x14ac:dyDescent="0.3">
      <c r="A2409" s="5">
        <v>2407</v>
      </c>
      <c r="B2409" s="6" t="s">
        <v>4965</v>
      </c>
      <c r="C2409" s="6" t="s">
        <v>4966</v>
      </c>
      <c r="D2409" s="5">
        <v>22000</v>
      </c>
      <c r="E2409" s="5">
        <v>5557</v>
      </c>
      <c r="F2409" s="5" t="s">
        <v>387</v>
      </c>
      <c r="G2409" s="5" t="s">
        <v>43</v>
      </c>
      <c r="H2409" s="5" t="s">
        <v>44</v>
      </c>
      <c r="I2409" s="5">
        <v>1428732000</v>
      </c>
      <c r="J2409" s="5">
        <v>1426772928</v>
      </c>
      <c r="K2409" s="7">
        <f t="shared" si="151"/>
        <v>42082.242222222216</v>
      </c>
      <c r="L2409" s="7">
        <f t="shared" si="148"/>
        <v>42104.916666666664</v>
      </c>
      <c r="M2409" s="5" t="b">
        <v>0</v>
      </c>
      <c r="N2409" s="5">
        <v>33</v>
      </c>
      <c r="O2409" s="5" t="b">
        <v>0</v>
      </c>
      <c r="P2409" s="8">
        <f t="shared" si="149"/>
        <v>0.25259090909090909</v>
      </c>
      <c r="Q2409" s="9">
        <f t="shared" si="150"/>
        <v>168.39393939393941</v>
      </c>
      <c r="R2409" s="5" t="s">
        <v>2405</v>
      </c>
      <c r="S2409" s="5" t="s">
        <v>2406</v>
      </c>
      <c r="T2409" s="5" t="s">
        <v>2407</v>
      </c>
    </row>
    <row r="2410" spans="1:20" ht="28.8" x14ac:dyDescent="0.3">
      <c r="A2410" s="5">
        <v>2408</v>
      </c>
      <c r="B2410" s="6" t="s">
        <v>4967</v>
      </c>
      <c r="C2410" s="6" t="s">
        <v>4968</v>
      </c>
      <c r="D2410" s="5">
        <v>15000</v>
      </c>
      <c r="E2410" s="5">
        <v>30</v>
      </c>
      <c r="F2410" s="5" t="s">
        <v>387</v>
      </c>
      <c r="G2410" s="5" t="s">
        <v>43</v>
      </c>
      <c r="H2410" s="5" t="s">
        <v>44</v>
      </c>
      <c r="I2410" s="5">
        <v>1415247757</v>
      </c>
      <c r="J2410" s="5">
        <v>1412652157</v>
      </c>
      <c r="K2410" s="7">
        <f t="shared" si="151"/>
        <v>41918.80737268518</v>
      </c>
      <c r="L2410" s="7">
        <f t="shared" si="148"/>
        <v>41948.849039351851</v>
      </c>
      <c r="M2410" s="5" t="b">
        <v>0</v>
      </c>
      <c r="N2410" s="5">
        <v>2</v>
      </c>
      <c r="O2410" s="5" t="b">
        <v>0</v>
      </c>
      <c r="P2410" s="8">
        <f t="shared" si="149"/>
        <v>2E-3</v>
      </c>
      <c r="Q2410" s="9">
        <f t="shared" si="150"/>
        <v>15</v>
      </c>
      <c r="R2410" s="5" t="s">
        <v>2405</v>
      </c>
      <c r="S2410" s="5" t="s">
        <v>2406</v>
      </c>
      <c r="T2410" s="5" t="s">
        <v>2407</v>
      </c>
    </row>
    <row r="2411" spans="1:20" ht="28.8" x14ac:dyDescent="0.3">
      <c r="A2411" s="5">
        <v>2409</v>
      </c>
      <c r="B2411" s="6" t="s">
        <v>4969</v>
      </c>
      <c r="C2411" s="6" t="s">
        <v>4970</v>
      </c>
      <c r="D2411" s="5">
        <v>25000</v>
      </c>
      <c r="E2411" s="5">
        <v>460</v>
      </c>
      <c r="F2411" s="5" t="s">
        <v>387</v>
      </c>
      <c r="G2411" s="5" t="s">
        <v>43</v>
      </c>
      <c r="H2411" s="5" t="s">
        <v>44</v>
      </c>
      <c r="I2411" s="5">
        <v>1439931675</v>
      </c>
      <c r="J2411" s="5">
        <v>1437339675</v>
      </c>
      <c r="K2411" s="7">
        <f t="shared" si="151"/>
        <v>42204.542534722219</v>
      </c>
      <c r="L2411" s="7">
        <f t="shared" si="148"/>
        <v>42234.542534722219</v>
      </c>
      <c r="M2411" s="5" t="b">
        <v>0</v>
      </c>
      <c r="N2411" s="5">
        <v>6</v>
      </c>
      <c r="O2411" s="5" t="b">
        <v>0</v>
      </c>
      <c r="P2411" s="8">
        <f t="shared" si="149"/>
        <v>1.84E-2</v>
      </c>
      <c r="Q2411" s="9">
        <f t="shared" si="150"/>
        <v>76.666666666666671</v>
      </c>
      <c r="R2411" s="5" t="s">
        <v>2405</v>
      </c>
      <c r="S2411" s="5" t="s">
        <v>2406</v>
      </c>
      <c r="T2411" s="5" t="s">
        <v>2407</v>
      </c>
    </row>
    <row r="2412" spans="1:20" ht="57.6" x14ac:dyDescent="0.3">
      <c r="A2412" s="5">
        <v>2410</v>
      </c>
      <c r="B2412" s="6" t="s">
        <v>4971</v>
      </c>
      <c r="C2412" s="6" t="s">
        <v>4972</v>
      </c>
      <c r="D2412" s="5">
        <v>15000</v>
      </c>
      <c r="E2412" s="5">
        <v>0</v>
      </c>
      <c r="F2412" s="5" t="s">
        <v>387</v>
      </c>
      <c r="G2412" s="5" t="s">
        <v>78</v>
      </c>
      <c r="H2412" s="5" t="s">
        <v>79</v>
      </c>
      <c r="I2412" s="5">
        <v>1441619275</v>
      </c>
      <c r="J2412" s="5">
        <v>1439027275</v>
      </c>
      <c r="K2412" s="7">
        <f t="shared" si="151"/>
        <v>42224.074942129628</v>
      </c>
      <c r="L2412" s="7">
        <f t="shared" si="148"/>
        <v>42254.074942129628</v>
      </c>
      <c r="M2412" s="5" t="b">
        <v>0</v>
      </c>
      <c r="N2412" s="5">
        <v>0</v>
      </c>
      <c r="O2412" s="5" t="b">
        <v>0</v>
      </c>
      <c r="P2412" s="8">
        <f t="shared" si="149"/>
        <v>0</v>
      </c>
      <c r="Q2412" s="9" t="e">
        <f t="shared" si="150"/>
        <v>#DIV/0!</v>
      </c>
      <c r="R2412" s="5" t="s">
        <v>2405</v>
      </c>
      <c r="S2412" s="5" t="s">
        <v>2406</v>
      </c>
      <c r="T2412" s="5" t="s">
        <v>2407</v>
      </c>
    </row>
    <row r="2413" spans="1:20" ht="43.2" x14ac:dyDescent="0.3">
      <c r="A2413" s="5">
        <v>2411</v>
      </c>
      <c r="B2413" s="6" t="s">
        <v>4973</v>
      </c>
      <c r="C2413" s="6" t="s">
        <v>4974</v>
      </c>
      <c r="D2413" s="5">
        <v>25000</v>
      </c>
      <c r="E2413" s="5">
        <v>151</v>
      </c>
      <c r="F2413" s="5" t="s">
        <v>387</v>
      </c>
      <c r="G2413" s="5" t="s">
        <v>43</v>
      </c>
      <c r="H2413" s="5" t="s">
        <v>44</v>
      </c>
      <c r="I2413" s="5">
        <v>1440524082</v>
      </c>
      <c r="J2413" s="5">
        <v>1437932082</v>
      </c>
      <c r="K2413" s="7">
        <f t="shared" si="151"/>
        <v>42211.399097222216</v>
      </c>
      <c r="L2413" s="7">
        <f t="shared" si="148"/>
        <v>42241.399097222216</v>
      </c>
      <c r="M2413" s="5" t="b">
        <v>0</v>
      </c>
      <c r="N2413" s="5">
        <v>3</v>
      </c>
      <c r="O2413" s="5" t="b">
        <v>0</v>
      </c>
      <c r="P2413" s="8">
        <f t="shared" si="149"/>
        <v>6.0400000000000002E-3</v>
      </c>
      <c r="Q2413" s="9">
        <f t="shared" si="150"/>
        <v>50.333333333333336</v>
      </c>
      <c r="R2413" s="5" t="s">
        <v>2405</v>
      </c>
      <c r="S2413" s="5" t="s">
        <v>2406</v>
      </c>
      <c r="T2413" s="5" t="s">
        <v>2407</v>
      </c>
    </row>
    <row r="2414" spans="1:20" ht="43.2" x14ac:dyDescent="0.3">
      <c r="A2414" s="5">
        <v>2412</v>
      </c>
      <c r="B2414" s="6" t="s">
        <v>4975</v>
      </c>
      <c r="C2414" s="6" t="s">
        <v>4976</v>
      </c>
      <c r="D2414" s="5">
        <v>8000</v>
      </c>
      <c r="E2414" s="5">
        <v>0</v>
      </c>
      <c r="F2414" s="5" t="s">
        <v>387</v>
      </c>
      <c r="G2414" s="5" t="s">
        <v>208</v>
      </c>
      <c r="H2414" s="5" t="s">
        <v>83</v>
      </c>
      <c r="I2414" s="5">
        <v>1480185673</v>
      </c>
      <c r="J2414" s="5">
        <v>1476294073</v>
      </c>
      <c r="K2414" s="7">
        <f t="shared" si="151"/>
        <v>42655.403622685182</v>
      </c>
      <c r="L2414" s="7">
        <f t="shared" si="148"/>
        <v>42700.445289351854</v>
      </c>
      <c r="M2414" s="5" t="b">
        <v>0</v>
      </c>
      <c r="N2414" s="5">
        <v>0</v>
      </c>
      <c r="O2414" s="5" t="b">
        <v>0</v>
      </c>
      <c r="P2414" s="8">
        <f t="shared" si="149"/>
        <v>0</v>
      </c>
      <c r="Q2414" s="9" t="e">
        <f t="shared" si="150"/>
        <v>#DIV/0!</v>
      </c>
      <c r="R2414" s="5" t="s">
        <v>2405</v>
      </c>
      <c r="S2414" s="5" t="s">
        <v>2406</v>
      </c>
      <c r="T2414" s="5" t="s">
        <v>2407</v>
      </c>
    </row>
    <row r="2415" spans="1:20" ht="43.2" x14ac:dyDescent="0.3">
      <c r="A2415" s="5">
        <v>2413</v>
      </c>
      <c r="B2415" s="6" t="s">
        <v>4977</v>
      </c>
      <c r="C2415" s="6" t="s">
        <v>4978</v>
      </c>
      <c r="D2415" s="5">
        <v>3000</v>
      </c>
      <c r="E2415" s="5">
        <v>25</v>
      </c>
      <c r="F2415" s="5" t="s">
        <v>387</v>
      </c>
      <c r="G2415" s="5" t="s">
        <v>43</v>
      </c>
      <c r="H2415" s="5" t="s">
        <v>44</v>
      </c>
      <c r="I2415" s="5">
        <v>1401579000</v>
      </c>
      <c r="J2415" s="5">
        <v>1398911882</v>
      </c>
      <c r="K2415" s="7">
        <f t="shared" si="151"/>
        <v>41759.776412037034</v>
      </c>
      <c r="L2415" s="7">
        <f t="shared" si="148"/>
        <v>41790.645833333328</v>
      </c>
      <c r="M2415" s="5" t="b">
        <v>0</v>
      </c>
      <c r="N2415" s="5">
        <v>3</v>
      </c>
      <c r="O2415" s="5" t="b">
        <v>0</v>
      </c>
      <c r="P2415" s="8">
        <f t="shared" si="149"/>
        <v>8.3333333333333332E-3</v>
      </c>
      <c r="Q2415" s="9">
        <f t="shared" si="150"/>
        <v>8.3333333333333339</v>
      </c>
      <c r="R2415" s="5" t="s">
        <v>2405</v>
      </c>
      <c r="S2415" s="5" t="s">
        <v>2406</v>
      </c>
      <c r="T2415" s="5" t="s">
        <v>2407</v>
      </c>
    </row>
    <row r="2416" spans="1:20" ht="43.2" x14ac:dyDescent="0.3">
      <c r="A2416" s="5">
        <v>2414</v>
      </c>
      <c r="B2416" s="6" t="s">
        <v>4979</v>
      </c>
      <c r="C2416" s="6" t="s">
        <v>4980</v>
      </c>
      <c r="D2416" s="5">
        <v>15000</v>
      </c>
      <c r="E2416" s="5">
        <v>460</v>
      </c>
      <c r="F2416" s="5" t="s">
        <v>387</v>
      </c>
      <c r="G2416" s="5" t="s">
        <v>43</v>
      </c>
      <c r="H2416" s="5" t="s">
        <v>44</v>
      </c>
      <c r="I2416" s="5">
        <v>1440215940</v>
      </c>
      <c r="J2416" s="5">
        <v>1436805660</v>
      </c>
      <c r="K2416" s="7">
        <f t="shared" si="151"/>
        <v>42198.361805555549</v>
      </c>
      <c r="L2416" s="7">
        <f t="shared" si="148"/>
        <v>42237.832638888889</v>
      </c>
      <c r="M2416" s="5" t="b">
        <v>0</v>
      </c>
      <c r="N2416" s="5">
        <v>13</v>
      </c>
      <c r="O2416" s="5" t="b">
        <v>0</v>
      </c>
      <c r="P2416" s="8">
        <f t="shared" si="149"/>
        <v>3.0666666666666665E-2</v>
      </c>
      <c r="Q2416" s="9">
        <f t="shared" si="150"/>
        <v>35.384615384615387</v>
      </c>
      <c r="R2416" s="5" t="s">
        <v>2405</v>
      </c>
      <c r="S2416" s="5" t="s">
        <v>2406</v>
      </c>
      <c r="T2416" s="5" t="s">
        <v>2407</v>
      </c>
    </row>
    <row r="2417" spans="1:20" ht="43.2" x14ac:dyDescent="0.3">
      <c r="A2417" s="5">
        <v>2415</v>
      </c>
      <c r="B2417" s="6" t="s">
        <v>4981</v>
      </c>
      <c r="C2417" s="6" t="s">
        <v>4982</v>
      </c>
      <c r="D2417" s="5">
        <v>60000</v>
      </c>
      <c r="E2417" s="5">
        <v>335</v>
      </c>
      <c r="F2417" s="5" t="s">
        <v>387</v>
      </c>
      <c r="G2417" s="5" t="s">
        <v>43</v>
      </c>
      <c r="H2417" s="5" t="s">
        <v>44</v>
      </c>
      <c r="I2417" s="5">
        <v>1468615346</v>
      </c>
      <c r="J2417" s="5">
        <v>1466023346</v>
      </c>
      <c r="K2417" s="7">
        <f t="shared" si="151"/>
        <v>42536.529467592591</v>
      </c>
      <c r="L2417" s="7">
        <f t="shared" si="148"/>
        <v>42566.529467592591</v>
      </c>
      <c r="M2417" s="5" t="b">
        <v>0</v>
      </c>
      <c r="N2417" s="5">
        <v>6</v>
      </c>
      <c r="O2417" s="5" t="b">
        <v>0</v>
      </c>
      <c r="P2417" s="8">
        <f t="shared" si="149"/>
        <v>5.5833333333333334E-3</v>
      </c>
      <c r="Q2417" s="9">
        <f t="shared" si="150"/>
        <v>55.833333333333336</v>
      </c>
      <c r="R2417" s="5" t="s">
        <v>2405</v>
      </c>
      <c r="S2417" s="5" t="s">
        <v>2406</v>
      </c>
      <c r="T2417" s="5" t="s">
        <v>2407</v>
      </c>
    </row>
    <row r="2418" spans="1:20" ht="43.2" x14ac:dyDescent="0.3">
      <c r="A2418" s="5">
        <v>2416</v>
      </c>
      <c r="B2418" s="6" t="s">
        <v>4983</v>
      </c>
      <c r="C2418" s="6" t="s">
        <v>4984</v>
      </c>
      <c r="D2418" s="5">
        <v>20000</v>
      </c>
      <c r="E2418" s="5">
        <v>5</v>
      </c>
      <c r="F2418" s="5" t="s">
        <v>387</v>
      </c>
      <c r="G2418" s="5" t="s">
        <v>43</v>
      </c>
      <c r="H2418" s="5" t="s">
        <v>44</v>
      </c>
      <c r="I2418" s="5">
        <v>1426345200</v>
      </c>
      <c r="J2418" s="5">
        <v>1421343743</v>
      </c>
      <c r="K2418" s="7">
        <f t="shared" si="151"/>
        <v>42019.404432870368</v>
      </c>
      <c r="L2418" s="7">
        <f t="shared" si="148"/>
        <v>42077.291666666664</v>
      </c>
      <c r="M2418" s="5" t="b">
        <v>0</v>
      </c>
      <c r="N2418" s="5">
        <v>1</v>
      </c>
      <c r="O2418" s="5" t="b">
        <v>0</v>
      </c>
      <c r="P2418" s="8">
        <f t="shared" si="149"/>
        <v>2.5000000000000001E-4</v>
      </c>
      <c r="Q2418" s="9">
        <f t="shared" si="150"/>
        <v>5</v>
      </c>
      <c r="R2418" s="5" t="s">
        <v>2405</v>
      </c>
      <c r="S2418" s="5" t="s">
        <v>2406</v>
      </c>
      <c r="T2418" s="5" t="s">
        <v>2407</v>
      </c>
    </row>
    <row r="2419" spans="1:20" ht="43.2" x14ac:dyDescent="0.3">
      <c r="A2419" s="5">
        <v>2417</v>
      </c>
      <c r="B2419" s="6" t="s">
        <v>4985</v>
      </c>
      <c r="C2419" s="6" t="s">
        <v>4986</v>
      </c>
      <c r="D2419" s="5">
        <v>1000</v>
      </c>
      <c r="E2419" s="5">
        <v>0</v>
      </c>
      <c r="F2419" s="5" t="s">
        <v>387</v>
      </c>
      <c r="G2419" s="5" t="s">
        <v>43</v>
      </c>
      <c r="H2419" s="5" t="s">
        <v>44</v>
      </c>
      <c r="I2419" s="5">
        <v>1407705187</v>
      </c>
      <c r="J2419" s="5">
        <v>1405113187</v>
      </c>
      <c r="K2419" s="7">
        <f t="shared" si="151"/>
        <v>41831.550775462958</v>
      </c>
      <c r="L2419" s="7">
        <f t="shared" si="148"/>
        <v>41861.550775462958</v>
      </c>
      <c r="M2419" s="5" t="b">
        <v>0</v>
      </c>
      <c r="N2419" s="5">
        <v>0</v>
      </c>
      <c r="O2419" s="5" t="b">
        <v>0</v>
      </c>
      <c r="P2419" s="8">
        <f t="shared" si="149"/>
        <v>0</v>
      </c>
      <c r="Q2419" s="9" t="e">
        <f t="shared" si="150"/>
        <v>#DIV/0!</v>
      </c>
      <c r="R2419" s="5" t="s">
        <v>2405</v>
      </c>
      <c r="S2419" s="5" t="s">
        <v>2406</v>
      </c>
      <c r="T2419" s="5" t="s">
        <v>2407</v>
      </c>
    </row>
    <row r="2420" spans="1:20" x14ac:dyDescent="0.3">
      <c r="A2420" s="5">
        <v>2418</v>
      </c>
      <c r="B2420" s="6" t="s">
        <v>4987</v>
      </c>
      <c r="C2420" s="6" t="s">
        <v>4988</v>
      </c>
      <c r="D2420" s="5">
        <v>25000</v>
      </c>
      <c r="E2420" s="5">
        <v>5</v>
      </c>
      <c r="F2420" s="5" t="s">
        <v>387</v>
      </c>
      <c r="G2420" s="5" t="s">
        <v>43</v>
      </c>
      <c r="H2420" s="5" t="s">
        <v>44</v>
      </c>
      <c r="I2420" s="5">
        <v>1427225644</v>
      </c>
      <c r="J2420" s="5">
        <v>1422045244</v>
      </c>
      <c r="K2420" s="7">
        <f t="shared" si="151"/>
        <v>42027.523657407401</v>
      </c>
      <c r="L2420" s="7">
        <f t="shared" si="148"/>
        <v>42087.481990740744</v>
      </c>
      <c r="M2420" s="5" t="b">
        <v>0</v>
      </c>
      <c r="N2420" s="5">
        <v>5</v>
      </c>
      <c r="O2420" s="5" t="b">
        <v>0</v>
      </c>
      <c r="P2420" s="8">
        <f t="shared" si="149"/>
        <v>2.0000000000000001E-4</v>
      </c>
      <c r="Q2420" s="9">
        <f t="shared" si="150"/>
        <v>1</v>
      </c>
      <c r="R2420" s="5" t="s">
        <v>2405</v>
      </c>
      <c r="S2420" s="5" t="s">
        <v>2406</v>
      </c>
      <c r="T2420" s="5" t="s">
        <v>2407</v>
      </c>
    </row>
    <row r="2421" spans="1:20" ht="43.2" x14ac:dyDescent="0.3">
      <c r="A2421" s="5">
        <v>2419</v>
      </c>
      <c r="B2421" s="6" t="s">
        <v>4989</v>
      </c>
      <c r="C2421" s="6" t="s">
        <v>4990</v>
      </c>
      <c r="D2421" s="5">
        <v>3000</v>
      </c>
      <c r="E2421" s="5">
        <v>0</v>
      </c>
      <c r="F2421" s="5" t="s">
        <v>387</v>
      </c>
      <c r="G2421" s="5" t="s">
        <v>43</v>
      </c>
      <c r="H2421" s="5" t="s">
        <v>44</v>
      </c>
      <c r="I2421" s="5">
        <v>1424281389</v>
      </c>
      <c r="J2421" s="5">
        <v>1419097389</v>
      </c>
      <c r="K2421" s="7">
        <f t="shared" si="151"/>
        <v>41993.404965277776</v>
      </c>
      <c r="L2421" s="7">
        <f t="shared" si="148"/>
        <v>42053.404965277776</v>
      </c>
      <c r="M2421" s="5" t="b">
        <v>0</v>
      </c>
      <c r="N2421" s="5">
        <v>0</v>
      </c>
      <c r="O2421" s="5" t="b">
        <v>0</v>
      </c>
      <c r="P2421" s="8">
        <f t="shared" si="149"/>
        <v>0</v>
      </c>
      <c r="Q2421" s="9" t="e">
        <f t="shared" si="150"/>
        <v>#DIV/0!</v>
      </c>
      <c r="R2421" s="5" t="s">
        <v>2405</v>
      </c>
      <c r="S2421" s="5" t="s">
        <v>2406</v>
      </c>
      <c r="T2421" s="5" t="s">
        <v>2407</v>
      </c>
    </row>
    <row r="2422" spans="1:20" ht="43.2" x14ac:dyDescent="0.3">
      <c r="A2422" s="5">
        <v>2420</v>
      </c>
      <c r="B2422" s="6" t="s">
        <v>4991</v>
      </c>
      <c r="C2422" s="6" t="s">
        <v>4992</v>
      </c>
      <c r="D2422" s="5">
        <v>16870</v>
      </c>
      <c r="E2422" s="5">
        <v>2501</v>
      </c>
      <c r="F2422" s="5" t="s">
        <v>387</v>
      </c>
      <c r="G2422" s="5" t="s">
        <v>43</v>
      </c>
      <c r="H2422" s="5" t="s">
        <v>44</v>
      </c>
      <c r="I2422" s="5">
        <v>1415583695</v>
      </c>
      <c r="J2422" s="5">
        <v>1410396095</v>
      </c>
      <c r="K2422" s="7">
        <f t="shared" si="151"/>
        <v>41892.695543981477</v>
      </c>
      <c r="L2422" s="7">
        <f t="shared" si="148"/>
        <v>41952.737210648142</v>
      </c>
      <c r="M2422" s="5" t="b">
        <v>0</v>
      </c>
      <c r="N2422" s="5">
        <v>36</v>
      </c>
      <c r="O2422" s="5" t="b">
        <v>0</v>
      </c>
      <c r="P2422" s="8">
        <f t="shared" si="149"/>
        <v>0.14825133372851215</v>
      </c>
      <c r="Q2422" s="9">
        <f t="shared" si="150"/>
        <v>69.472222222222229</v>
      </c>
      <c r="R2422" s="5" t="s">
        <v>2405</v>
      </c>
      <c r="S2422" s="5" t="s">
        <v>2406</v>
      </c>
      <c r="T2422" s="5" t="s">
        <v>2407</v>
      </c>
    </row>
    <row r="2423" spans="1:20" ht="28.8" x14ac:dyDescent="0.3">
      <c r="A2423" s="5">
        <v>2421</v>
      </c>
      <c r="B2423" s="6" t="s">
        <v>4993</v>
      </c>
      <c r="C2423" s="6" t="s">
        <v>4994</v>
      </c>
      <c r="D2423" s="5">
        <v>6000</v>
      </c>
      <c r="E2423" s="5">
        <v>1</v>
      </c>
      <c r="F2423" s="5" t="s">
        <v>387</v>
      </c>
      <c r="G2423" s="5" t="s">
        <v>43</v>
      </c>
      <c r="H2423" s="5" t="s">
        <v>44</v>
      </c>
      <c r="I2423" s="5">
        <v>1424536196</v>
      </c>
      <c r="J2423" s="5">
        <v>1421944196</v>
      </c>
      <c r="K2423" s="7">
        <f t="shared" si="151"/>
        <v>42026.354120370372</v>
      </c>
      <c r="L2423" s="7">
        <f t="shared" si="148"/>
        <v>42056.354120370372</v>
      </c>
      <c r="M2423" s="5" t="b">
        <v>0</v>
      </c>
      <c r="N2423" s="5">
        <v>1</v>
      </c>
      <c r="O2423" s="5" t="b">
        <v>0</v>
      </c>
      <c r="P2423" s="8">
        <f t="shared" si="149"/>
        <v>1.6666666666666666E-4</v>
      </c>
      <c r="Q2423" s="9">
        <f t="shared" si="150"/>
        <v>1</v>
      </c>
      <c r="R2423" s="5" t="s">
        <v>2405</v>
      </c>
      <c r="S2423" s="5" t="s">
        <v>2406</v>
      </c>
      <c r="T2423" s="5" t="s">
        <v>2407</v>
      </c>
    </row>
    <row r="2424" spans="1:20" ht="28.8" x14ac:dyDescent="0.3">
      <c r="A2424" s="5">
        <v>2422</v>
      </c>
      <c r="B2424" s="6" t="s">
        <v>4995</v>
      </c>
      <c r="C2424" s="6" t="s">
        <v>4996</v>
      </c>
      <c r="D2424" s="5">
        <v>500</v>
      </c>
      <c r="E2424" s="5">
        <v>1</v>
      </c>
      <c r="F2424" s="5" t="s">
        <v>387</v>
      </c>
      <c r="G2424" s="5" t="s">
        <v>43</v>
      </c>
      <c r="H2424" s="5" t="s">
        <v>44</v>
      </c>
      <c r="I2424" s="5">
        <v>1426091036</v>
      </c>
      <c r="J2424" s="5">
        <v>1423502636</v>
      </c>
      <c r="K2424" s="7">
        <f t="shared" si="151"/>
        <v>42044.391620370363</v>
      </c>
      <c r="L2424" s="7">
        <f t="shared" si="148"/>
        <v>42074.349953703706</v>
      </c>
      <c r="M2424" s="5" t="b">
        <v>0</v>
      </c>
      <c r="N2424" s="5">
        <v>1</v>
      </c>
      <c r="O2424" s="5" t="b">
        <v>0</v>
      </c>
      <c r="P2424" s="8">
        <f t="shared" si="149"/>
        <v>2E-3</v>
      </c>
      <c r="Q2424" s="9">
        <f t="shared" si="150"/>
        <v>1</v>
      </c>
      <c r="R2424" s="5" t="s">
        <v>2405</v>
      </c>
      <c r="S2424" s="5" t="s">
        <v>2406</v>
      </c>
      <c r="T2424" s="5" t="s">
        <v>2407</v>
      </c>
    </row>
    <row r="2425" spans="1:20" ht="43.2" x14ac:dyDescent="0.3">
      <c r="A2425" s="5">
        <v>2423</v>
      </c>
      <c r="B2425" s="6" t="s">
        <v>4997</v>
      </c>
      <c r="C2425" s="6" t="s">
        <v>4998</v>
      </c>
      <c r="D2425" s="5">
        <v>60000</v>
      </c>
      <c r="E2425" s="5">
        <v>8</v>
      </c>
      <c r="F2425" s="5" t="s">
        <v>387</v>
      </c>
      <c r="G2425" s="5" t="s">
        <v>43</v>
      </c>
      <c r="H2425" s="5" t="s">
        <v>44</v>
      </c>
      <c r="I2425" s="5">
        <v>1420044890</v>
      </c>
      <c r="J2425" s="5">
        <v>1417452890</v>
      </c>
      <c r="K2425" s="7">
        <f t="shared" si="151"/>
        <v>41974.371412037035</v>
      </c>
      <c r="L2425" s="7">
        <f t="shared" si="148"/>
        <v>42004.371412037035</v>
      </c>
      <c r="M2425" s="5" t="b">
        <v>0</v>
      </c>
      <c r="N2425" s="5">
        <v>1</v>
      </c>
      <c r="O2425" s="5" t="b">
        <v>0</v>
      </c>
      <c r="P2425" s="8">
        <f t="shared" si="149"/>
        <v>1.3333333333333334E-4</v>
      </c>
      <c r="Q2425" s="9">
        <f t="shared" si="150"/>
        <v>8</v>
      </c>
      <c r="R2425" s="5" t="s">
        <v>2405</v>
      </c>
      <c r="S2425" s="5" t="s">
        <v>2406</v>
      </c>
      <c r="T2425" s="5" t="s">
        <v>2407</v>
      </c>
    </row>
    <row r="2426" spans="1:20" ht="28.8" x14ac:dyDescent="0.3">
      <c r="A2426" s="5">
        <v>2424</v>
      </c>
      <c r="B2426" s="6" t="s">
        <v>4999</v>
      </c>
      <c r="C2426" s="6" t="s">
        <v>5000</v>
      </c>
      <c r="D2426" s="5">
        <v>25000</v>
      </c>
      <c r="E2426" s="5">
        <v>310</v>
      </c>
      <c r="F2426" s="5" t="s">
        <v>387</v>
      </c>
      <c r="G2426" s="5" t="s">
        <v>43</v>
      </c>
      <c r="H2426" s="5" t="s">
        <v>44</v>
      </c>
      <c r="I2426" s="5">
        <v>1414445108</v>
      </c>
      <c r="J2426" s="5">
        <v>1411853108</v>
      </c>
      <c r="K2426" s="7">
        <f t="shared" si="151"/>
        <v>41909.559120370366</v>
      </c>
      <c r="L2426" s="7">
        <f t="shared" si="148"/>
        <v>41939.559120370366</v>
      </c>
      <c r="M2426" s="5" t="b">
        <v>0</v>
      </c>
      <c r="N2426" s="5">
        <v>9</v>
      </c>
      <c r="O2426" s="5" t="b">
        <v>0</v>
      </c>
      <c r="P2426" s="8">
        <f t="shared" si="149"/>
        <v>1.24E-2</v>
      </c>
      <c r="Q2426" s="9">
        <f t="shared" si="150"/>
        <v>34.444444444444443</v>
      </c>
      <c r="R2426" s="5" t="s">
        <v>2405</v>
      </c>
      <c r="S2426" s="5" t="s">
        <v>2406</v>
      </c>
      <c r="T2426" s="5" t="s">
        <v>2407</v>
      </c>
    </row>
    <row r="2427" spans="1:20" ht="43.2" x14ac:dyDescent="0.3">
      <c r="A2427" s="5">
        <v>2425</v>
      </c>
      <c r="B2427" s="6" t="s">
        <v>5001</v>
      </c>
      <c r="C2427" s="6" t="s">
        <v>5002</v>
      </c>
      <c r="D2427" s="5">
        <v>3500</v>
      </c>
      <c r="E2427" s="5">
        <v>1</v>
      </c>
      <c r="F2427" s="5" t="s">
        <v>387</v>
      </c>
      <c r="G2427" s="5" t="s">
        <v>43</v>
      </c>
      <c r="H2427" s="5" t="s">
        <v>44</v>
      </c>
      <c r="I2427" s="5">
        <v>1464386640</v>
      </c>
      <c r="J2427" s="5">
        <v>1463090149</v>
      </c>
      <c r="K2427" s="7">
        <f t="shared" si="151"/>
        <v>42502.580428240741</v>
      </c>
      <c r="L2427" s="7">
        <f t="shared" si="148"/>
        <v>42517.586111111108</v>
      </c>
      <c r="M2427" s="5" t="b">
        <v>0</v>
      </c>
      <c r="N2427" s="5">
        <v>1</v>
      </c>
      <c r="O2427" s="5" t="b">
        <v>0</v>
      </c>
      <c r="P2427" s="8">
        <f t="shared" si="149"/>
        <v>2.8571428571428574E-4</v>
      </c>
      <c r="Q2427" s="9">
        <f t="shared" si="150"/>
        <v>1</v>
      </c>
      <c r="R2427" s="5" t="s">
        <v>2405</v>
      </c>
      <c r="S2427" s="5" t="s">
        <v>2406</v>
      </c>
      <c r="T2427" s="5" t="s">
        <v>2407</v>
      </c>
    </row>
    <row r="2428" spans="1:20" ht="43.2" x14ac:dyDescent="0.3">
      <c r="A2428" s="5">
        <v>2426</v>
      </c>
      <c r="B2428" s="6" t="s">
        <v>5003</v>
      </c>
      <c r="C2428" s="6" t="s">
        <v>5004</v>
      </c>
      <c r="D2428" s="5">
        <v>20000</v>
      </c>
      <c r="E2428" s="5">
        <v>0</v>
      </c>
      <c r="F2428" s="5" t="s">
        <v>387</v>
      </c>
      <c r="G2428" s="5" t="s">
        <v>43</v>
      </c>
      <c r="H2428" s="5" t="s">
        <v>44</v>
      </c>
      <c r="I2428" s="5">
        <v>1439006692</v>
      </c>
      <c r="J2428" s="5">
        <v>1433822692</v>
      </c>
      <c r="K2428" s="7">
        <f t="shared" si="151"/>
        <v>42163.836712962962</v>
      </c>
      <c r="L2428" s="7">
        <f t="shared" si="148"/>
        <v>42223.836712962962</v>
      </c>
      <c r="M2428" s="5" t="b">
        <v>0</v>
      </c>
      <c r="N2428" s="5">
        <v>0</v>
      </c>
      <c r="O2428" s="5" t="b">
        <v>0</v>
      </c>
      <c r="P2428" s="8">
        <f t="shared" si="149"/>
        <v>0</v>
      </c>
      <c r="Q2428" s="9" t="e">
        <f t="shared" si="150"/>
        <v>#DIV/0!</v>
      </c>
      <c r="R2428" s="5" t="s">
        <v>2405</v>
      </c>
      <c r="S2428" s="5" t="s">
        <v>2406</v>
      </c>
      <c r="T2428" s="5" t="s">
        <v>2407</v>
      </c>
    </row>
    <row r="2429" spans="1:20" ht="28.8" x14ac:dyDescent="0.3">
      <c r="A2429" s="5">
        <v>2427</v>
      </c>
      <c r="B2429" s="6" t="s">
        <v>5005</v>
      </c>
      <c r="C2429" s="6" t="s">
        <v>5006</v>
      </c>
      <c r="D2429" s="5">
        <v>50000</v>
      </c>
      <c r="E2429" s="5">
        <v>1</v>
      </c>
      <c r="F2429" s="5" t="s">
        <v>387</v>
      </c>
      <c r="G2429" s="5" t="s">
        <v>43</v>
      </c>
      <c r="H2429" s="5" t="s">
        <v>44</v>
      </c>
      <c r="I2429" s="5">
        <v>1458715133</v>
      </c>
      <c r="J2429" s="5">
        <v>1455262733</v>
      </c>
      <c r="K2429" s="7">
        <f t="shared" si="151"/>
        <v>42411.985335648147</v>
      </c>
      <c r="L2429" s="7">
        <f t="shared" si="148"/>
        <v>42451.943668981483</v>
      </c>
      <c r="M2429" s="5" t="b">
        <v>0</v>
      </c>
      <c r="N2429" s="5">
        <v>1</v>
      </c>
      <c r="O2429" s="5" t="b">
        <v>0</v>
      </c>
      <c r="P2429" s="8">
        <f t="shared" si="149"/>
        <v>2.0000000000000002E-5</v>
      </c>
      <c r="Q2429" s="9">
        <f t="shared" si="150"/>
        <v>1</v>
      </c>
      <c r="R2429" s="5" t="s">
        <v>2405</v>
      </c>
      <c r="S2429" s="5" t="s">
        <v>2406</v>
      </c>
      <c r="T2429" s="5" t="s">
        <v>2407</v>
      </c>
    </row>
    <row r="2430" spans="1:20" ht="28.8" x14ac:dyDescent="0.3">
      <c r="A2430" s="5">
        <v>2428</v>
      </c>
      <c r="B2430" s="6" t="s">
        <v>5007</v>
      </c>
      <c r="C2430" s="6" t="s">
        <v>5008</v>
      </c>
      <c r="D2430" s="5">
        <v>35000</v>
      </c>
      <c r="E2430" s="5">
        <v>1</v>
      </c>
      <c r="F2430" s="5" t="s">
        <v>387</v>
      </c>
      <c r="G2430" s="5" t="s">
        <v>43</v>
      </c>
      <c r="H2430" s="5" t="s">
        <v>44</v>
      </c>
      <c r="I2430" s="5">
        <v>1426182551</v>
      </c>
      <c r="J2430" s="5">
        <v>1423594151</v>
      </c>
      <c r="K2430" s="7">
        <f t="shared" si="151"/>
        <v>42045.450821759259</v>
      </c>
      <c r="L2430" s="7">
        <f t="shared" si="148"/>
        <v>42075.409155092588</v>
      </c>
      <c r="M2430" s="5" t="b">
        <v>0</v>
      </c>
      <c r="N2430" s="5">
        <v>1</v>
      </c>
      <c r="O2430" s="5" t="b">
        <v>0</v>
      </c>
      <c r="P2430" s="8">
        <f t="shared" si="149"/>
        <v>2.8571428571428571E-5</v>
      </c>
      <c r="Q2430" s="9">
        <f t="shared" si="150"/>
        <v>1</v>
      </c>
      <c r="R2430" s="5" t="s">
        <v>2405</v>
      </c>
      <c r="S2430" s="5" t="s">
        <v>2406</v>
      </c>
      <c r="T2430" s="5" t="s">
        <v>2407</v>
      </c>
    </row>
    <row r="2431" spans="1:20" ht="43.2" x14ac:dyDescent="0.3">
      <c r="A2431" s="5">
        <v>2429</v>
      </c>
      <c r="B2431" s="6" t="s">
        <v>5009</v>
      </c>
      <c r="C2431" s="6" t="s">
        <v>5010</v>
      </c>
      <c r="D2431" s="5">
        <v>140000</v>
      </c>
      <c r="E2431" s="5">
        <v>2005</v>
      </c>
      <c r="F2431" s="5" t="s">
        <v>387</v>
      </c>
      <c r="G2431" s="5" t="s">
        <v>441</v>
      </c>
      <c r="H2431" s="5" t="s">
        <v>442</v>
      </c>
      <c r="I2431" s="5">
        <v>1486313040</v>
      </c>
      <c r="J2431" s="5">
        <v>1483131966</v>
      </c>
      <c r="K2431" s="7">
        <f t="shared" si="151"/>
        <v>42734.545902777776</v>
      </c>
      <c r="L2431" s="7">
        <f t="shared" si="148"/>
        <v>42771.363888888889</v>
      </c>
      <c r="M2431" s="5" t="b">
        <v>0</v>
      </c>
      <c r="N2431" s="5">
        <v>4</v>
      </c>
      <c r="O2431" s="5" t="b">
        <v>0</v>
      </c>
      <c r="P2431" s="8">
        <f t="shared" si="149"/>
        <v>1.4321428571428572E-2</v>
      </c>
      <c r="Q2431" s="9">
        <f t="shared" si="150"/>
        <v>501.25</v>
      </c>
      <c r="R2431" s="5" t="s">
        <v>2405</v>
      </c>
      <c r="S2431" s="5" t="s">
        <v>2406</v>
      </c>
      <c r="T2431" s="5" t="s">
        <v>2407</v>
      </c>
    </row>
    <row r="2432" spans="1:20" ht="43.2" x14ac:dyDescent="0.3">
      <c r="A2432" s="5">
        <v>2430</v>
      </c>
      <c r="B2432" s="6" t="s">
        <v>5011</v>
      </c>
      <c r="C2432" s="6" t="s">
        <v>5012</v>
      </c>
      <c r="D2432" s="5">
        <v>3000</v>
      </c>
      <c r="E2432" s="5">
        <v>21</v>
      </c>
      <c r="F2432" s="5" t="s">
        <v>387</v>
      </c>
      <c r="G2432" s="5" t="s">
        <v>43</v>
      </c>
      <c r="H2432" s="5" t="s">
        <v>44</v>
      </c>
      <c r="I2432" s="5">
        <v>1455246504</v>
      </c>
      <c r="J2432" s="5">
        <v>1452654504</v>
      </c>
      <c r="K2432" s="7">
        <f t="shared" si="151"/>
        <v>42381.797499999993</v>
      </c>
      <c r="L2432" s="7">
        <f t="shared" si="148"/>
        <v>42411.797499999993</v>
      </c>
      <c r="M2432" s="5" t="b">
        <v>0</v>
      </c>
      <c r="N2432" s="5">
        <v>2</v>
      </c>
      <c r="O2432" s="5" t="b">
        <v>0</v>
      </c>
      <c r="P2432" s="8">
        <f t="shared" si="149"/>
        <v>7.0000000000000001E-3</v>
      </c>
      <c r="Q2432" s="9">
        <f t="shared" si="150"/>
        <v>10.5</v>
      </c>
      <c r="R2432" s="5" t="s">
        <v>2405</v>
      </c>
      <c r="S2432" s="5" t="s">
        <v>2406</v>
      </c>
      <c r="T2432" s="5" t="s">
        <v>2407</v>
      </c>
    </row>
    <row r="2433" spans="1:20" ht="28.8" x14ac:dyDescent="0.3">
      <c r="A2433" s="5">
        <v>2431</v>
      </c>
      <c r="B2433" s="6" t="s">
        <v>5013</v>
      </c>
      <c r="C2433" s="6" t="s">
        <v>5014</v>
      </c>
      <c r="D2433" s="5">
        <v>100000</v>
      </c>
      <c r="E2433" s="5">
        <v>2</v>
      </c>
      <c r="F2433" s="5" t="s">
        <v>387</v>
      </c>
      <c r="G2433" s="5" t="s">
        <v>43</v>
      </c>
      <c r="H2433" s="5" t="s">
        <v>44</v>
      </c>
      <c r="I2433" s="5">
        <v>1467080613</v>
      </c>
      <c r="J2433" s="5">
        <v>1461896613</v>
      </c>
      <c r="K2433" s="7">
        <f t="shared" si="151"/>
        <v>42488.766354166662</v>
      </c>
      <c r="L2433" s="7">
        <f t="shared" si="148"/>
        <v>42548.766354166662</v>
      </c>
      <c r="M2433" s="5" t="b">
        <v>0</v>
      </c>
      <c r="N2433" s="5">
        <v>2</v>
      </c>
      <c r="O2433" s="5" t="b">
        <v>0</v>
      </c>
      <c r="P2433" s="8">
        <f t="shared" si="149"/>
        <v>2.0000000000000002E-5</v>
      </c>
      <c r="Q2433" s="9">
        <f t="shared" si="150"/>
        <v>1</v>
      </c>
      <c r="R2433" s="5" t="s">
        <v>2405</v>
      </c>
      <c r="S2433" s="5" t="s">
        <v>2406</v>
      </c>
      <c r="T2433" s="5" t="s">
        <v>2407</v>
      </c>
    </row>
    <row r="2434" spans="1:20" ht="43.2" x14ac:dyDescent="0.3">
      <c r="A2434" s="5">
        <v>2432</v>
      </c>
      <c r="B2434" s="6" t="s">
        <v>5015</v>
      </c>
      <c r="C2434" s="6" t="s">
        <v>5016</v>
      </c>
      <c r="D2434" s="5">
        <v>14000</v>
      </c>
      <c r="E2434" s="5">
        <v>2</v>
      </c>
      <c r="F2434" s="5" t="s">
        <v>387</v>
      </c>
      <c r="G2434" s="5" t="s">
        <v>43</v>
      </c>
      <c r="H2434" s="5" t="s">
        <v>44</v>
      </c>
      <c r="I2434" s="5">
        <v>1425791697</v>
      </c>
      <c r="J2434" s="5">
        <v>1423199697</v>
      </c>
      <c r="K2434" s="7">
        <f t="shared" si="151"/>
        <v>42040.885381944441</v>
      </c>
      <c r="L2434" s="7">
        <f t="shared" ref="L2434:L2497" si="152">(I2434/86400)+25569+(-8/24)</f>
        <v>42070.885381944441</v>
      </c>
      <c r="M2434" s="5" t="b">
        <v>0</v>
      </c>
      <c r="N2434" s="5">
        <v>2</v>
      </c>
      <c r="O2434" s="5" t="b">
        <v>0</v>
      </c>
      <c r="P2434" s="8">
        <f t="shared" ref="P2434:P2497" si="153">E2434/D2434</f>
        <v>1.4285714285714287E-4</v>
      </c>
      <c r="Q2434" s="9">
        <f t="shared" ref="Q2434:Q2497" si="154">E2434/N2434</f>
        <v>1</v>
      </c>
      <c r="R2434" s="5" t="s">
        <v>2405</v>
      </c>
      <c r="S2434" s="5" t="s">
        <v>2406</v>
      </c>
      <c r="T2434" s="5" t="s">
        <v>2407</v>
      </c>
    </row>
    <row r="2435" spans="1:20" ht="43.2" x14ac:dyDescent="0.3">
      <c r="A2435" s="5">
        <v>2433</v>
      </c>
      <c r="B2435" s="6" t="s">
        <v>5017</v>
      </c>
      <c r="C2435" s="6" t="s">
        <v>5018</v>
      </c>
      <c r="D2435" s="5">
        <v>10000</v>
      </c>
      <c r="E2435" s="5">
        <v>0</v>
      </c>
      <c r="F2435" s="5" t="s">
        <v>387</v>
      </c>
      <c r="G2435" s="5" t="s">
        <v>43</v>
      </c>
      <c r="H2435" s="5" t="s">
        <v>44</v>
      </c>
      <c r="I2435" s="5">
        <v>1456608943</v>
      </c>
      <c r="J2435" s="5">
        <v>1454016943</v>
      </c>
      <c r="K2435" s="7">
        <f t="shared" ref="K2435:K2498" si="155">(J2435/86400)+25569+(-8/24)</f>
        <v>42397.566469907404</v>
      </c>
      <c r="L2435" s="7">
        <f t="shared" si="152"/>
        <v>42427.566469907404</v>
      </c>
      <c r="M2435" s="5" t="b">
        <v>0</v>
      </c>
      <c r="N2435" s="5">
        <v>0</v>
      </c>
      <c r="O2435" s="5" t="b">
        <v>0</v>
      </c>
      <c r="P2435" s="8">
        <f t="shared" si="153"/>
        <v>0</v>
      </c>
      <c r="Q2435" s="9" t="e">
        <f t="shared" si="154"/>
        <v>#DIV/0!</v>
      </c>
      <c r="R2435" s="5" t="s">
        <v>2405</v>
      </c>
      <c r="S2435" s="5" t="s">
        <v>2406</v>
      </c>
      <c r="T2435" s="5" t="s">
        <v>2407</v>
      </c>
    </row>
    <row r="2436" spans="1:20" ht="43.2" x14ac:dyDescent="0.3">
      <c r="A2436" s="5">
        <v>2434</v>
      </c>
      <c r="B2436" s="6" t="s">
        <v>5019</v>
      </c>
      <c r="C2436" s="6" t="s">
        <v>5020</v>
      </c>
      <c r="D2436" s="5">
        <v>20000</v>
      </c>
      <c r="E2436" s="5">
        <v>26</v>
      </c>
      <c r="F2436" s="5" t="s">
        <v>387</v>
      </c>
      <c r="G2436" s="5" t="s">
        <v>43</v>
      </c>
      <c r="H2436" s="5" t="s">
        <v>44</v>
      </c>
      <c r="I2436" s="5">
        <v>1438662474</v>
      </c>
      <c r="J2436" s="5">
        <v>1435206474</v>
      </c>
      <c r="K2436" s="7">
        <f t="shared" si="155"/>
        <v>42179.852708333332</v>
      </c>
      <c r="L2436" s="7">
        <f t="shared" si="152"/>
        <v>42219.852708333332</v>
      </c>
      <c r="M2436" s="5" t="b">
        <v>0</v>
      </c>
      <c r="N2436" s="5">
        <v>2</v>
      </c>
      <c r="O2436" s="5" t="b">
        <v>0</v>
      </c>
      <c r="P2436" s="8">
        <f t="shared" si="153"/>
        <v>1.2999999999999999E-3</v>
      </c>
      <c r="Q2436" s="9">
        <f t="shared" si="154"/>
        <v>13</v>
      </c>
      <c r="R2436" s="5" t="s">
        <v>2405</v>
      </c>
      <c r="S2436" s="5" t="s">
        <v>2406</v>
      </c>
      <c r="T2436" s="5" t="s">
        <v>2407</v>
      </c>
    </row>
    <row r="2437" spans="1:20" ht="43.2" x14ac:dyDescent="0.3">
      <c r="A2437" s="5">
        <v>2435</v>
      </c>
      <c r="B2437" s="6" t="s">
        <v>5021</v>
      </c>
      <c r="C2437" s="6" t="s">
        <v>5022</v>
      </c>
      <c r="D2437" s="5">
        <v>250000</v>
      </c>
      <c r="E2437" s="5">
        <v>1224</v>
      </c>
      <c r="F2437" s="5" t="s">
        <v>387</v>
      </c>
      <c r="G2437" s="5" t="s">
        <v>507</v>
      </c>
      <c r="H2437" s="5" t="s">
        <v>508</v>
      </c>
      <c r="I2437" s="5">
        <v>1444027186</v>
      </c>
      <c r="J2437" s="5">
        <v>1441435186</v>
      </c>
      <c r="K2437" s="7">
        <f t="shared" si="155"/>
        <v>42251.944282407407</v>
      </c>
      <c r="L2437" s="7">
        <f t="shared" si="152"/>
        <v>42281.944282407407</v>
      </c>
      <c r="M2437" s="5" t="b">
        <v>0</v>
      </c>
      <c r="N2437" s="5">
        <v>4</v>
      </c>
      <c r="O2437" s="5" t="b">
        <v>0</v>
      </c>
      <c r="P2437" s="8">
        <f t="shared" si="153"/>
        <v>4.8960000000000002E-3</v>
      </c>
      <c r="Q2437" s="9">
        <f t="shared" si="154"/>
        <v>306</v>
      </c>
      <c r="R2437" s="5" t="s">
        <v>2405</v>
      </c>
      <c r="S2437" s="5" t="s">
        <v>2406</v>
      </c>
      <c r="T2437" s="5" t="s">
        <v>2407</v>
      </c>
    </row>
    <row r="2438" spans="1:20" ht="43.2" x14ac:dyDescent="0.3">
      <c r="A2438" s="5">
        <v>2436</v>
      </c>
      <c r="B2438" s="6" t="s">
        <v>5023</v>
      </c>
      <c r="C2438" s="6" t="s">
        <v>5024</v>
      </c>
      <c r="D2438" s="5">
        <v>117000</v>
      </c>
      <c r="E2438" s="5">
        <v>45</v>
      </c>
      <c r="F2438" s="5" t="s">
        <v>387</v>
      </c>
      <c r="G2438" s="5" t="s">
        <v>188</v>
      </c>
      <c r="H2438" s="5" t="s">
        <v>189</v>
      </c>
      <c r="I2438" s="5">
        <v>1454078770</v>
      </c>
      <c r="J2438" s="5">
        <v>1448894770</v>
      </c>
      <c r="K2438" s="7">
        <f t="shared" si="155"/>
        <v>42338.282060185178</v>
      </c>
      <c r="L2438" s="7">
        <f t="shared" si="152"/>
        <v>42398.282060185178</v>
      </c>
      <c r="M2438" s="5" t="b">
        <v>0</v>
      </c>
      <c r="N2438" s="5">
        <v>2</v>
      </c>
      <c r="O2438" s="5" t="b">
        <v>0</v>
      </c>
      <c r="P2438" s="8">
        <f t="shared" si="153"/>
        <v>3.8461538461538462E-4</v>
      </c>
      <c r="Q2438" s="9">
        <f t="shared" si="154"/>
        <v>22.5</v>
      </c>
      <c r="R2438" s="5" t="s">
        <v>2405</v>
      </c>
      <c r="S2438" s="5" t="s">
        <v>2406</v>
      </c>
      <c r="T2438" s="5" t="s">
        <v>2407</v>
      </c>
    </row>
    <row r="2439" spans="1:20" ht="43.2" x14ac:dyDescent="0.3">
      <c r="A2439" s="5">
        <v>2437</v>
      </c>
      <c r="B2439" s="6" t="s">
        <v>5025</v>
      </c>
      <c r="C2439" s="6" t="s">
        <v>5026</v>
      </c>
      <c r="D2439" s="5">
        <v>8000</v>
      </c>
      <c r="E2439" s="5">
        <v>0</v>
      </c>
      <c r="F2439" s="5" t="s">
        <v>387</v>
      </c>
      <c r="G2439" s="5" t="s">
        <v>43</v>
      </c>
      <c r="H2439" s="5" t="s">
        <v>44</v>
      </c>
      <c r="I2439" s="5">
        <v>1426615200</v>
      </c>
      <c r="J2439" s="5">
        <v>1422400188</v>
      </c>
      <c r="K2439" s="7">
        <f t="shared" si="155"/>
        <v>42031.631805555553</v>
      </c>
      <c r="L2439" s="7">
        <f t="shared" si="152"/>
        <v>42080.416666666664</v>
      </c>
      <c r="M2439" s="5" t="b">
        <v>0</v>
      </c>
      <c r="N2439" s="5">
        <v>0</v>
      </c>
      <c r="O2439" s="5" t="b">
        <v>0</v>
      </c>
      <c r="P2439" s="8">
        <f t="shared" si="153"/>
        <v>0</v>
      </c>
      <c r="Q2439" s="9" t="e">
        <f t="shared" si="154"/>
        <v>#DIV/0!</v>
      </c>
      <c r="R2439" s="5" t="s">
        <v>2405</v>
      </c>
      <c r="S2439" s="5" t="s">
        <v>2406</v>
      </c>
      <c r="T2439" s="5" t="s">
        <v>2407</v>
      </c>
    </row>
    <row r="2440" spans="1:20" ht="43.2" x14ac:dyDescent="0.3">
      <c r="A2440" s="5">
        <v>2438</v>
      </c>
      <c r="B2440" s="6" t="s">
        <v>5027</v>
      </c>
      <c r="C2440" s="6" t="s">
        <v>5028</v>
      </c>
      <c r="D2440" s="5">
        <v>15000</v>
      </c>
      <c r="E2440" s="5">
        <v>50</v>
      </c>
      <c r="F2440" s="5" t="s">
        <v>387</v>
      </c>
      <c r="G2440" s="5" t="s">
        <v>43</v>
      </c>
      <c r="H2440" s="5" t="s">
        <v>44</v>
      </c>
      <c r="I2440" s="5">
        <v>1449529062</v>
      </c>
      <c r="J2440" s="5">
        <v>1444341462</v>
      </c>
      <c r="K2440" s="7">
        <f t="shared" si="155"/>
        <v>42285.581736111104</v>
      </c>
      <c r="L2440" s="7">
        <f t="shared" si="152"/>
        <v>42345.623402777775</v>
      </c>
      <c r="M2440" s="5" t="b">
        <v>0</v>
      </c>
      <c r="N2440" s="5">
        <v>1</v>
      </c>
      <c r="O2440" s="5" t="b">
        <v>0</v>
      </c>
      <c r="P2440" s="8">
        <f t="shared" si="153"/>
        <v>3.3333333333333335E-3</v>
      </c>
      <c r="Q2440" s="9">
        <f t="shared" si="154"/>
        <v>50</v>
      </c>
      <c r="R2440" s="5" t="s">
        <v>2405</v>
      </c>
      <c r="S2440" s="5" t="s">
        <v>2406</v>
      </c>
      <c r="T2440" s="5" t="s">
        <v>2407</v>
      </c>
    </row>
    <row r="2441" spans="1:20" ht="43.2" x14ac:dyDescent="0.3">
      <c r="A2441" s="5">
        <v>2439</v>
      </c>
      <c r="B2441" s="6" t="s">
        <v>5029</v>
      </c>
      <c r="C2441" s="6" t="s">
        <v>5030</v>
      </c>
      <c r="D2441" s="5">
        <v>10000</v>
      </c>
      <c r="E2441" s="5">
        <v>0</v>
      </c>
      <c r="F2441" s="5" t="s">
        <v>387</v>
      </c>
      <c r="G2441" s="5" t="s">
        <v>43</v>
      </c>
      <c r="H2441" s="5" t="s">
        <v>44</v>
      </c>
      <c r="I2441" s="5">
        <v>1445197129</v>
      </c>
      <c r="J2441" s="5">
        <v>1442605129</v>
      </c>
      <c r="K2441" s="7">
        <f t="shared" si="155"/>
        <v>42265.485289351847</v>
      </c>
      <c r="L2441" s="7">
        <f t="shared" si="152"/>
        <v>42295.485289351847</v>
      </c>
      <c r="M2441" s="5" t="b">
        <v>0</v>
      </c>
      <c r="N2441" s="5">
        <v>0</v>
      </c>
      <c r="O2441" s="5" t="b">
        <v>0</v>
      </c>
      <c r="P2441" s="8">
        <f t="shared" si="153"/>
        <v>0</v>
      </c>
      <c r="Q2441" s="9" t="e">
        <f t="shared" si="154"/>
        <v>#DIV/0!</v>
      </c>
      <c r="R2441" s="5" t="s">
        <v>2405</v>
      </c>
      <c r="S2441" s="5" t="s">
        <v>2406</v>
      </c>
      <c r="T2441" s="5" t="s">
        <v>2407</v>
      </c>
    </row>
    <row r="2442" spans="1:20" ht="28.8" x14ac:dyDescent="0.3">
      <c r="A2442" s="5">
        <v>2440</v>
      </c>
      <c r="B2442" s="6" t="s">
        <v>5031</v>
      </c>
      <c r="C2442" s="6" t="s">
        <v>5032</v>
      </c>
      <c r="D2442" s="5">
        <v>5000</v>
      </c>
      <c r="E2442" s="5">
        <v>10</v>
      </c>
      <c r="F2442" s="5" t="s">
        <v>387</v>
      </c>
      <c r="G2442" s="5" t="s">
        <v>3136</v>
      </c>
      <c r="H2442" s="5" t="s">
        <v>83</v>
      </c>
      <c r="I2442" s="5">
        <v>1455399313</v>
      </c>
      <c r="J2442" s="5">
        <v>1452807313</v>
      </c>
      <c r="K2442" s="7">
        <f t="shared" si="155"/>
        <v>42383.566122685188</v>
      </c>
      <c r="L2442" s="7">
        <f t="shared" si="152"/>
        <v>42413.566122685188</v>
      </c>
      <c r="M2442" s="5" t="b">
        <v>0</v>
      </c>
      <c r="N2442" s="5">
        <v>2</v>
      </c>
      <c r="O2442" s="5" t="b">
        <v>0</v>
      </c>
      <c r="P2442" s="8">
        <f t="shared" si="153"/>
        <v>2E-3</v>
      </c>
      <c r="Q2442" s="9">
        <f t="shared" si="154"/>
        <v>5</v>
      </c>
      <c r="R2442" s="5" t="s">
        <v>2405</v>
      </c>
      <c r="S2442" s="5" t="s">
        <v>2406</v>
      </c>
      <c r="T2442" s="5" t="s">
        <v>2407</v>
      </c>
    </row>
    <row r="2443" spans="1:20" ht="28.8" x14ac:dyDescent="0.3">
      <c r="A2443" s="5">
        <v>2441</v>
      </c>
      <c r="B2443" s="6" t="s">
        <v>5033</v>
      </c>
      <c r="C2443" s="6" t="s">
        <v>5034</v>
      </c>
      <c r="D2443" s="5">
        <v>7500</v>
      </c>
      <c r="E2443" s="5">
        <v>8091</v>
      </c>
      <c r="F2443" s="5" t="s">
        <v>42</v>
      </c>
      <c r="G2443" s="5" t="s">
        <v>43</v>
      </c>
      <c r="H2443" s="5" t="s">
        <v>44</v>
      </c>
      <c r="I2443" s="5">
        <v>1437627540</v>
      </c>
      <c r="J2443" s="5">
        <v>1435806054</v>
      </c>
      <c r="K2443" s="7">
        <f t="shared" si="155"/>
        <v>42186.792291666665</v>
      </c>
      <c r="L2443" s="7">
        <f t="shared" si="152"/>
        <v>42207.874305555553</v>
      </c>
      <c r="M2443" s="5" t="b">
        <v>0</v>
      </c>
      <c r="N2443" s="5">
        <v>109</v>
      </c>
      <c r="O2443" s="5" t="b">
        <v>1</v>
      </c>
      <c r="P2443" s="8">
        <f t="shared" si="153"/>
        <v>1.0788</v>
      </c>
      <c r="Q2443" s="9">
        <f t="shared" si="154"/>
        <v>74.22935779816514</v>
      </c>
      <c r="R2443" s="5" t="s">
        <v>4793</v>
      </c>
      <c r="S2443" s="5" t="s">
        <v>2406</v>
      </c>
      <c r="T2443" s="5" t="s">
        <v>4794</v>
      </c>
    </row>
    <row r="2444" spans="1:20" ht="28.8" x14ac:dyDescent="0.3">
      <c r="A2444" s="5">
        <v>2442</v>
      </c>
      <c r="B2444" s="6" t="s">
        <v>5035</v>
      </c>
      <c r="C2444" s="6" t="s">
        <v>5036</v>
      </c>
      <c r="D2444" s="5">
        <v>24000</v>
      </c>
      <c r="E2444" s="5">
        <v>30226</v>
      </c>
      <c r="F2444" s="5" t="s">
        <v>42</v>
      </c>
      <c r="G2444" s="5" t="s">
        <v>43</v>
      </c>
      <c r="H2444" s="5" t="s">
        <v>44</v>
      </c>
      <c r="I2444" s="5">
        <v>1426777228</v>
      </c>
      <c r="J2444" s="5">
        <v>1424188828</v>
      </c>
      <c r="K2444" s="7">
        <f t="shared" si="155"/>
        <v>42052.333657407406</v>
      </c>
      <c r="L2444" s="7">
        <f t="shared" si="152"/>
        <v>42082.291990740741</v>
      </c>
      <c r="M2444" s="5" t="b">
        <v>0</v>
      </c>
      <c r="N2444" s="5">
        <v>372</v>
      </c>
      <c r="O2444" s="5" t="b">
        <v>1</v>
      </c>
      <c r="P2444" s="8">
        <f t="shared" si="153"/>
        <v>1.2594166666666666</v>
      </c>
      <c r="Q2444" s="9">
        <f t="shared" si="154"/>
        <v>81.252688172043008</v>
      </c>
      <c r="R2444" s="5" t="s">
        <v>4793</v>
      </c>
      <c r="S2444" s="5" t="s">
        <v>2406</v>
      </c>
      <c r="T2444" s="5" t="s">
        <v>4794</v>
      </c>
    </row>
    <row r="2445" spans="1:20" ht="43.2" x14ac:dyDescent="0.3">
      <c r="A2445" s="5">
        <v>2443</v>
      </c>
      <c r="B2445" s="6" t="s">
        <v>5037</v>
      </c>
      <c r="C2445" s="6" t="s">
        <v>5038</v>
      </c>
      <c r="D2445" s="5">
        <v>20000</v>
      </c>
      <c r="E2445" s="5">
        <v>40502.99</v>
      </c>
      <c r="F2445" s="5" t="s">
        <v>42</v>
      </c>
      <c r="G2445" s="5" t="s">
        <v>43</v>
      </c>
      <c r="H2445" s="5" t="s">
        <v>44</v>
      </c>
      <c r="I2445" s="5">
        <v>1408114822</v>
      </c>
      <c r="J2445" s="5">
        <v>1405522822</v>
      </c>
      <c r="K2445" s="7">
        <f t="shared" si="155"/>
        <v>41836.291921296295</v>
      </c>
      <c r="L2445" s="7">
        <f t="shared" si="152"/>
        <v>41866.291921296295</v>
      </c>
      <c r="M2445" s="5" t="b">
        <v>0</v>
      </c>
      <c r="N2445" s="5">
        <v>311</v>
      </c>
      <c r="O2445" s="5" t="b">
        <v>1</v>
      </c>
      <c r="P2445" s="8">
        <f t="shared" si="153"/>
        <v>2.0251494999999999</v>
      </c>
      <c r="Q2445" s="9">
        <f t="shared" si="154"/>
        <v>130.23469453376205</v>
      </c>
      <c r="R2445" s="5" t="s">
        <v>4793</v>
      </c>
      <c r="S2445" s="5" t="s">
        <v>2406</v>
      </c>
      <c r="T2445" s="5" t="s">
        <v>4794</v>
      </c>
    </row>
    <row r="2446" spans="1:20" ht="43.2" x14ac:dyDescent="0.3">
      <c r="A2446" s="5">
        <v>2444</v>
      </c>
      <c r="B2446" s="6" t="s">
        <v>5039</v>
      </c>
      <c r="C2446" s="6" t="s">
        <v>5040</v>
      </c>
      <c r="D2446" s="5">
        <v>3000</v>
      </c>
      <c r="E2446" s="5">
        <v>3258</v>
      </c>
      <c r="F2446" s="5" t="s">
        <v>42</v>
      </c>
      <c r="G2446" s="5" t="s">
        <v>43</v>
      </c>
      <c r="H2446" s="5" t="s">
        <v>44</v>
      </c>
      <c r="I2446" s="5">
        <v>1464199591</v>
      </c>
      <c r="J2446" s="5">
        <v>1461607591</v>
      </c>
      <c r="K2446" s="7">
        <f t="shared" si="155"/>
        <v>42485.42119212963</v>
      </c>
      <c r="L2446" s="7">
        <f t="shared" si="152"/>
        <v>42515.42119212963</v>
      </c>
      <c r="M2446" s="5" t="b">
        <v>0</v>
      </c>
      <c r="N2446" s="5">
        <v>61</v>
      </c>
      <c r="O2446" s="5" t="b">
        <v>1</v>
      </c>
      <c r="P2446" s="8">
        <f t="shared" si="153"/>
        <v>1.0860000000000001</v>
      </c>
      <c r="Q2446" s="9">
        <f t="shared" si="154"/>
        <v>53.409836065573771</v>
      </c>
      <c r="R2446" s="5" t="s">
        <v>4793</v>
      </c>
      <c r="S2446" s="5" t="s">
        <v>2406</v>
      </c>
      <c r="T2446" s="5" t="s">
        <v>4794</v>
      </c>
    </row>
    <row r="2447" spans="1:20" ht="57.6" x14ac:dyDescent="0.3">
      <c r="A2447" s="5">
        <v>2445</v>
      </c>
      <c r="B2447" s="6" t="s">
        <v>5041</v>
      </c>
      <c r="C2447" s="6" t="s">
        <v>5042</v>
      </c>
      <c r="D2447" s="5">
        <v>5000</v>
      </c>
      <c r="E2447" s="5">
        <v>8640</v>
      </c>
      <c r="F2447" s="5" t="s">
        <v>42</v>
      </c>
      <c r="G2447" s="5" t="s">
        <v>43</v>
      </c>
      <c r="H2447" s="5" t="s">
        <v>44</v>
      </c>
      <c r="I2447" s="5">
        <v>1443242021</v>
      </c>
      <c r="J2447" s="5">
        <v>1440650021</v>
      </c>
      <c r="K2447" s="7">
        <f t="shared" si="155"/>
        <v>42242.856724537036</v>
      </c>
      <c r="L2447" s="7">
        <f t="shared" si="152"/>
        <v>42272.856724537036</v>
      </c>
      <c r="M2447" s="5" t="b">
        <v>0</v>
      </c>
      <c r="N2447" s="5">
        <v>115</v>
      </c>
      <c r="O2447" s="5" t="b">
        <v>1</v>
      </c>
      <c r="P2447" s="8">
        <f t="shared" si="153"/>
        <v>1.728</v>
      </c>
      <c r="Q2447" s="9">
        <f t="shared" si="154"/>
        <v>75.130434782608702</v>
      </c>
      <c r="R2447" s="5" t="s">
        <v>4793</v>
      </c>
      <c r="S2447" s="5" t="s">
        <v>2406</v>
      </c>
      <c r="T2447" s="5" t="s">
        <v>4794</v>
      </c>
    </row>
    <row r="2448" spans="1:20" ht="43.2" x14ac:dyDescent="0.3">
      <c r="A2448" s="5">
        <v>2446</v>
      </c>
      <c r="B2448" s="6" t="s">
        <v>5043</v>
      </c>
      <c r="C2448" s="6" t="s">
        <v>5044</v>
      </c>
      <c r="D2448" s="5">
        <v>5000</v>
      </c>
      <c r="E2448" s="5">
        <v>8399</v>
      </c>
      <c r="F2448" s="5" t="s">
        <v>42</v>
      </c>
      <c r="G2448" s="5" t="s">
        <v>43</v>
      </c>
      <c r="H2448" s="5" t="s">
        <v>44</v>
      </c>
      <c r="I2448" s="5">
        <v>1480174071</v>
      </c>
      <c r="J2448" s="5">
        <v>1477578471</v>
      </c>
      <c r="K2448" s="7">
        <f t="shared" si="155"/>
        <v>42670.269340277773</v>
      </c>
      <c r="L2448" s="7">
        <f t="shared" si="152"/>
        <v>42700.311006944445</v>
      </c>
      <c r="M2448" s="5" t="b">
        <v>0</v>
      </c>
      <c r="N2448" s="5">
        <v>111</v>
      </c>
      <c r="O2448" s="5" t="b">
        <v>1</v>
      </c>
      <c r="P2448" s="8">
        <f t="shared" si="153"/>
        <v>1.6798</v>
      </c>
      <c r="Q2448" s="9">
        <f t="shared" si="154"/>
        <v>75.666666666666671</v>
      </c>
      <c r="R2448" s="5" t="s">
        <v>4793</v>
      </c>
      <c r="S2448" s="5" t="s">
        <v>2406</v>
      </c>
      <c r="T2448" s="5" t="s">
        <v>4794</v>
      </c>
    </row>
    <row r="2449" spans="1:20" ht="43.2" x14ac:dyDescent="0.3">
      <c r="A2449" s="5">
        <v>2447</v>
      </c>
      <c r="B2449" s="6" t="s">
        <v>5045</v>
      </c>
      <c r="C2449" s="6" t="s">
        <v>5046</v>
      </c>
      <c r="D2449" s="5">
        <v>2500</v>
      </c>
      <c r="E2449" s="5">
        <v>10680</v>
      </c>
      <c r="F2449" s="5" t="s">
        <v>42</v>
      </c>
      <c r="G2449" s="5" t="s">
        <v>43</v>
      </c>
      <c r="H2449" s="5" t="s">
        <v>44</v>
      </c>
      <c r="I2449" s="5">
        <v>1478923200</v>
      </c>
      <c r="J2449" s="5">
        <v>1476184593</v>
      </c>
      <c r="K2449" s="7">
        <f t="shared" si="155"/>
        <v>42654.13649305555</v>
      </c>
      <c r="L2449" s="7">
        <f t="shared" si="152"/>
        <v>42685.833333333336</v>
      </c>
      <c r="M2449" s="5" t="b">
        <v>0</v>
      </c>
      <c r="N2449" s="5">
        <v>337</v>
      </c>
      <c r="O2449" s="5" t="b">
        <v>1</v>
      </c>
      <c r="P2449" s="8">
        <f t="shared" si="153"/>
        <v>4.2720000000000002</v>
      </c>
      <c r="Q2449" s="9">
        <f t="shared" si="154"/>
        <v>31.691394658753708</v>
      </c>
      <c r="R2449" s="5" t="s">
        <v>4793</v>
      </c>
      <c r="S2449" s="5" t="s">
        <v>2406</v>
      </c>
      <c r="T2449" s="5" t="s">
        <v>4794</v>
      </c>
    </row>
    <row r="2450" spans="1:20" ht="43.2" x14ac:dyDescent="0.3">
      <c r="A2450" s="5">
        <v>2448</v>
      </c>
      <c r="B2450" s="6" t="s">
        <v>5047</v>
      </c>
      <c r="C2450" s="6" t="s">
        <v>5048</v>
      </c>
      <c r="D2450" s="5">
        <v>400</v>
      </c>
      <c r="E2450" s="5">
        <v>430</v>
      </c>
      <c r="F2450" s="5" t="s">
        <v>42</v>
      </c>
      <c r="G2450" s="5" t="s">
        <v>43</v>
      </c>
      <c r="H2450" s="5" t="s">
        <v>44</v>
      </c>
      <c r="I2450" s="5">
        <v>1472621760</v>
      </c>
      <c r="J2450" s="5">
        <v>1472110513</v>
      </c>
      <c r="K2450" s="7">
        <f t="shared" si="155"/>
        <v>42606.982789351845</v>
      </c>
      <c r="L2450" s="7">
        <f t="shared" si="152"/>
        <v>42612.9</v>
      </c>
      <c r="M2450" s="5" t="b">
        <v>0</v>
      </c>
      <c r="N2450" s="5">
        <v>9</v>
      </c>
      <c r="O2450" s="5" t="b">
        <v>1</v>
      </c>
      <c r="P2450" s="8">
        <f t="shared" si="153"/>
        <v>1.075</v>
      </c>
      <c r="Q2450" s="9">
        <f t="shared" si="154"/>
        <v>47.777777777777779</v>
      </c>
      <c r="R2450" s="5" t="s">
        <v>4793</v>
      </c>
      <c r="S2450" s="5" t="s">
        <v>2406</v>
      </c>
      <c r="T2450" s="5" t="s">
        <v>4794</v>
      </c>
    </row>
    <row r="2451" spans="1:20" ht="43.2" x14ac:dyDescent="0.3">
      <c r="A2451" s="5">
        <v>2449</v>
      </c>
      <c r="B2451" s="6" t="s">
        <v>5049</v>
      </c>
      <c r="C2451" s="6" t="s">
        <v>5050</v>
      </c>
      <c r="D2451" s="5">
        <v>10000</v>
      </c>
      <c r="E2451" s="5">
        <v>10800</v>
      </c>
      <c r="F2451" s="5" t="s">
        <v>42</v>
      </c>
      <c r="G2451" s="5" t="s">
        <v>43</v>
      </c>
      <c r="H2451" s="5" t="s">
        <v>44</v>
      </c>
      <c r="I2451" s="5">
        <v>1417321515</v>
      </c>
      <c r="J2451" s="5">
        <v>1414725915</v>
      </c>
      <c r="K2451" s="7">
        <f t="shared" si="155"/>
        <v>41942.809201388889</v>
      </c>
      <c r="L2451" s="7">
        <f t="shared" si="152"/>
        <v>41972.850868055553</v>
      </c>
      <c r="M2451" s="5" t="b">
        <v>0</v>
      </c>
      <c r="N2451" s="5">
        <v>120</v>
      </c>
      <c r="O2451" s="5" t="b">
        <v>1</v>
      </c>
      <c r="P2451" s="8">
        <f t="shared" si="153"/>
        <v>1.08</v>
      </c>
      <c r="Q2451" s="9">
        <f t="shared" si="154"/>
        <v>90</v>
      </c>
      <c r="R2451" s="5" t="s">
        <v>4793</v>
      </c>
      <c r="S2451" s="5" t="s">
        <v>2406</v>
      </c>
      <c r="T2451" s="5" t="s">
        <v>4794</v>
      </c>
    </row>
    <row r="2452" spans="1:20" ht="43.2" x14ac:dyDescent="0.3">
      <c r="A2452" s="5">
        <v>2450</v>
      </c>
      <c r="B2452" s="6" t="s">
        <v>5051</v>
      </c>
      <c r="C2452" s="6" t="s">
        <v>5052</v>
      </c>
      <c r="D2452" s="5">
        <v>15000</v>
      </c>
      <c r="E2452" s="5">
        <v>15230.03</v>
      </c>
      <c r="F2452" s="5" t="s">
        <v>42</v>
      </c>
      <c r="G2452" s="5" t="s">
        <v>43</v>
      </c>
      <c r="H2452" s="5" t="s">
        <v>44</v>
      </c>
      <c r="I2452" s="5">
        <v>1414465860</v>
      </c>
      <c r="J2452" s="5">
        <v>1411177456</v>
      </c>
      <c r="K2452" s="7">
        <f t="shared" si="155"/>
        <v>41901.739074074074</v>
      </c>
      <c r="L2452" s="7">
        <f t="shared" si="152"/>
        <v>41939.799305555549</v>
      </c>
      <c r="M2452" s="5" t="b">
        <v>0</v>
      </c>
      <c r="N2452" s="5">
        <v>102</v>
      </c>
      <c r="O2452" s="5" t="b">
        <v>1</v>
      </c>
      <c r="P2452" s="8">
        <f t="shared" si="153"/>
        <v>1.0153353333333335</v>
      </c>
      <c r="Q2452" s="9">
        <f t="shared" si="154"/>
        <v>149.31401960784314</v>
      </c>
      <c r="R2452" s="5" t="s">
        <v>4793</v>
      </c>
      <c r="S2452" s="5" t="s">
        <v>2406</v>
      </c>
      <c r="T2452" s="5" t="s">
        <v>4794</v>
      </c>
    </row>
    <row r="2453" spans="1:20" ht="43.2" x14ac:dyDescent="0.3">
      <c r="A2453" s="5">
        <v>2451</v>
      </c>
      <c r="B2453" s="6" t="s">
        <v>5053</v>
      </c>
      <c r="C2453" s="6" t="s">
        <v>5054</v>
      </c>
      <c r="D2453" s="5">
        <v>10000</v>
      </c>
      <c r="E2453" s="5">
        <v>11545</v>
      </c>
      <c r="F2453" s="5" t="s">
        <v>42</v>
      </c>
      <c r="G2453" s="5" t="s">
        <v>43</v>
      </c>
      <c r="H2453" s="5" t="s">
        <v>44</v>
      </c>
      <c r="I2453" s="5">
        <v>1488750490</v>
      </c>
      <c r="J2453" s="5">
        <v>1487022490</v>
      </c>
      <c r="K2453" s="7">
        <f t="shared" si="155"/>
        <v>42779.575115740743</v>
      </c>
      <c r="L2453" s="7">
        <f t="shared" si="152"/>
        <v>42799.575115740743</v>
      </c>
      <c r="M2453" s="5" t="b">
        <v>0</v>
      </c>
      <c r="N2453" s="5">
        <v>186</v>
      </c>
      <c r="O2453" s="5" t="b">
        <v>1</v>
      </c>
      <c r="P2453" s="8">
        <f t="shared" si="153"/>
        <v>1.1545000000000001</v>
      </c>
      <c r="Q2453" s="9">
        <f t="shared" si="154"/>
        <v>62.06989247311828</v>
      </c>
      <c r="R2453" s="5" t="s">
        <v>4793</v>
      </c>
      <c r="S2453" s="5" t="s">
        <v>2406</v>
      </c>
      <c r="T2453" s="5" t="s">
        <v>4794</v>
      </c>
    </row>
    <row r="2454" spans="1:20" ht="43.2" x14ac:dyDescent="0.3">
      <c r="A2454" s="5">
        <v>2452</v>
      </c>
      <c r="B2454" s="6" t="s">
        <v>5055</v>
      </c>
      <c r="C2454" s="6" t="s">
        <v>5056</v>
      </c>
      <c r="D2454" s="5">
        <v>600</v>
      </c>
      <c r="E2454" s="5">
        <v>801</v>
      </c>
      <c r="F2454" s="5" t="s">
        <v>42</v>
      </c>
      <c r="G2454" s="5" t="s">
        <v>43</v>
      </c>
      <c r="H2454" s="5" t="s">
        <v>44</v>
      </c>
      <c r="I2454" s="5">
        <v>1451430000</v>
      </c>
      <c r="J2454" s="5">
        <v>1448914500</v>
      </c>
      <c r="K2454" s="7">
        <f t="shared" si="155"/>
        <v>42338.510416666664</v>
      </c>
      <c r="L2454" s="7">
        <f t="shared" si="152"/>
        <v>42367.624999999993</v>
      </c>
      <c r="M2454" s="5" t="b">
        <v>0</v>
      </c>
      <c r="N2454" s="5">
        <v>15</v>
      </c>
      <c r="O2454" s="5" t="b">
        <v>1</v>
      </c>
      <c r="P2454" s="8">
        <f t="shared" si="153"/>
        <v>1.335</v>
      </c>
      <c r="Q2454" s="9">
        <f t="shared" si="154"/>
        <v>53.4</v>
      </c>
      <c r="R2454" s="5" t="s">
        <v>4793</v>
      </c>
      <c r="S2454" s="5" t="s">
        <v>2406</v>
      </c>
      <c r="T2454" s="5" t="s">
        <v>4794</v>
      </c>
    </row>
    <row r="2455" spans="1:20" ht="43.2" x14ac:dyDescent="0.3">
      <c r="A2455" s="5">
        <v>2453</v>
      </c>
      <c r="B2455" s="6" t="s">
        <v>5057</v>
      </c>
      <c r="C2455" s="6" t="s">
        <v>5058</v>
      </c>
      <c r="D2455" s="5">
        <v>3000</v>
      </c>
      <c r="E2455" s="5">
        <v>4641</v>
      </c>
      <c r="F2455" s="5" t="s">
        <v>42</v>
      </c>
      <c r="G2455" s="5" t="s">
        <v>43</v>
      </c>
      <c r="H2455" s="5" t="s">
        <v>44</v>
      </c>
      <c r="I2455" s="5">
        <v>1486053409</v>
      </c>
      <c r="J2455" s="5">
        <v>1483461409</v>
      </c>
      <c r="K2455" s="7">
        <f t="shared" si="155"/>
        <v>42738.358900462961</v>
      </c>
      <c r="L2455" s="7">
        <f t="shared" si="152"/>
        <v>42768.358900462961</v>
      </c>
      <c r="M2455" s="5" t="b">
        <v>0</v>
      </c>
      <c r="N2455" s="5">
        <v>67</v>
      </c>
      <c r="O2455" s="5" t="b">
        <v>1</v>
      </c>
      <c r="P2455" s="8">
        <f t="shared" si="153"/>
        <v>1.5469999999999999</v>
      </c>
      <c r="Q2455" s="9">
        <f t="shared" si="154"/>
        <v>69.268656716417908</v>
      </c>
      <c r="R2455" s="5" t="s">
        <v>4793</v>
      </c>
      <c r="S2455" s="5" t="s">
        <v>2406</v>
      </c>
      <c r="T2455" s="5" t="s">
        <v>4794</v>
      </c>
    </row>
    <row r="2456" spans="1:20" ht="43.2" x14ac:dyDescent="0.3">
      <c r="A2456" s="5">
        <v>2454</v>
      </c>
      <c r="B2456" s="6" t="s">
        <v>5059</v>
      </c>
      <c r="C2456" s="6" t="s">
        <v>5060</v>
      </c>
      <c r="D2456" s="5">
        <v>35000</v>
      </c>
      <c r="E2456" s="5">
        <v>35296</v>
      </c>
      <c r="F2456" s="5" t="s">
        <v>42</v>
      </c>
      <c r="G2456" s="5" t="s">
        <v>43</v>
      </c>
      <c r="H2456" s="5" t="s">
        <v>44</v>
      </c>
      <c r="I2456" s="5">
        <v>1489207808</v>
      </c>
      <c r="J2456" s="5">
        <v>1486183808</v>
      </c>
      <c r="K2456" s="7">
        <f t="shared" si="155"/>
        <v>42769.868148148147</v>
      </c>
      <c r="L2456" s="7">
        <f t="shared" si="152"/>
        <v>42804.868148148147</v>
      </c>
      <c r="M2456" s="5" t="b">
        <v>0</v>
      </c>
      <c r="N2456" s="5">
        <v>130</v>
      </c>
      <c r="O2456" s="5" t="b">
        <v>1</v>
      </c>
      <c r="P2456" s="8">
        <f t="shared" si="153"/>
        <v>1.0084571428571429</v>
      </c>
      <c r="Q2456" s="9">
        <f t="shared" si="154"/>
        <v>271.50769230769231</v>
      </c>
      <c r="R2456" s="5" t="s">
        <v>4793</v>
      </c>
      <c r="S2456" s="5" t="s">
        <v>2406</v>
      </c>
      <c r="T2456" s="5" t="s">
        <v>4794</v>
      </c>
    </row>
    <row r="2457" spans="1:20" ht="43.2" x14ac:dyDescent="0.3">
      <c r="A2457" s="5">
        <v>2455</v>
      </c>
      <c r="B2457" s="6" t="s">
        <v>5061</v>
      </c>
      <c r="C2457" s="6" t="s">
        <v>5062</v>
      </c>
      <c r="D2457" s="5">
        <v>300</v>
      </c>
      <c r="E2457" s="5">
        <v>546</v>
      </c>
      <c r="F2457" s="5" t="s">
        <v>42</v>
      </c>
      <c r="G2457" s="5" t="s">
        <v>43</v>
      </c>
      <c r="H2457" s="5" t="s">
        <v>44</v>
      </c>
      <c r="I2457" s="5">
        <v>1461177950</v>
      </c>
      <c r="J2457" s="5">
        <v>1458758750</v>
      </c>
      <c r="K2457" s="7">
        <f t="shared" si="155"/>
        <v>42452.448495370372</v>
      </c>
      <c r="L2457" s="7">
        <f t="shared" si="152"/>
        <v>42480.448495370372</v>
      </c>
      <c r="M2457" s="5" t="b">
        <v>0</v>
      </c>
      <c r="N2457" s="5">
        <v>16</v>
      </c>
      <c r="O2457" s="5" t="b">
        <v>1</v>
      </c>
      <c r="P2457" s="8">
        <f t="shared" si="153"/>
        <v>1.82</v>
      </c>
      <c r="Q2457" s="9">
        <f t="shared" si="154"/>
        <v>34.125</v>
      </c>
      <c r="R2457" s="5" t="s">
        <v>4793</v>
      </c>
      <c r="S2457" s="5" t="s">
        <v>2406</v>
      </c>
      <c r="T2457" s="5" t="s">
        <v>4794</v>
      </c>
    </row>
    <row r="2458" spans="1:20" ht="43.2" x14ac:dyDescent="0.3">
      <c r="A2458" s="5">
        <v>2456</v>
      </c>
      <c r="B2458" s="6" t="s">
        <v>5063</v>
      </c>
      <c r="C2458" s="6" t="s">
        <v>5064</v>
      </c>
      <c r="D2458" s="5">
        <v>1500</v>
      </c>
      <c r="E2458" s="5">
        <v>2713</v>
      </c>
      <c r="F2458" s="5" t="s">
        <v>42</v>
      </c>
      <c r="G2458" s="5" t="s">
        <v>43</v>
      </c>
      <c r="H2458" s="5" t="s">
        <v>44</v>
      </c>
      <c r="I2458" s="5">
        <v>1488063839</v>
      </c>
      <c r="J2458" s="5">
        <v>1485471839</v>
      </c>
      <c r="K2458" s="7">
        <f t="shared" si="155"/>
        <v>42761.627766203703</v>
      </c>
      <c r="L2458" s="7">
        <f t="shared" si="152"/>
        <v>42791.627766203703</v>
      </c>
      <c r="M2458" s="5" t="b">
        <v>0</v>
      </c>
      <c r="N2458" s="5">
        <v>67</v>
      </c>
      <c r="O2458" s="5" t="b">
        <v>1</v>
      </c>
      <c r="P2458" s="8">
        <f t="shared" si="153"/>
        <v>1.8086666666666666</v>
      </c>
      <c r="Q2458" s="9">
        <f t="shared" si="154"/>
        <v>40.492537313432834</v>
      </c>
      <c r="R2458" s="5" t="s">
        <v>4793</v>
      </c>
      <c r="S2458" s="5" t="s">
        <v>2406</v>
      </c>
      <c r="T2458" s="5" t="s">
        <v>4794</v>
      </c>
    </row>
    <row r="2459" spans="1:20" ht="43.2" x14ac:dyDescent="0.3">
      <c r="A2459" s="5">
        <v>2457</v>
      </c>
      <c r="B2459" s="6" t="s">
        <v>5065</v>
      </c>
      <c r="C2459" s="6" t="s">
        <v>5066</v>
      </c>
      <c r="D2459" s="5">
        <v>23000</v>
      </c>
      <c r="E2459" s="5">
        <v>23530</v>
      </c>
      <c r="F2459" s="5" t="s">
        <v>42</v>
      </c>
      <c r="G2459" s="5" t="s">
        <v>43</v>
      </c>
      <c r="H2459" s="5" t="s">
        <v>44</v>
      </c>
      <c r="I2459" s="5">
        <v>1458826056</v>
      </c>
      <c r="J2459" s="5">
        <v>1456237656</v>
      </c>
      <c r="K2459" s="7">
        <f t="shared" si="155"/>
        <v>42423.269166666665</v>
      </c>
      <c r="L2459" s="7">
        <f t="shared" si="152"/>
        <v>42453.227500000001</v>
      </c>
      <c r="M2459" s="5" t="b">
        <v>0</v>
      </c>
      <c r="N2459" s="5">
        <v>124</v>
      </c>
      <c r="O2459" s="5" t="b">
        <v>1</v>
      </c>
      <c r="P2459" s="8">
        <f t="shared" si="153"/>
        <v>1.0230434782608695</v>
      </c>
      <c r="Q2459" s="9">
        <f t="shared" si="154"/>
        <v>189.75806451612902</v>
      </c>
      <c r="R2459" s="5" t="s">
        <v>4793</v>
      </c>
      <c r="S2459" s="5" t="s">
        <v>2406</v>
      </c>
      <c r="T2459" s="5" t="s">
        <v>4794</v>
      </c>
    </row>
    <row r="2460" spans="1:20" ht="43.2" x14ac:dyDescent="0.3">
      <c r="A2460" s="5">
        <v>2458</v>
      </c>
      <c r="B2460" s="6" t="s">
        <v>5067</v>
      </c>
      <c r="C2460" s="6" t="s">
        <v>5068</v>
      </c>
      <c r="D2460" s="5">
        <v>5000</v>
      </c>
      <c r="E2460" s="5">
        <v>5509</v>
      </c>
      <c r="F2460" s="5" t="s">
        <v>42</v>
      </c>
      <c r="G2460" s="5" t="s">
        <v>43</v>
      </c>
      <c r="H2460" s="5" t="s">
        <v>44</v>
      </c>
      <c r="I2460" s="5">
        <v>1465498800</v>
      </c>
      <c r="J2460" s="5">
        <v>1462481718</v>
      </c>
      <c r="K2460" s="7">
        <f t="shared" si="155"/>
        <v>42495.538402777776</v>
      </c>
      <c r="L2460" s="7">
        <f t="shared" si="152"/>
        <v>42530.458333333336</v>
      </c>
      <c r="M2460" s="5" t="b">
        <v>0</v>
      </c>
      <c r="N2460" s="5">
        <v>80</v>
      </c>
      <c r="O2460" s="5" t="b">
        <v>1</v>
      </c>
      <c r="P2460" s="8">
        <f t="shared" si="153"/>
        <v>1.1017999999999999</v>
      </c>
      <c r="Q2460" s="9">
        <f t="shared" si="154"/>
        <v>68.862499999999997</v>
      </c>
      <c r="R2460" s="5" t="s">
        <v>4793</v>
      </c>
      <c r="S2460" s="5" t="s">
        <v>2406</v>
      </c>
      <c r="T2460" s="5" t="s">
        <v>4794</v>
      </c>
    </row>
    <row r="2461" spans="1:20" ht="43.2" x14ac:dyDescent="0.3">
      <c r="A2461" s="5">
        <v>2459</v>
      </c>
      <c r="B2461" s="6" t="s">
        <v>5069</v>
      </c>
      <c r="C2461" s="6" t="s">
        <v>5070</v>
      </c>
      <c r="D2461" s="5">
        <v>30000</v>
      </c>
      <c r="E2461" s="5">
        <v>30675</v>
      </c>
      <c r="F2461" s="5" t="s">
        <v>42</v>
      </c>
      <c r="G2461" s="5" t="s">
        <v>43</v>
      </c>
      <c r="H2461" s="5" t="s">
        <v>44</v>
      </c>
      <c r="I2461" s="5">
        <v>1458742685</v>
      </c>
      <c r="J2461" s="5">
        <v>1454858285</v>
      </c>
      <c r="K2461" s="7">
        <f t="shared" si="155"/>
        <v>42407.304224537038</v>
      </c>
      <c r="L2461" s="7">
        <f t="shared" si="152"/>
        <v>42452.262557870366</v>
      </c>
      <c r="M2461" s="5" t="b">
        <v>0</v>
      </c>
      <c r="N2461" s="5">
        <v>282</v>
      </c>
      <c r="O2461" s="5" t="b">
        <v>1</v>
      </c>
      <c r="P2461" s="8">
        <f t="shared" si="153"/>
        <v>1.0225</v>
      </c>
      <c r="Q2461" s="9">
        <f t="shared" si="154"/>
        <v>108.77659574468085</v>
      </c>
      <c r="R2461" s="5" t="s">
        <v>4793</v>
      </c>
      <c r="S2461" s="5" t="s">
        <v>2406</v>
      </c>
      <c r="T2461" s="5" t="s">
        <v>4794</v>
      </c>
    </row>
    <row r="2462" spans="1:20" ht="43.2" x14ac:dyDescent="0.3">
      <c r="A2462" s="5">
        <v>2460</v>
      </c>
      <c r="B2462" s="6" t="s">
        <v>5071</v>
      </c>
      <c r="C2462" s="6" t="s">
        <v>5072</v>
      </c>
      <c r="D2462" s="5">
        <v>8500</v>
      </c>
      <c r="E2462" s="5">
        <v>8567</v>
      </c>
      <c r="F2462" s="5" t="s">
        <v>42</v>
      </c>
      <c r="G2462" s="5" t="s">
        <v>43</v>
      </c>
      <c r="H2462" s="5" t="s">
        <v>44</v>
      </c>
      <c r="I2462" s="5">
        <v>1483417020</v>
      </c>
      <c r="J2462" s="5">
        <v>1480480167</v>
      </c>
      <c r="K2462" s="7">
        <f t="shared" si="155"/>
        <v>42703.853784722225</v>
      </c>
      <c r="L2462" s="7">
        <f t="shared" si="152"/>
        <v>42737.845138888886</v>
      </c>
      <c r="M2462" s="5" t="b">
        <v>0</v>
      </c>
      <c r="N2462" s="5">
        <v>68</v>
      </c>
      <c r="O2462" s="5" t="b">
        <v>1</v>
      </c>
      <c r="P2462" s="8">
        <f t="shared" si="153"/>
        <v>1.0078823529411765</v>
      </c>
      <c r="Q2462" s="9">
        <f t="shared" si="154"/>
        <v>125.98529411764706</v>
      </c>
      <c r="R2462" s="5" t="s">
        <v>4793</v>
      </c>
      <c r="S2462" s="5" t="s">
        <v>2406</v>
      </c>
      <c r="T2462" s="5" t="s">
        <v>4794</v>
      </c>
    </row>
    <row r="2463" spans="1:20" ht="43.2" x14ac:dyDescent="0.3">
      <c r="A2463" s="5">
        <v>2461</v>
      </c>
      <c r="B2463" s="6" t="s">
        <v>5073</v>
      </c>
      <c r="C2463" s="6" t="s">
        <v>5074</v>
      </c>
      <c r="D2463" s="5">
        <v>7500</v>
      </c>
      <c r="E2463" s="5">
        <v>7785</v>
      </c>
      <c r="F2463" s="5" t="s">
        <v>42</v>
      </c>
      <c r="G2463" s="5" t="s">
        <v>43</v>
      </c>
      <c r="H2463" s="5" t="s">
        <v>44</v>
      </c>
      <c r="I2463" s="5">
        <v>1317438000</v>
      </c>
      <c r="J2463" s="5">
        <v>1314577097</v>
      </c>
      <c r="K2463" s="7">
        <f t="shared" si="155"/>
        <v>40783.679363425923</v>
      </c>
      <c r="L2463" s="7">
        <f t="shared" si="152"/>
        <v>40816.791666666664</v>
      </c>
      <c r="M2463" s="5" t="b">
        <v>0</v>
      </c>
      <c r="N2463" s="5">
        <v>86</v>
      </c>
      <c r="O2463" s="5" t="b">
        <v>1</v>
      </c>
      <c r="P2463" s="8">
        <f t="shared" si="153"/>
        <v>1.038</v>
      </c>
      <c r="Q2463" s="9">
        <f t="shared" si="154"/>
        <v>90.523255813953483</v>
      </c>
      <c r="R2463" s="5" t="s">
        <v>1862</v>
      </c>
      <c r="S2463" s="5" t="s">
        <v>1656</v>
      </c>
      <c r="T2463" s="5" t="s">
        <v>1863</v>
      </c>
    </row>
    <row r="2464" spans="1:20" ht="43.2" x14ac:dyDescent="0.3">
      <c r="A2464" s="5">
        <v>2462</v>
      </c>
      <c r="B2464" s="6" t="s">
        <v>5075</v>
      </c>
      <c r="C2464" s="6" t="s">
        <v>5076</v>
      </c>
      <c r="D2464" s="5">
        <v>3000</v>
      </c>
      <c r="E2464" s="5">
        <v>3321.25</v>
      </c>
      <c r="F2464" s="5" t="s">
        <v>42</v>
      </c>
      <c r="G2464" s="5" t="s">
        <v>43</v>
      </c>
      <c r="H2464" s="5" t="s">
        <v>44</v>
      </c>
      <c r="I2464" s="5">
        <v>1342672096</v>
      </c>
      <c r="J2464" s="5">
        <v>1340944096</v>
      </c>
      <c r="K2464" s="7">
        <f t="shared" si="155"/>
        <v>41088.852962962963</v>
      </c>
      <c r="L2464" s="7">
        <f t="shared" si="152"/>
        <v>41108.852962962963</v>
      </c>
      <c r="M2464" s="5" t="b">
        <v>0</v>
      </c>
      <c r="N2464" s="5">
        <v>115</v>
      </c>
      <c r="O2464" s="5" t="b">
        <v>1</v>
      </c>
      <c r="P2464" s="8">
        <f t="shared" si="153"/>
        <v>1.1070833333333334</v>
      </c>
      <c r="Q2464" s="9">
        <f t="shared" si="154"/>
        <v>28.880434782608695</v>
      </c>
      <c r="R2464" s="5" t="s">
        <v>1862</v>
      </c>
      <c r="S2464" s="5" t="s">
        <v>1656</v>
      </c>
      <c r="T2464" s="5" t="s">
        <v>1863</v>
      </c>
    </row>
    <row r="2465" spans="1:20" x14ac:dyDescent="0.3">
      <c r="A2465" s="5">
        <v>2463</v>
      </c>
      <c r="B2465" s="6" t="s">
        <v>5077</v>
      </c>
      <c r="C2465" s="6" t="s">
        <v>5078</v>
      </c>
      <c r="D2465" s="5">
        <v>2000</v>
      </c>
      <c r="E2465" s="5">
        <v>2325</v>
      </c>
      <c r="F2465" s="5" t="s">
        <v>42</v>
      </c>
      <c r="G2465" s="5" t="s">
        <v>43</v>
      </c>
      <c r="H2465" s="5" t="s">
        <v>44</v>
      </c>
      <c r="I2465" s="5">
        <v>1366138800</v>
      </c>
      <c r="J2465" s="5">
        <v>1362710425</v>
      </c>
      <c r="K2465" s="7">
        <f t="shared" si="155"/>
        <v>41340.778067129628</v>
      </c>
      <c r="L2465" s="7">
        <f t="shared" si="152"/>
        <v>41380.458333333328</v>
      </c>
      <c r="M2465" s="5" t="b">
        <v>0</v>
      </c>
      <c r="N2465" s="5">
        <v>75</v>
      </c>
      <c r="O2465" s="5" t="b">
        <v>1</v>
      </c>
      <c r="P2465" s="8">
        <f t="shared" si="153"/>
        <v>1.1625000000000001</v>
      </c>
      <c r="Q2465" s="9">
        <f t="shared" si="154"/>
        <v>31</v>
      </c>
      <c r="R2465" s="5" t="s">
        <v>1862</v>
      </c>
      <c r="S2465" s="5" t="s">
        <v>1656</v>
      </c>
      <c r="T2465" s="5" t="s">
        <v>1863</v>
      </c>
    </row>
    <row r="2466" spans="1:20" ht="43.2" x14ac:dyDescent="0.3">
      <c r="A2466" s="5">
        <v>2464</v>
      </c>
      <c r="B2466" s="6" t="s">
        <v>5079</v>
      </c>
      <c r="C2466" s="6" t="s">
        <v>5080</v>
      </c>
      <c r="D2466" s="5">
        <v>2000</v>
      </c>
      <c r="E2466" s="5">
        <v>2222</v>
      </c>
      <c r="F2466" s="5" t="s">
        <v>42</v>
      </c>
      <c r="G2466" s="5" t="s">
        <v>188</v>
      </c>
      <c r="H2466" s="5" t="s">
        <v>189</v>
      </c>
      <c r="I2466" s="5">
        <v>1443641340</v>
      </c>
      <c r="J2466" s="5">
        <v>1441143397</v>
      </c>
      <c r="K2466" s="7">
        <f t="shared" si="155"/>
        <v>42248.567094907405</v>
      </c>
      <c r="L2466" s="7">
        <f t="shared" si="152"/>
        <v>42277.478472222218</v>
      </c>
      <c r="M2466" s="5" t="b">
        <v>0</v>
      </c>
      <c r="N2466" s="5">
        <v>43</v>
      </c>
      <c r="O2466" s="5" t="b">
        <v>1</v>
      </c>
      <c r="P2466" s="8">
        <f t="shared" si="153"/>
        <v>1.111</v>
      </c>
      <c r="Q2466" s="9">
        <f t="shared" si="154"/>
        <v>51.674418604651166</v>
      </c>
      <c r="R2466" s="5" t="s">
        <v>1862</v>
      </c>
      <c r="S2466" s="5" t="s">
        <v>1656</v>
      </c>
      <c r="T2466" s="5" t="s">
        <v>1863</v>
      </c>
    </row>
    <row r="2467" spans="1:20" ht="28.8" x14ac:dyDescent="0.3">
      <c r="A2467" s="5">
        <v>2465</v>
      </c>
      <c r="B2467" s="6" t="s">
        <v>5081</v>
      </c>
      <c r="C2467" s="6" t="s">
        <v>5082</v>
      </c>
      <c r="D2467" s="5">
        <v>700</v>
      </c>
      <c r="E2467" s="5">
        <v>1261</v>
      </c>
      <c r="F2467" s="5" t="s">
        <v>42</v>
      </c>
      <c r="G2467" s="5" t="s">
        <v>43</v>
      </c>
      <c r="H2467" s="5" t="s">
        <v>44</v>
      </c>
      <c r="I2467" s="5">
        <v>1348420548</v>
      </c>
      <c r="J2467" s="5">
        <v>1345828548</v>
      </c>
      <c r="K2467" s="7">
        <f t="shared" si="155"/>
        <v>41145.385972222219</v>
      </c>
      <c r="L2467" s="7">
        <f t="shared" si="152"/>
        <v>41175.385972222219</v>
      </c>
      <c r="M2467" s="5" t="b">
        <v>0</v>
      </c>
      <c r="N2467" s="5">
        <v>48</v>
      </c>
      <c r="O2467" s="5" t="b">
        <v>1</v>
      </c>
      <c r="P2467" s="8">
        <f t="shared" si="153"/>
        <v>1.8014285714285714</v>
      </c>
      <c r="Q2467" s="9">
        <f t="shared" si="154"/>
        <v>26.270833333333332</v>
      </c>
      <c r="R2467" s="5" t="s">
        <v>1862</v>
      </c>
      <c r="S2467" s="5" t="s">
        <v>1656</v>
      </c>
      <c r="T2467" s="5" t="s">
        <v>1863</v>
      </c>
    </row>
    <row r="2468" spans="1:20" ht="43.2" x14ac:dyDescent="0.3">
      <c r="A2468" s="5">
        <v>2466</v>
      </c>
      <c r="B2468" s="6" t="s">
        <v>5083</v>
      </c>
      <c r="C2468" s="6" t="s">
        <v>5084</v>
      </c>
      <c r="D2468" s="5">
        <v>2500</v>
      </c>
      <c r="E2468" s="5">
        <v>2500</v>
      </c>
      <c r="F2468" s="5" t="s">
        <v>42</v>
      </c>
      <c r="G2468" s="5" t="s">
        <v>43</v>
      </c>
      <c r="H2468" s="5" t="s">
        <v>44</v>
      </c>
      <c r="I2468" s="5">
        <v>1368066453</v>
      </c>
      <c r="J2468" s="5">
        <v>1365474453</v>
      </c>
      <c r="K2468" s="7">
        <f t="shared" si="155"/>
        <v>41372.769131944442</v>
      </c>
      <c r="L2468" s="7">
        <f t="shared" si="152"/>
        <v>41402.769131944442</v>
      </c>
      <c r="M2468" s="5" t="b">
        <v>0</v>
      </c>
      <c r="N2468" s="5">
        <v>52</v>
      </c>
      <c r="O2468" s="5" t="b">
        <v>1</v>
      </c>
      <c r="P2468" s="8">
        <f t="shared" si="153"/>
        <v>1</v>
      </c>
      <c r="Q2468" s="9">
        <f t="shared" si="154"/>
        <v>48.07692307692308</v>
      </c>
      <c r="R2468" s="5" t="s">
        <v>1862</v>
      </c>
      <c r="S2468" s="5" t="s">
        <v>1656</v>
      </c>
      <c r="T2468" s="5" t="s">
        <v>1863</v>
      </c>
    </row>
    <row r="2469" spans="1:20" ht="43.2" x14ac:dyDescent="0.3">
      <c r="A2469" s="5">
        <v>2467</v>
      </c>
      <c r="B2469" s="6" t="s">
        <v>5085</v>
      </c>
      <c r="C2469" s="6" t="s">
        <v>5086</v>
      </c>
      <c r="D2469" s="5">
        <v>1000</v>
      </c>
      <c r="E2469" s="5">
        <v>1185</v>
      </c>
      <c r="F2469" s="5" t="s">
        <v>42</v>
      </c>
      <c r="G2469" s="5" t="s">
        <v>43</v>
      </c>
      <c r="H2469" s="5" t="s">
        <v>44</v>
      </c>
      <c r="I2469" s="5">
        <v>1336669200</v>
      </c>
      <c r="J2469" s="5">
        <v>1335473931</v>
      </c>
      <c r="K2469" s="7">
        <f t="shared" si="155"/>
        <v>41025.540868055556</v>
      </c>
      <c r="L2469" s="7">
        <f t="shared" si="152"/>
        <v>41039.375</v>
      </c>
      <c r="M2469" s="5" t="b">
        <v>0</v>
      </c>
      <c r="N2469" s="5">
        <v>43</v>
      </c>
      <c r="O2469" s="5" t="b">
        <v>1</v>
      </c>
      <c r="P2469" s="8">
        <f t="shared" si="153"/>
        <v>1.1850000000000001</v>
      </c>
      <c r="Q2469" s="9">
        <f t="shared" si="154"/>
        <v>27.558139534883722</v>
      </c>
      <c r="R2469" s="5" t="s">
        <v>1862</v>
      </c>
      <c r="S2469" s="5" t="s">
        <v>1656</v>
      </c>
      <c r="T2469" s="5" t="s">
        <v>1863</v>
      </c>
    </row>
    <row r="2470" spans="1:20" ht="28.8" x14ac:dyDescent="0.3">
      <c r="A2470" s="5">
        <v>2468</v>
      </c>
      <c r="B2470" s="6" t="s">
        <v>5087</v>
      </c>
      <c r="C2470" s="6" t="s">
        <v>5088</v>
      </c>
      <c r="D2470" s="5">
        <v>2000</v>
      </c>
      <c r="E2470" s="5">
        <v>2144.34</v>
      </c>
      <c r="F2470" s="5" t="s">
        <v>42</v>
      </c>
      <c r="G2470" s="5" t="s">
        <v>43</v>
      </c>
      <c r="H2470" s="5" t="s">
        <v>44</v>
      </c>
      <c r="I2470" s="5">
        <v>1351400400</v>
      </c>
      <c r="J2470" s="5">
        <v>1348285321</v>
      </c>
      <c r="K2470" s="7">
        <f t="shared" si="155"/>
        <v>41173.820844907408</v>
      </c>
      <c r="L2470" s="7">
        <f t="shared" si="152"/>
        <v>41209.875</v>
      </c>
      <c r="M2470" s="5" t="b">
        <v>0</v>
      </c>
      <c r="N2470" s="5">
        <v>58</v>
      </c>
      <c r="O2470" s="5" t="b">
        <v>1</v>
      </c>
      <c r="P2470" s="8">
        <f t="shared" si="153"/>
        <v>1.0721700000000001</v>
      </c>
      <c r="Q2470" s="9">
        <f t="shared" si="154"/>
        <v>36.97137931034483</v>
      </c>
      <c r="R2470" s="5" t="s">
        <v>1862</v>
      </c>
      <c r="S2470" s="5" t="s">
        <v>1656</v>
      </c>
      <c r="T2470" s="5" t="s">
        <v>1863</v>
      </c>
    </row>
    <row r="2471" spans="1:20" ht="43.2" x14ac:dyDescent="0.3">
      <c r="A2471" s="5">
        <v>2469</v>
      </c>
      <c r="B2471" s="6" t="s">
        <v>5089</v>
      </c>
      <c r="C2471" s="6" t="s">
        <v>5090</v>
      </c>
      <c r="D2471" s="5">
        <v>1200</v>
      </c>
      <c r="E2471" s="5">
        <v>1364</v>
      </c>
      <c r="F2471" s="5" t="s">
        <v>42</v>
      </c>
      <c r="G2471" s="5" t="s">
        <v>43</v>
      </c>
      <c r="H2471" s="5" t="s">
        <v>44</v>
      </c>
      <c r="I2471" s="5">
        <v>1297160329</v>
      </c>
      <c r="J2471" s="5">
        <v>1295000329</v>
      </c>
      <c r="K2471" s="7">
        <f t="shared" si="155"/>
        <v>40557.096400462957</v>
      </c>
      <c r="L2471" s="7">
        <f t="shared" si="152"/>
        <v>40582.096400462957</v>
      </c>
      <c r="M2471" s="5" t="b">
        <v>0</v>
      </c>
      <c r="N2471" s="5">
        <v>47</v>
      </c>
      <c r="O2471" s="5" t="b">
        <v>1</v>
      </c>
      <c r="P2471" s="8">
        <f t="shared" si="153"/>
        <v>1.1366666666666667</v>
      </c>
      <c r="Q2471" s="9">
        <f t="shared" si="154"/>
        <v>29.021276595744681</v>
      </c>
      <c r="R2471" s="5" t="s">
        <v>1862</v>
      </c>
      <c r="S2471" s="5" t="s">
        <v>1656</v>
      </c>
      <c r="T2471" s="5" t="s">
        <v>1863</v>
      </c>
    </row>
    <row r="2472" spans="1:20" ht="43.2" x14ac:dyDescent="0.3">
      <c r="A2472" s="5">
        <v>2470</v>
      </c>
      <c r="B2472" s="6" t="s">
        <v>5091</v>
      </c>
      <c r="C2472" s="6" t="s">
        <v>5092</v>
      </c>
      <c r="D2472" s="5">
        <v>1000</v>
      </c>
      <c r="E2472" s="5">
        <v>1031.6400000000001</v>
      </c>
      <c r="F2472" s="5" t="s">
        <v>42</v>
      </c>
      <c r="G2472" s="5" t="s">
        <v>43</v>
      </c>
      <c r="H2472" s="5" t="s">
        <v>44</v>
      </c>
      <c r="I2472" s="5">
        <v>1337824055</v>
      </c>
      <c r="J2472" s="5">
        <v>1335232055</v>
      </c>
      <c r="K2472" s="7">
        <f t="shared" si="155"/>
        <v>41022.741377314815</v>
      </c>
      <c r="L2472" s="7">
        <f t="shared" si="152"/>
        <v>41052.741377314815</v>
      </c>
      <c r="M2472" s="5" t="b">
        <v>0</v>
      </c>
      <c r="N2472" s="5">
        <v>36</v>
      </c>
      <c r="O2472" s="5" t="b">
        <v>1</v>
      </c>
      <c r="P2472" s="8">
        <f t="shared" si="153"/>
        <v>1.0316400000000001</v>
      </c>
      <c r="Q2472" s="9">
        <f t="shared" si="154"/>
        <v>28.65666666666667</v>
      </c>
      <c r="R2472" s="5" t="s">
        <v>1862</v>
      </c>
      <c r="S2472" s="5" t="s">
        <v>1656</v>
      </c>
      <c r="T2472" s="5" t="s">
        <v>1863</v>
      </c>
    </row>
    <row r="2473" spans="1:20" ht="43.2" x14ac:dyDescent="0.3">
      <c r="A2473" s="5">
        <v>2471</v>
      </c>
      <c r="B2473" s="6" t="s">
        <v>5093</v>
      </c>
      <c r="C2473" s="6" t="s">
        <v>5094</v>
      </c>
      <c r="D2473" s="5">
        <v>500</v>
      </c>
      <c r="E2473" s="5">
        <v>640</v>
      </c>
      <c r="F2473" s="5" t="s">
        <v>42</v>
      </c>
      <c r="G2473" s="5" t="s">
        <v>43</v>
      </c>
      <c r="H2473" s="5" t="s">
        <v>44</v>
      </c>
      <c r="I2473" s="5">
        <v>1327535392</v>
      </c>
      <c r="J2473" s="5">
        <v>1324079392</v>
      </c>
      <c r="K2473" s="7">
        <f t="shared" si="155"/>
        <v>40893.659629629627</v>
      </c>
      <c r="L2473" s="7">
        <f t="shared" si="152"/>
        <v>40933.659629629627</v>
      </c>
      <c r="M2473" s="5" t="b">
        <v>0</v>
      </c>
      <c r="N2473" s="5">
        <v>17</v>
      </c>
      <c r="O2473" s="5" t="b">
        <v>1</v>
      </c>
      <c r="P2473" s="8">
        <f t="shared" si="153"/>
        <v>1.28</v>
      </c>
      <c r="Q2473" s="9">
        <f t="shared" si="154"/>
        <v>37.647058823529413</v>
      </c>
      <c r="R2473" s="5" t="s">
        <v>1862</v>
      </c>
      <c r="S2473" s="5" t="s">
        <v>1656</v>
      </c>
      <c r="T2473" s="5" t="s">
        <v>1863</v>
      </c>
    </row>
    <row r="2474" spans="1:20" ht="57.6" x14ac:dyDescent="0.3">
      <c r="A2474" s="5">
        <v>2472</v>
      </c>
      <c r="B2474" s="6" t="s">
        <v>5095</v>
      </c>
      <c r="C2474" s="6" t="s">
        <v>5096</v>
      </c>
      <c r="D2474" s="5">
        <v>7500</v>
      </c>
      <c r="E2474" s="5">
        <v>10182.02</v>
      </c>
      <c r="F2474" s="5" t="s">
        <v>42</v>
      </c>
      <c r="G2474" s="5" t="s">
        <v>43</v>
      </c>
      <c r="H2474" s="5" t="s">
        <v>44</v>
      </c>
      <c r="I2474" s="5">
        <v>1283562180</v>
      </c>
      <c r="J2474" s="5">
        <v>1277433980</v>
      </c>
      <c r="K2474" s="7">
        <f t="shared" si="155"/>
        <v>40353.782175925924</v>
      </c>
      <c r="L2474" s="7">
        <f t="shared" si="152"/>
        <v>40424.710416666661</v>
      </c>
      <c r="M2474" s="5" t="b">
        <v>0</v>
      </c>
      <c r="N2474" s="5">
        <v>104</v>
      </c>
      <c r="O2474" s="5" t="b">
        <v>1</v>
      </c>
      <c r="P2474" s="8">
        <f t="shared" si="153"/>
        <v>1.3576026666666667</v>
      </c>
      <c r="Q2474" s="9">
        <f t="shared" si="154"/>
        <v>97.904038461538462</v>
      </c>
      <c r="R2474" s="5" t="s">
        <v>1862</v>
      </c>
      <c r="S2474" s="5" t="s">
        <v>1656</v>
      </c>
      <c r="T2474" s="5" t="s">
        <v>1863</v>
      </c>
    </row>
    <row r="2475" spans="1:20" ht="43.2" x14ac:dyDescent="0.3">
      <c r="A2475" s="5">
        <v>2473</v>
      </c>
      <c r="B2475" s="6" t="s">
        <v>5097</v>
      </c>
      <c r="C2475" s="6" t="s">
        <v>5098</v>
      </c>
      <c r="D2475" s="5">
        <v>2000</v>
      </c>
      <c r="E2475" s="5">
        <v>2000</v>
      </c>
      <c r="F2475" s="5" t="s">
        <v>42</v>
      </c>
      <c r="G2475" s="5" t="s">
        <v>43</v>
      </c>
      <c r="H2475" s="5" t="s">
        <v>44</v>
      </c>
      <c r="I2475" s="5">
        <v>1352573869</v>
      </c>
      <c r="J2475" s="5">
        <v>1349978269</v>
      </c>
      <c r="K2475" s="7">
        <f t="shared" si="155"/>
        <v>41193.415150462963</v>
      </c>
      <c r="L2475" s="7">
        <f t="shared" si="152"/>
        <v>41223.456817129627</v>
      </c>
      <c r="M2475" s="5" t="b">
        <v>0</v>
      </c>
      <c r="N2475" s="5">
        <v>47</v>
      </c>
      <c r="O2475" s="5" t="b">
        <v>1</v>
      </c>
      <c r="P2475" s="8">
        <f t="shared" si="153"/>
        <v>1</v>
      </c>
      <c r="Q2475" s="9">
        <f t="shared" si="154"/>
        <v>42.553191489361701</v>
      </c>
      <c r="R2475" s="5" t="s">
        <v>1862</v>
      </c>
      <c r="S2475" s="5" t="s">
        <v>1656</v>
      </c>
      <c r="T2475" s="5" t="s">
        <v>1863</v>
      </c>
    </row>
    <row r="2476" spans="1:20" ht="43.2" x14ac:dyDescent="0.3">
      <c r="A2476" s="5">
        <v>2474</v>
      </c>
      <c r="B2476" s="6" t="s">
        <v>5099</v>
      </c>
      <c r="C2476" s="6" t="s">
        <v>5100</v>
      </c>
      <c r="D2476" s="5">
        <v>5000</v>
      </c>
      <c r="E2476" s="5">
        <v>5000.18</v>
      </c>
      <c r="F2476" s="5" t="s">
        <v>42</v>
      </c>
      <c r="G2476" s="5" t="s">
        <v>43</v>
      </c>
      <c r="H2476" s="5" t="s">
        <v>44</v>
      </c>
      <c r="I2476" s="5">
        <v>1286756176</v>
      </c>
      <c r="J2476" s="5">
        <v>1282868176</v>
      </c>
      <c r="K2476" s="7">
        <f t="shared" si="155"/>
        <v>40416.67796296296</v>
      </c>
      <c r="L2476" s="7">
        <f t="shared" si="152"/>
        <v>40461.67796296296</v>
      </c>
      <c r="M2476" s="5" t="b">
        <v>0</v>
      </c>
      <c r="N2476" s="5">
        <v>38</v>
      </c>
      <c r="O2476" s="5" t="b">
        <v>1</v>
      </c>
      <c r="P2476" s="8">
        <f t="shared" si="153"/>
        <v>1.0000360000000001</v>
      </c>
      <c r="Q2476" s="9">
        <f t="shared" si="154"/>
        <v>131.58368421052631</v>
      </c>
      <c r="R2476" s="5" t="s">
        <v>1862</v>
      </c>
      <c r="S2476" s="5" t="s">
        <v>1656</v>
      </c>
      <c r="T2476" s="5" t="s">
        <v>1863</v>
      </c>
    </row>
    <row r="2477" spans="1:20" ht="28.8" x14ac:dyDescent="0.3">
      <c r="A2477" s="5">
        <v>2475</v>
      </c>
      <c r="B2477" s="6" t="s">
        <v>5101</v>
      </c>
      <c r="C2477" s="6" t="s">
        <v>5102</v>
      </c>
      <c r="D2477" s="5">
        <v>2500</v>
      </c>
      <c r="E2477" s="5">
        <v>2618</v>
      </c>
      <c r="F2477" s="5" t="s">
        <v>42</v>
      </c>
      <c r="G2477" s="5" t="s">
        <v>43</v>
      </c>
      <c r="H2477" s="5" t="s">
        <v>44</v>
      </c>
      <c r="I2477" s="5">
        <v>1278799200</v>
      </c>
      <c r="J2477" s="5">
        <v>1273647255</v>
      </c>
      <c r="K2477" s="7">
        <f t="shared" si="155"/>
        <v>40309.954340277771</v>
      </c>
      <c r="L2477" s="7">
        <f t="shared" si="152"/>
        <v>40369.583333333328</v>
      </c>
      <c r="M2477" s="5" t="b">
        <v>0</v>
      </c>
      <c r="N2477" s="5">
        <v>81</v>
      </c>
      <c r="O2477" s="5" t="b">
        <v>1</v>
      </c>
      <c r="P2477" s="8">
        <f t="shared" si="153"/>
        <v>1.0471999999999999</v>
      </c>
      <c r="Q2477" s="9">
        <f t="shared" si="154"/>
        <v>32.320987654320987</v>
      </c>
      <c r="R2477" s="5" t="s">
        <v>1862</v>
      </c>
      <c r="S2477" s="5" t="s">
        <v>1656</v>
      </c>
      <c r="T2477" s="5" t="s">
        <v>1863</v>
      </c>
    </row>
    <row r="2478" spans="1:20" ht="43.2" x14ac:dyDescent="0.3">
      <c r="A2478" s="5">
        <v>2476</v>
      </c>
      <c r="B2478" s="6" t="s">
        <v>5103</v>
      </c>
      <c r="C2478" s="6" t="s">
        <v>5104</v>
      </c>
      <c r="D2478" s="5">
        <v>3200</v>
      </c>
      <c r="E2478" s="5">
        <v>3360.72</v>
      </c>
      <c r="F2478" s="5" t="s">
        <v>42</v>
      </c>
      <c r="G2478" s="5" t="s">
        <v>43</v>
      </c>
      <c r="H2478" s="5" t="s">
        <v>44</v>
      </c>
      <c r="I2478" s="5">
        <v>1415004770</v>
      </c>
      <c r="J2478" s="5">
        <v>1412149970</v>
      </c>
      <c r="K2478" s="7">
        <f t="shared" si="155"/>
        <v>41912.995023148142</v>
      </c>
      <c r="L2478" s="7">
        <f t="shared" si="152"/>
        <v>41946.036689814813</v>
      </c>
      <c r="M2478" s="5" t="b">
        <v>0</v>
      </c>
      <c r="N2478" s="5">
        <v>55</v>
      </c>
      <c r="O2478" s="5" t="b">
        <v>1</v>
      </c>
      <c r="P2478" s="8">
        <f t="shared" si="153"/>
        <v>1.050225</v>
      </c>
      <c r="Q2478" s="9">
        <f t="shared" si="154"/>
        <v>61.103999999999999</v>
      </c>
      <c r="R2478" s="5" t="s">
        <v>1862</v>
      </c>
      <c r="S2478" s="5" t="s">
        <v>1656</v>
      </c>
      <c r="T2478" s="5" t="s">
        <v>1863</v>
      </c>
    </row>
    <row r="2479" spans="1:20" ht="28.8" x14ac:dyDescent="0.3">
      <c r="A2479" s="5">
        <v>2477</v>
      </c>
      <c r="B2479" s="6" t="s">
        <v>1742</v>
      </c>
      <c r="C2479" s="6" t="s">
        <v>5105</v>
      </c>
      <c r="D2479" s="5">
        <v>750</v>
      </c>
      <c r="E2479" s="5">
        <v>1285</v>
      </c>
      <c r="F2479" s="5" t="s">
        <v>42</v>
      </c>
      <c r="G2479" s="5" t="s">
        <v>43</v>
      </c>
      <c r="H2479" s="5" t="s">
        <v>44</v>
      </c>
      <c r="I2479" s="5">
        <v>1344789345</v>
      </c>
      <c r="J2479" s="5">
        <v>1340901345</v>
      </c>
      <c r="K2479" s="7">
        <f t="shared" si="155"/>
        <v>41088.358159722222</v>
      </c>
      <c r="L2479" s="7">
        <f t="shared" si="152"/>
        <v>41133.358159722222</v>
      </c>
      <c r="M2479" s="5" t="b">
        <v>0</v>
      </c>
      <c r="N2479" s="5">
        <v>41</v>
      </c>
      <c r="O2479" s="5" t="b">
        <v>1</v>
      </c>
      <c r="P2479" s="8">
        <f t="shared" si="153"/>
        <v>1.7133333333333334</v>
      </c>
      <c r="Q2479" s="9">
        <f t="shared" si="154"/>
        <v>31.341463414634145</v>
      </c>
      <c r="R2479" s="5" t="s">
        <v>1862</v>
      </c>
      <c r="S2479" s="5" t="s">
        <v>1656</v>
      </c>
      <c r="T2479" s="5" t="s">
        <v>1863</v>
      </c>
    </row>
    <row r="2480" spans="1:20" ht="43.2" x14ac:dyDescent="0.3">
      <c r="A2480" s="5">
        <v>2478</v>
      </c>
      <c r="B2480" s="6" t="s">
        <v>5106</v>
      </c>
      <c r="C2480" s="6" t="s">
        <v>5107</v>
      </c>
      <c r="D2480" s="5">
        <v>8000</v>
      </c>
      <c r="E2480" s="5">
        <v>10200</v>
      </c>
      <c r="F2480" s="5" t="s">
        <v>42</v>
      </c>
      <c r="G2480" s="5" t="s">
        <v>43</v>
      </c>
      <c r="H2480" s="5" t="s">
        <v>44</v>
      </c>
      <c r="I2480" s="5">
        <v>1358117313</v>
      </c>
      <c r="J2480" s="5">
        <v>1355525313</v>
      </c>
      <c r="K2480" s="7">
        <f t="shared" si="155"/>
        <v>41257.617048611108</v>
      </c>
      <c r="L2480" s="7">
        <f t="shared" si="152"/>
        <v>41287.617048611108</v>
      </c>
      <c r="M2480" s="5" t="b">
        <v>0</v>
      </c>
      <c r="N2480" s="5">
        <v>79</v>
      </c>
      <c r="O2480" s="5" t="b">
        <v>1</v>
      </c>
      <c r="P2480" s="8">
        <f t="shared" si="153"/>
        <v>1.2749999999999999</v>
      </c>
      <c r="Q2480" s="9">
        <f t="shared" si="154"/>
        <v>129.1139240506329</v>
      </c>
      <c r="R2480" s="5" t="s">
        <v>1862</v>
      </c>
      <c r="S2480" s="5" t="s">
        <v>1656</v>
      </c>
      <c r="T2480" s="5" t="s">
        <v>1863</v>
      </c>
    </row>
    <row r="2481" spans="1:20" ht="28.8" x14ac:dyDescent="0.3">
      <c r="A2481" s="5">
        <v>2479</v>
      </c>
      <c r="B2481" s="6" t="s">
        <v>5108</v>
      </c>
      <c r="C2481" s="6" t="s">
        <v>5109</v>
      </c>
      <c r="D2481" s="5">
        <v>300</v>
      </c>
      <c r="E2481" s="5">
        <v>400.33</v>
      </c>
      <c r="F2481" s="5" t="s">
        <v>42</v>
      </c>
      <c r="G2481" s="5" t="s">
        <v>43</v>
      </c>
      <c r="H2481" s="5" t="s">
        <v>44</v>
      </c>
      <c r="I2481" s="5">
        <v>1343440800</v>
      </c>
      <c r="J2481" s="5">
        <v>1342545994</v>
      </c>
      <c r="K2481" s="7">
        <f t="shared" si="155"/>
        <v>41107.393449074072</v>
      </c>
      <c r="L2481" s="7">
        <f t="shared" si="152"/>
        <v>41117.75</v>
      </c>
      <c r="M2481" s="5" t="b">
        <v>0</v>
      </c>
      <c r="N2481" s="5">
        <v>16</v>
      </c>
      <c r="O2481" s="5" t="b">
        <v>1</v>
      </c>
      <c r="P2481" s="8">
        <f t="shared" si="153"/>
        <v>1.3344333333333334</v>
      </c>
      <c r="Q2481" s="9">
        <f t="shared" si="154"/>
        <v>25.020624999999999</v>
      </c>
      <c r="R2481" s="5" t="s">
        <v>1862</v>
      </c>
      <c r="S2481" s="5" t="s">
        <v>1656</v>
      </c>
      <c r="T2481" s="5" t="s">
        <v>1863</v>
      </c>
    </row>
    <row r="2482" spans="1:20" ht="43.2" x14ac:dyDescent="0.3">
      <c r="A2482" s="5">
        <v>2480</v>
      </c>
      <c r="B2482" s="6" t="s">
        <v>5110</v>
      </c>
      <c r="C2482" s="6" t="s">
        <v>5111</v>
      </c>
      <c r="D2482" s="5">
        <v>2000</v>
      </c>
      <c r="E2482" s="5">
        <v>2000</v>
      </c>
      <c r="F2482" s="5" t="s">
        <v>42</v>
      </c>
      <c r="G2482" s="5" t="s">
        <v>43</v>
      </c>
      <c r="H2482" s="5" t="s">
        <v>44</v>
      </c>
      <c r="I2482" s="5">
        <v>1444516084</v>
      </c>
      <c r="J2482" s="5">
        <v>1439332084</v>
      </c>
      <c r="K2482" s="7">
        <f t="shared" si="155"/>
        <v>42227.602824074071</v>
      </c>
      <c r="L2482" s="7">
        <f t="shared" si="152"/>
        <v>42287.602824074071</v>
      </c>
      <c r="M2482" s="5" t="b">
        <v>0</v>
      </c>
      <c r="N2482" s="5">
        <v>8</v>
      </c>
      <c r="O2482" s="5" t="b">
        <v>1</v>
      </c>
      <c r="P2482" s="8">
        <f t="shared" si="153"/>
        <v>1</v>
      </c>
      <c r="Q2482" s="9">
        <f t="shared" si="154"/>
        <v>250</v>
      </c>
      <c r="R2482" s="5" t="s">
        <v>1862</v>
      </c>
      <c r="S2482" s="5" t="s">
        <v>1656</v>
      </c>
      <c r="T2482" s="5" t="s">
        <v>1863</v>
      </c>
    </row>
    <row r="2483" spans="1:20" ht="43.2" x14ac:dyDescent="0.3">
      <c r="A2483" s="5">
        <v>2481</v>
      </c>
      <c r="B2483" s="6" t="s">
        <v>5112</v>
      </c>
      <c r="C2483" s="6" t="s">
        <v>5113</v>
      </c>
      <c r="D2483" s="5">
        <v>4000</v>
      </c>
      <c r="E2483" s="5">
        <v>4516.4399999999996</v>
      </c>
      <c r="F2483" s="5" t="s">
        <v>42</v>
      </c>
      <c r="G2483" s="5" t="s">
        <v>43</v>
      </c>
      <c r="H2483" s="5" t="s">
        <v>44</v>
      </c>
      <c r="I2483" s="5">
        <v>1335799808</v>
      </c>
      <c r="J2483" s="5">
        <v>1333207808</v>
      </c>
      <c r="K2483" s="7">
        <f t="shared" si="155"/>
        <v>40999.312592592592</v>
      </c>
      <c r="L2483" s="7">
        <f t="shared" si="152"/>
        <v>41029.312592592592</v>
      </c>
      <c r="M2483" s="5" t="b">
        <v>0</v>
      </c>
      <c r="N2483" s="5">
        <v>95</v>
      </c>
      <c r="O2483" s="5" t="b">
        <v>1</v>
      </c>
      <c r="P2483" s="8">
        <f t="shared" si="153"/>
        <v>1.1291099999999998</v>
      </c>
      <c r="Q2483" s="9">
        <f t="shared" si="154"/>
        <v>47.541473684210523</v>
      </c>
      <c r="R2483" s="5" t="s">
        <v>1862</v>
      </c>
      <c r="S2483" s="5" t="s">
        <v>1656</v>
      </c>
      <c r="T2483" s="5" t="s">
        <v>1863</v>
      </c>
    </row>
    <row r="2484" spans="1:20" ht="43.2" x14ac:dyDescent="0.3">
      <c r="A2484" s="5">
        <v>2482</v>
      </c>
      <c r="B2484" s="6" t="s">
        <v>5114</v>
      </c>
      <c r="C2484" s="6" t="s">
        <v>5115</v>
      </c>
      <c r="D2484" s="5">
        <v>1000</v>
      </c>
      <c r="E2484" s="5">
        <v>1001</v>
      </c>
      <c r="F2484" s="5" t="s">
        <v>42</v>
      </c>
      <c r="G2484" s="5" t="s">
        <v>43</v>
      </c>
      <c r="H2484" s="5" t="s">
        <v>44</v>
      </c>
      <c r="I2484" s="5">
        <v>1312224383</v>
      </c>
      <c r="J2484" s="5">
        <v>1308336383</v>
      </c>
      <c r="K2484" s="7">
        <f t="shared" si="155"/>
        <v>40711.448877314811</v>
      </c>
      <c r="L2484" s="7">
        <f t="shared" si="152"/>
        <v>40756.448877314811</v>
      </c>
      <c r="M2484" s="5" t="b">
        <v>0</v>
      </c>
      <c r="N2484" s="5">
        <v>25</v>
      </c>
      <c r="O2484" s="5" t="b">
        <v>1</v>
      </c>
      <c r="P2484" s="8">
        <f t="shared" si="153"/>
        <v>1.0009999999999999</v>
      </c>
      <c r="Q2484" s="9">
        <f t="shared" si="154"/>
        <v>40.04</v>
      </c>
      <c r="R2484" s="5" t="s">
        <v>1862</v>
      </c>
      <c r="S2484" s="5" t="s">
        <v>1656</v>
      </c>
      <c r="T2484" s="5" t="s">
        <v>1863</v>
      </c>
    </row>
    <row r="2485" spans="1:20" ht="28.8" x14ac:dyDescent="0.3">
      <c r="A2485" s="5">
        <v>2483</v>
      </c>
      <c r="B2485" s="6" t="s">
        <v>5116</v>
      </c>
      <c r="C2485" s="6" t="s">
        <v>5117</v>
      </c>
      <c r="D2485" s="5">
        <v>1100</v>
      </c>
      <c r="E2485" s="5">
        <v>1251</v>
      </c>
      <c r="F2485" s="5" t="s">
        <v>42</v>
      </c>
      <c r="G2485" s="5" t="s">
        <v>43</v>
      </c>
      <c r="H2485" s="5" t="s">
        <v>44</v>
      </c>
      <c r="I2485" s="5">
        <v>1335891603</v>
      </c>
      <c r="J2485" s="5">
        <v>1330711203</v>
      </c>
      <c r="K2485" s="7">
        <f t="shared" si="155"/>
        <v>40970.416701388887</v>
      </c>
      <c r="L2485" s="7">
        <f t="shared" si="152"/>
        <v>41030.375034722216</v>
      </c>
      <c r="M2485" s="5" t="b">
        <v>0</v>
      </c>
      <c r="N2485" s="5">
        <v>19</v>
      </c>
      <c r="O2485" s="5" t="b">
        <v>1</v>
      </c>
      <c r="P2485" s="8">
        <f t="shared" si="153"/>
        <v>1.1372727272727272</v>
      </c>
      <c r="Q2485" s="9">
        <f t="shared" si="154"/>
        <v>65.84210526315789</v>
      </c>
      <c r="R2485" s="5" t="s">
        <v>1862</v>
      </c>
      <c r="S2485" s="5" t="s">
        <v>1656</v>
      </c>
      <c r="T2485" s="5" t="s">
        <v>1863</v>
      </c>
    </row>
    <row r="2486" spans="1:20" ht="43.2" x14ac:dyDescent="0.3">
      <c r="A2486" s="5">
        <v>2484</v>
      </c>
      <c r="B2486" s="6" t="s">
        <v>5118</v>
      </c>
      <c r="C2486" s="6" t="s">
        <v>5119</v>
      </c>
      <c r="D2486" s="5">
        <v>3500</v>
      </c>
      <c r="E2486" s="5">
        <v>4176.1099999999997</v>
      </c>
      <c r="F2486" s="5" t="s">
        <v>42</v>
      </c>
      <c r="G2486" s="5" t="s">
        <v>43</v>
      </c>
      <c r="H2486" s="5" t="s">
        <v>44</v>
      </c>
      <c r="I2486" s="5">
        <v>1316124003</v>
      </c>
      <c r="J2486" s="5">
        <v>1313532003</v>
      </c>
      <c r="K2486" s="7">
        <f t="shared" si="155"/>
        <v>40771.583368055552</v>
      </c>
      <c r="L2486" s="7">
        <f t="shared" si="152"/>
        <v>40801.583368055552</v>
      </c>
      <c r="M2486" s="5" t="b">
        <v>0</v>
      </c>
      <c r="N2486" s="5">
        <v>90</v>
      </c>
      <c r="O2486" s="5" t="b">
        <v>1</v>
      </c>
      <c r="P2486" s="8">
        <f t="shared" si="153"/>
        <v>1.1931742857142855</v>
      </c>
      <c r="Q2486" s="9">
        <f t="shared" si="154"/>
        <v>46.401222222222216</v>
      </c>
      <c r="R2486" s="5" t="s">
        <v>1862</v>
      </c>
      <c r="S2486" s="5" t="s">
        <v>1656</v>
      </c>
      <c r="T2486" s="5" t="s">
        <v>1863</v>
      </c>
    </row>
    <row r="2487" spans="1:20" ht="43.2" x14ac:dyDescent="0.3">
      <c r="A2487" s="5">
        <v>2485</v>
      </c>
      <c r="B2487" s="6" t="s">
        <v>5120</v>
      </c>
      <c r="C2487" s="6" t="s">
        <v>5121</v>
      </c>
      <c r="D2487" s="5">
        <v>2000</v>
      </c>
      <c r="E2487" s="5">
        <v>2065</v>
      </c>
      <c r="F2487" s="5" t="s">
        <v>42</v>
      </c>
      <c r="G2487" s="5" t="s">
        <v>43</v>
      </c>
      <c r="H2487" s="5" t="s">
        <v>44</v>
      </c>
      <c r="I2487" s="5">
        <v>1318463879</v>
      </c>
      <c r="J2487" s="5">
        <v>1315439879</v>
      </c>
      <c r="K2487" s="7">
        <f t="shared" si="155"/>
        <v>40793.665266203701</v>
      </c>
      <c r="L2487" s="7">
        <f t="shared" si="152"/>
        <v>40828.665266203701</v>
      </c>
      <c r="M2487" s="5" t="b">
        <v>0</v>
      </c>
      <c r="N2487" s="5">
        <v>41</v>
      </c>
      <c r="O2487" s="5" t="b">
        <v>1</v>
      </c>
      <c r="P2487" s="8">
        <f t="shared" si="153"/>
        <v>1.0325</v>
      </c>
      <c r="Q2487" s="9">
        <f t="shared" si="154"/>
        <v>50.365853658536587</v>
      </c>
      <c r="R2487" s="5" t="s">
        <v>1862</v>
      </c>
      <c r="S2487" s="5" t="s">
        <v>1656</v>
      </c>
      <c r="T2487" s="5" t="s">
        <v>1863</v>
      </c>
    </row>
    <row r="2488" spans="1:20" ht="43.2" x14ac:dyDescent="0.3">
      <c r="A2488" s="5">
        <v>2486</v>
      </c>
      <c r="B2488" s="6" t="s">
        <v>5122</v>
      </c>
      <c r="C2488" s="6" t="s">
        <v>5123</v>
      </c>
      <c r="D2488" s="5">
        <v>300</v>
      </c>
      <c r="E2488" s="5">
        <v>797</v>
      </c>
      <c r="F2488" s="5" t="s">
        <v>42</v>
      </c>
      <c r="G2488" s="5" t="s">
        <v>43</v>
      </c>
      <c r="H2488" s="5" t="s">
        <v>44</v>
      </c>
      <c r="I2488" s="5">
        <v>1335113976</v>
      </c>
      <c r="J2488" s="5">
        <v>1332521976</v>
      </c>
      <c r="K2488" s="7">
        <f t="shared" si="155"/>
        <v>40991.374722222223</v>
      </c>
      <c r="L2488" s="7">
        <f t="shared" si="152"/>
        <v>41021.374722222223</v>
      </c>
      <c r="M2488" s="5" t="b">
        <v>0</v>
      </c>
      <c r="N2488" s="5">
        <v>30</v>
      </c>
      <c r="O2488" s="5" t="b">
        <v>1</v>
      </c>
      <c r="P2488" s="8">
        <f t="shared" si="153"/>
        <v>2.6566666666666667</v>
      </c>
      <c r="Q2488" s="9">
        <f t="shared" si="154"/>
        <v>26.566666666666666</v>
      </c>
      <c r="R2488" s="5" t="s">
        <v>1862</v>
      </c>
      <c r="S2488" s="5" t="s">
        <v>1656</v>
      </c>
      <c r="T2488" s="5" t="s">
        <v>1863</v>
      </c>
    </row>
    <row r="2489" spans="1:20" ht="43.2" x14ac:dyDescent="0.3">
      <c r="A2489" s="5">
        <v>2487</v>
      </c>
      <c r="B2489" s="6" t="s">
        <v>5124</v>
      </c>
      <c r="C2489" s="6" t="s">
        <v>5125</v>
      </c>
      <c r="D2489" s="5">
        <v>1500</v>
      </c>
      <c r="E2489" s="5">
        <v>1500.76</v>
      </c>
      <c r="F2489" s="5" t="s">
        <v>42</v>
      </c>
      <c r="G2489" s="5" t="s">
        <v>43</v>
      </c>
      <c r="H2489" s="5" t="s">
        <v>44</v>
      </c>
      <c r="I2489" s="5">
        <v>1338083997</v>
      </c>
      <c r="J2489" s="5">
        <v>1335491997</v>
      </c>
      <c r="K2489" s="7">
        <f t="shared" si="155"/>
        <v>41025.749965277777</v>
      </c>
      <c r="L2489" s="7">
        <f t="shared" si="152"/>
        <v>41055.749965277777</v>
      </c>
      <c r="M2489" s="5" t="b">
        <v>0</v>
      </c>
      <c r="N2489" s="5">
        <v>38</v>
      </c>
      <c r="O2489" s="5" t="b">
        <v>1</v>
      </c>
      <c r="P2489" s="8">
        <f t="shared" si="153"/>
        <v>1.0005066666666667</v>
      </c>
      <c r="Q2489" s="9">
        <f t="shared" si="154"/>
        <v>39.493684210526318</v>
      </c>
      <c r="R2489" s="5" t="s">
        <v>1862</v>
      </c>
      <c r="S2489" s="5" t="s">
        <v>1656</v>
      </c>
      <c r="T2489" s="5" t="s">
        <v>1863</v>
      </c>
    </row>
    <row r="2490" spans="1:20" ht="43.2" x14ac:dyDescent="0.3">
      <c r="A2490" s="5">
        <v>2488</v>
      </c>
      <c r="B2490" s="6" t="s">
        <v>5126</v>
      </c>
      <c r="C2490" s="6" t="s">
        <v>5127</v>
      </c>
      <c r="D2490" s="5">
        <v>3000</v>
      </c>
      <c r="E2490" s="5">
        <v>3201</v>
      </c>
      <c r="F2490" s="5" t="s">
        <v>42</v>
      </c>
      <c r="G2490" s="5" t="s">
        <v>43</v>
      </c>
      <c r="H2490" s="5" t="s">
        <v>44</v>
      </c>
      <c r="I2490" s="5">
        <v>1321459908</v>
      </c>
      <c r="J2490" s="5">
        <v>1318864308</v>
      </c>
      <c r="K2490" s="7">
        <f t="shared" si="155"/>
        <v>40833.299861111111</v>
      </c>
      <c r="L2490" s="7">
        <f t="shared" si="152"/>
        <v>40863.341527777775</v>
      </c>
      <c r="M2490" s="5" t="b">
        <v>0</v>
      </c>
      <c r="N2490" s="5">
        <v>65</v>
      </c>
      <c r="O2490" s="5" t="b">
        <v>1</v>
      </c>
      <c r="P2490" s="8">
        <f t="shared" si="153"/>
        <v>1.0669999999999999</v>
      </c>
      <c r="Q2490" s="9">
        <f t="shared" si="154"/>
        <v>49.246153846153845</v>
      </c>
      <c r="R2490" s="5" t="s">
        <v>1862</v>
      </c>
      <c r="S2490" s="5" t="s">
        <v>1656</v>
      </c>
      <c r="T2490" s="5" t="s">
        <v>1863</v>
      </c>
    </row>
    <row r="2491" spans="1:20" ht="43.2" x14ac:dyDescent="0.3">
      <c r="A2491" s="5">
        <v>2489</v>
      </c>
      <c r="B2491" s="6" t="s">
        <v>5128</v>
      </c>
      <c r="C2491" s="6" t="s">
        <v>5129</v>
      </c>
      <c r="D2491" s="5">
        <v>3500</v>
      </c>
      <c r="E2491" s="5">
        <v>4678.5</v>
      </c>
      <c r="F2491" s="5" t="s">
        <v>42</v>
      </c>
      <c r="G2491" s="5" t="s">
        <v>43</v>
      </c>
      <c r="H2491" s="5" t="s">
        <v>44</v>
      </c>
      <c r="I2491" s="5">
        <v>1368117239</v>
      </c>
      <c r="J2491" s="5">
        <v>1365525239</v>
      </c>
      <c r="K2491" s="7">
        <f t="shared" si="155"/>
        <v>41373.356932870367</v>
      </c>
      <c r="L2491" s="7">
        <f t="shared" si="152"/>
        <v>41403.356932870367</v>
      </c>
      <c r="M2491" s="5" t="b">
        <v>0</v>
      </c>
      <c r="N2491" s="5">
        <v>75</v>
      </c>
      <c r="O2491" s="5" t="b">
        <v>1</v>
      </c>
      <c r="P2491" s="8">
        <f t="shared" si="153"/>
        <v>1.3367142857142857</v>
      </c>
      <c r="Q2491" s="9">
        <f t="shared" si="154"/>
        <v>62.38</v>
      </c>
      <c r="R2491" s="5" t="s">
        <v>1862</v>
      </c>
      <c r="S2491" s="5" t="s">
        <v>1656</v>
      </c>
      <c r="T2491" s="5" t="s">
        <v>1863</v>
      </c>
    </row>
    <row r="2492" spans="1:20" ht="43.2" x14ac:dyDescent="0.3">
      <c r="A2492" s="5">
        <v>2490</v>
      </c>
      <c r="B2492" s="6" t="s">
        <v>5130</v>
      </c>
      <c r="C2492" s="6" t="s">
        <v>5131</v>
      </c>
      <c r="D2492" s="5">
        <v>500</v>
      </c>
      <c r="E2492" s="5">
        <v>607</v>
      </c>
      <c r="F2492" s="5" t="s">
        <v>42</v>
      </c>
      <c r="G2492" s="5" t="s">
        <v>43</v>
      </c>
      <c r="H2492" s="5" t="s">
        <v>44</v>
      </c>
      <c r="I2492" s="5">
        <v>1340429276</v>
      </c>
      <c r="J2492" s="5">
        <v>1335245276</v>
      </c>
      <c r="K2492" s="7">
        <f t="shared" si="155"/>
        <v>41022.89439814815</v>
      </c>
      <c r="L2492" s="7">
        <f t="shared" si="152"/>
        <v>41082.89439814815</v>
      </c>
      <c r="M2492" s="5" t="b">
        <v>0</v>
      </c>
      <c r="N2492" s="5">
        <v>16</v>
      </c>
      <c r="O2492" s="5" t="b">
        <v>1</v>
      </c>
      <c r="P2492" s="8">
        <f t="shared" si="153"/>
        <v>1.214</v>
      </c>
      <c r="Q2492" s="9">
        <f t="shared" si="154"/>
        <v>37.9375</v>
      </c>
      <c r="R2492" s="5" t="s">
        <v>1862</v>
      </c>
      <c r="S2492" s="5" t="s">
        <v>1656</v>
      </c>
      <c r="T2492" s="5" t="s">
        <v>1863</v>
      </c>
    </row>
    <row r="2493" spans="1:20" ht="43.2" x14ac:dyDescent="0.3">
      <c r="A2493" s="5">
        <v>2491</v>
      </c>
      <c r="B2493" s="6" t="s">
        <v>5132</v>
      </c>
      <c r="C2493" s="6" t="s">
        <v>5133</v>
      </c>
      <c r="D2493" s="5">
        <v>500</v>
      </c>
      <c r="E2493" s="5">
        <v>516</v>
      </c>
      <c r="F2493" s="5" t="s">
        <v>42</v>
      </c>
      <c r="G2493" s="5" t="s">
        <v>43</v>
      </c>
      <c r="H2493" s="5" t="s">
        <v>44</v>
      </c>
      <c r="I2493" s="5">
        <v>1295142660</v>
      </c>
      <c r="J2493" s="5">
        <v>1293739714</v>
      </c>
      <c r="K2493" s="7">
        <f t="shared" si="155"/>
        <v>40542.505949074075</v>
      </c>
      <c r="L2493" s="7">
        <f t="shared" si="152"/>
        <v>40558.743750000001</v>
      </c>
      <c r="M2493" s="5" t="b">
        <v>0</v>
      </c>
      <c r="N2493" s="5">
        <v>10</v>
      </c>
      <c r="O2493" s="5" t="b">
        <v>1</v>
      </c>
      <c r="P2493" s="8">
        <f t="shared" si="153"/>
        <v>1.032</v>
      </c>
      <c r="Q2493" s="9">
        <f t="shared" si="154"/>
        <v>51.6</v>
      </c>
      <c r="R2493" s="5" t="s">
        <v>1862</v>
      </c>
      <c r="S2493" s="5" t="s">
        <v>1656</v>
      </c>
      <c r="T2493" s="5" t="s">
        <v>1863</v>
      </c>
    </row>
    <row r="2494" spans="1:20" ht="28.8" x14ac:dyDescent="0.3">
      <c r="A2494" s="5">
        <v>2492</v>
      </c>
      <c r="B2494" s="6" t="s">
        <v>5134</v>
      </c>
      <c r="C2494" s="6" t="s">
        <v>5135</v>
      </c>
      <c r="D2494" s="5">
        <v>600</v>
      </c>
      <c r="E2494" s="5">
        <v>750</v>
      </c>
      <c r="F2494" s="5" t="s">
        <v>42</v>
      </c>
      <c r="G2494" s="5" t="s">
        <v>43</v>
      </c>
      <c r="H2494" s="5" t="s">
        <v>44</v>
      </c>
      <c r="I2494" s="5">
        <v>1339840740</v>
      </c>
      <c r="J2494" s="5">
        <v>1335397188</v>
      </c>
      <c r="K2494" s="7">
        <f t="shared" si="155"/>
        <v>41024.652638888889</v>
      </c>
      <c r="L2494" s="7">
        <f t="shared" si="152"/>
        <v>41076.082638888889</v>
      </c>
      <c r="M2494" s="5" t="b">
        <v>0</v>
      </c>
      <c r="N2494" s="5">
        <v>27</v>
      </c>
      <c r="O2494" s="5" t="b">
        <v>1</v>
      </c>
      <c r="P2494" s="8">
        <f t="shared" si="153"/>
        <v>1.25</v>
      </c>
      <c r="Q2494" s="9">
        <f t="shared" si="154"/>
        <v>27.777777777777779</v>
      </c>
      <c r="R2494" s="5" t="s">
        <v>1862</v>
      </c>
      <c r="S2494" s="5" t="s">
        <v>1656</v>
      </c>
      <c r="T2494" s="5" t="s">
        <v>1863</v>
      </c>
    </row>
    <row r="2495" spans="1:20" ht="43.2" x14ac:dyDescent="0.3">
      <c r="A2495" s="5">
        <v>2493</v>
      </c>
      <c r="B2495" s="6" t="s">
        <v>5136</v>
      </c>
      <c r="C2495" s="6" t="s">
        <v>5137</v>
      </c>
      <c r="D2495" s="5">
        <v>20000</v>
      </c>
      <c r="E2495" s="5">
        <v>25740</v>
      </c>
      <c r="F2495" s="5" t="s">
        <v>42</v>
      </c>
      <c r="G2495" s="5" t="s">
        <v>43</v>
      </c>
      <c r="H2495" s="5" t="s">
        <v>44</v>
      </c>
      <c r="I2495" s="5">
        <v>1367208140</v>
      </c>
      <c r="J2495" s="5">
        <v>1363320140</v>
      </c>
      <c r="K2495" s="7">
        <f t="shared" si="155"/>
        <v>41347.834953703699</v>
      </c>
      <c r="L2495" s="7">
        <f t="shared" si="152"/>
        <v>41392.834953703699</v>
      </c>
      <c r="M2495" s="5" t="b">
        <v>0</v>
      </c>
      <c r="N2495" s="5">
        <v>259</v>
      </c>
      <c r="O2495" s="5" t="b">
        <v>1</v>
      </c>
      <c r="P2495" s="8">
        <f t="shared" si="153"/>
        <v>1.2869999999999999</v>
      </c>
      <c r="Q2495" s="9">
        <f t="shared" si="154"/>
        <v>99.382239382239376</v>
      </c>
      <c r="R2495" s="5" t="s">
        <v>1862</v>
      </c>
      <c r="S2495" s="5" t="s">
        <v>1656</v>
      </c>
      <c r="T2495" s="5" t="s">
        <v>1863</v>
      </c>
    </row>
    <row r="2496" spans="1:20" ht="43.2" x14ac:dyDescent="0.3">
      <c r="A2496" s="5">
        <v>2494</v>
      </c>
      <c r="B2496" s="6" t="s">
        <v>5138</v>
      </c>
      <c r="C2496" s="6" t="s">
        <v>5139</v>
      </c>
      <c r="D2496" s="5">
        <v>1500</v>
      </c>
      <c r="E2496" s="5">
        <v>1515.08</v>
      </c>
      <c r="F2496" s="5" t="s">
        <v>42</v>
      </c>
      <c r="G2496" s="5" t="s">
        <v>43</v>
      </c>
      <c r="H2496" s="5" t="s">
        <v>44</v>
      </c>
      <c r="I2496" s="5">
        <v>1337786944</v>
      </c>
      <c r="J2496" s="5">
        <v>1335194944</v>
      </c>
      <c r="K2496" s="7">
        <f t="shared" si="155"/>
        <v>41022.311851851853</v>
      </c>
      <c r="L2496" s="7">
        <f t="shared" si="152"/>
        <v>41052.311851851853</v>
      </c>
      <c r="M2496" s="5" t="b">
        <v>0</v>
      </c>
      <c r="N2496" s="5">
        <v>39</v>
      </c>
      <c r="O2496" s="5" t="b">
        <v>1</v>
      </c>
      <c r="P2496" s="8">
        <f t="shared" si="153"/>
        <v>1.0100533333333332</v>
      </c>
      <c r="Q2496" s="9">
        <f t="shared" si="154"/>
        <v>38.848205128205123</v>
      </c>
      <c r="R2496" s="5" t="s">
        <v>1862</v>
      </c>
      <c r="S2496" s="5" t="s">
        <v>1656</v>
      </c>
      <c r="T2496" s="5" t="s">
        <v>1863</v>
      </c>
    </row>
    <row r="2497" spans="1:20" ht="43.2" x14ac:dyDescent="0.3">
      <c r="A2497" s="5">
        <v>2495</v>
      </c>
      <c r="B2497" s="6" t="s">
        <v>5140</v>
      </c>
      <c r="C2497" s="6" t="s">
        <v>5141</v>
      </c>
      <c r="D2497" s="5">
        <v>1500</v>
      </c>
      <c r="E2497" s="5">
        <v>1913.05</v>
      </c>
      <c r="F2497" s="5" t="s">
        <v>42</v>
      </c>
      <c r="G2497" s="5" t="s">
        <v>43</v>
      </c>
      <c r="H2497" s="5" t="s">
        <v>44</v>
      </c>
      <c r="I2497" s="5">
        <v>1339022575</v>
      </c>
      <c r="J2497" s="5">
        <v>1336430575</v>
      </c>
      <c r="K2497" s="7">
        <f t="shared" si="155"/>
        <v>41036.613136574073</v>
      </c>
      <c r="L2497" s="7">
        <f t="shared" si="152"/>
        <v>41066.613136574073</v>
      </c>
      <c r="M2497" s="5" t="b">
        <v>0</v>
      </c>
      <c r="N2497" s="5">
        <v>42</v>
      </c>
      <c r="O2497" s="5" t="b">
        <v>1</v>
      </c>
      <c r="P2497" s="8">
        <f t="shared" si="153"/>
        <v>1.2753666666666665</v>
      </c>
      <c r="Q2497" s="9">
        <f t="shared" si="154"/>
        <v>45.548809523809524</v>
      </c>
      <c r="R2497" s="5" t="s">
        <v>1862</v>
      </c>
      <c r="S2497" s="5" t="s">
        <v>1656</v>
      </c>
      <c r="T2497" s="5" t="s">
        <v>1863</v>
      </c>
    </row>
    <row r="2498" spans="1:20" ht="28.8" x14ac:dyDescent="0.3">
      <c r="A2498" s="5">
        <v>2496</v>
      </c>
      <c r="B2498" s="6" t="s">
        <v>5142</v>
      </c>
      <c r="C2498" s="6" t="s">
        <v>5143</v>
      </c>
      <c r="D2498" s="5">
        <v>6000</v>
      </c>
      <c r="E2498" s="5">
        <v>6000</v>
      </c>
      <c r="F2498" s="5" t="s">
        <v>42</v>
      </c>
      <c r="G2498" s="5" t="s">
        <v>43</v>
      </c>
      <c r="H2498" s="5" t="s">
        <v>44</v>
      </c>
      <c r="I2498" s="5">
        <v>1364597692</v>
      </c>
      <c r="J2498" s="5">
        <v>1361577292</v>
      </c>
      <c r="K2498" s="7">
        <f t="shared" si="155"/>
        <v>41327.663101851846</v>
      </c>
      <c r="L2498" s="7">
        <f t="shared" ref="L2498:L2561" si="156">(I2498/86400)+25569+(-8/24)</f>
        <v>41362.621435185181</v>
      </c>
      <c r="M2498" s="5" t="b">
        <v>0</v>
      </c>
      <c r="N2498" s="5">
        <v>10</v>
      </c>
      <c r="O2498" s="5" t="b">
        <v>1</v>
      </c>
      <c r="P2498" s="8">
        <f t="shared" ref="P2498:P2561" si="157">E2498/D2498</f>
        <v>1</v>
      </c>
      <c r="Q2498" s="9">
        <f t="shared" ref="Q2498:Q2561" si="158">E2498/N2498</f>
        <v>600</v>
      </c>
      <c r="R2498" s="5" t="s">
        <v>1862</v>
      </c>
      <c r="S2498" s="5" t="s">
        <v>1656</v>
      </c>
      <c r="T2498" s="5" t="s">
        <v>1863</v>
      </c>
    </row>
    <row r="2499" spans="1:20" ht="43.2" x14ac:dyDescent="0.3">
      <c r="A2499" s="5">
        <v>2497</v>
      </c>
      <c r="B2499" s="6" t="s">
        <v>5144</v>
      </c>
      <c r="C2499" s="6" t="s">
        <v>5145</v>
      </c>
      <c r="D2499" s="5">
        <v>4000</v>
      </c>
      <c r="E2499" s="5">
        <v>4510.8599999999997</v>
      </c>
      <c r="F2499" s="5" t="s">
        <v>42</v>
      </c>
      <c r="G2499" s="5" t="s">
        <v>43</v>
      </c>
      <c r="H2499" s="5" t="s">
        <v>44</v>
      </c>
      <c r="I2499" s="5">
        <v>1312578338</v>
      </c>
      <c r="J2499" s="5">
        <v>1309986338</v>
      </c>
      <c r="K2499" s="7">
        <f t="shared" ref="K2499:K2562" si="159">(J2499/86400)+25569+(-8/24)</f>
        <v>40730.545578703699</v>
      </c>
      <c r="L2499" s="7">
        <f t="shared" si="156"/>
        <v>40760.545578703699</v>
      </c>
      <c r="M2499" s="5" t="b">
        <v>0</v>
      </c>
      <c r="N2499" s="5">
        <v>56</v>
      </c>
      <c r="O2499" s="5" t="b">
        <v>1</v>
      </c>
      <c r="P2499" s="8">
        <f t="shared" si="157"/>
        <v>1.127715</v>
      </c>
      <c r="Q2499" s="9">
        <f t="shared" si="158"/>
        <v>80.551071428571419</v>
      </c>
      <c r="R2499" s="5" t="s">
        <v>1862</v>
      </c>
      <c r="S2499" s="5" t="s">
        <v>1656</v>
      </c>
      <c r="T2499" s="5" t="s">
        <v>1863</v>
      </c>
    </row>
    <row r="2500" spans="1:20" ht="43.2" x14ac:dyDescent="0.3">
      <c r="A2500" s="5">
        <v>2498</v>
      </c>
      <c r="B2500" s="6" t="s">
        <v>5146</v>
      </c>
      <c r="C2500" s="6" t="s">
        <v>5147</v>
      </c>
      <c r="D2500" s="5">
        <v>1000</v>
      </c>
      <c r="E2500" s="5">
        <v>1056</v>
      </c>
      <c r="F2500" s="5" t="s">
        <v>42</v>
      </c>
      <c r="G2500" s="5" t="s">
        <v>43</v>
      </c>
      <c r="H2500" s="5" t="s">
        <v>44</v>
      </c>
      <c r="I2500" s="5">
        <v>1422400387</v>
      </c>
      <c r="J2500" s="5">
        <v>1421190787</v>
      </c>
      <c r="K2500" s="7">
        <f t="shared" si="159"/>
        <v>42017.634108796294</v>
      </c>
      <c r="L2500" s="7">
        <f t="shared" si="156"/>
        <v>42031.634108796294</v>
      </c>
      <c r="M2500" s="5" t="b">
        <v>0</v>
      </c>
      <c r="N2500" s="5">
        <v>20</v>
      </c>
      <c r="O2500" s="5" t="b">
        <v>1</v>
      </c>
      <c r="P2500" s="8">
        <f t="shared" si="157"/>
        <v>1.056</v>
      </c>
      <c r="Q2500" s="9">
        <f t="shared" si="158"/>
        <v>52.8</v>
      </c>
      <c r="R2500" s="5" t="s">
        <v>1862</v>
      </c>
      <c r="S2500" s="5" t="s">
        <v>1656</v>
      </c>
      <c r="T2500" s="5" t="s">
        <v>1863</v>
      </c>
    </row>
    <row r="2501" spans="1:20" ht="43.2" x14ac:dyDescent="0.3">
      <c r="A2501" s="5">
        <v>2499</v>
      </c>
      <c r="B2501" s="6" t="s">
        <v>5148</v>
      </c>
      <c r="C2501" s="6" t="s">
        <v>5149</v>
      </c>
      <c r="D2501" s="5">
        <v>4000</v>
      </c>
      <c r="E2501" s="5">
        <v>8105</v>
      </c>
      <c r="F2501" s="5" t="s">
        <v>42</v>
      </c>
      <c r="G2501" s="5" t="s">
        <v>43</v>
      </c>
      <c r="H2501" s="5" t="s">
        <v>44</v>
      </c>
      <c r="I2501" s="5">
        <v>1356976800</v>
      </c>
      <c r="J2501" s="5">
        <v>1352820837</v>
      </c>
      <c r="K2501" s="7">
        <f t="shared" si="159"/>
        <v>41226.315243055556</v>
      </c>
      <c r="L2501" s="7">
        <f t="shared" si="156"/>
        <v>41274.416666666664</v>
      </c>
      <c r="M2501" s="5" t="b">
        <v>0</v>
      </c>
      <c r="N2501" s="5">
        <v>170</v>
      </c>
      <c r="O2501" s="5" t="b">
        <v>1</v>
      </c>
      <c r="P2501" s="8">
        <f t="shared" si="157"/>
        <v>2.0262500000000001</v>
      </c>
      <c r="Q2501" s="9">
        <f t="shared" si="158"/>
        <v>47.676470588235297</v>
      </c>
      <c r="R2501" s="5" t="s">
        <v>1862</v>
      </c>
      <c r="S2501" s="5" t="s">
        <v>1656</v>
      </c>
      <c r="T2501" s="5" t="s">
        <v>1863</v>
      </c>
    </row>
    <row r="2502" spans="1:20" ht="43.2" x14ac:dyDescent="0.3">
      <c r="A2502" s="5">
        <v>2500</v>
      </c>
      <c r="B2502" s="6" t="s">
        <v>5150</v>
      </c>
      <c r="C2502" s="6" t="s">
        <v>5151</v>
      </c>
      <c r="D2502" s="5">
        <v>600</v>
      </c>
      <c r="E2502" s="5">
        <v>680</v>
      </c>
      <c r="F2502" s="5" t="s">
        <v>42</v>
      </c>
      <c r="G2502" s="5" t="s">
        <v>43</v>
      </c>
      <c r="H2502" s="5" t="s">
        <v>44</v>
      </c>
      <c r="I2502" s="5">
        <v>1340476375</v>
      </c>
      <c r="J2502" s="5">
        <v>1337884375</v>
      </c>
      <c r="K2502" s="7">
        <f t="shared" si="159"/>
        <v>41053.439525462956</v>
      </c>
      <c r="L2502" s="7">
        <f t="shared" si="156"/>
        <v>41083.439525462956</v>
      </c>
      <c r="M2502" s="5" t="b">
        <v>0</v>
      </c>
      <c r="N2502" s="5">
        <v>29</v>
      </c>
      <c r="O2502" s="5" t="b">
        <v>1</v>
      </c>
      <c r="P2502" s="8">
        <f t="shared" si="157"/>
        <v>1.1333333333333333</v>
      </c>
      <c r="Q2502" s="9">
        <f t="shared" si="158"/>
        <v>23.448275862068964</v>
      </c>
      <c r="R2502" s="5" t="s">
        <v>1862</v>
      </c>
      <c r="S2502" s="5" t="s">
        <v>1656</v>
      </c>
      <c r="T2502" s="5" t="s">
        <v>1863</v>
      </c>
    </row>
    <row r="2503" spans="1:20" ht="43.2" x14ac:dyDescent="0.3">
      <c r="A2503" s="5">
        <v>2501</v>
      </c>
      <c r="B2503" s="6" t="s">
        <v>5152</v>
      </c>
      <c r="C2503" s="6" t="s">
        <v>5153</v>
      </c>
      <c r="D2503" s="5">
        <v>11000</v>
      </c>
      <c r="E2503" s="5">
        <v>281</v>
      </c>
      <c r="F2503" s="5" t="s">
        <v>387</v>
      </c>
      <c r="G2503" s="5" t="s">
        <v>188</v>
      </c>
      <c r="H2503" s="5" t="s">
        <v>189</v>
      </c>
      <c r="I2503" s="5">
        <v>1443379104</v>
      </c>
      <c r="J2503" s="5">
        <v>1440787104</v>
      </c>
      <c r="K2503" s="7">
        <f t="shared" si="159"/>
        <v>42244.443333333336</v>
      </c>
      <c r="L2503" s="7">
        <f t="shared" si="156"/>
        <v>42274.443333333336</v>
      </c>
      <c r="M2503" s="5" t="b">
        <v>0</v>
      </c>
      <c r="N2503" s="5">
        <v>7</v>
      </c>
      <c r="O2503" s="5" t="b">
        <v>0</v>
      </c>
      <c r="P2503" s="8">
        <f t="shared" si="157"/>
        <v>2.5545454545454545E-2</v>
      </c>
      <c r="Q2503" s="9">
        <f t="shared" si="158"/>
        <v>40.142857142857146</v>
      </c>
      <c r="R2503" s="5" t="s">
        <v>5154</v>
      </c>
      <c r="S2503" s="5" t="s">
        <v>2406</v>
      </c>
      <c r="T2503" s="5" t="s">
        <v>5155</v>
      </c>
    </row>
    <row r="2504" spans="1:20" ht="43.2" x14ac:dyDescent="0.3">
      <c r="A2504" s="5">
        <v>2502</v>
      </c>
      <c r="B2504" s="6" t="s">
        <v>5156</v>
      </c>
      <c r="C2504" s="6" t="s">
        <v>5157</v>
      </c>
      <c r="D2504" s="5">
        <v>110000</v>
      </c>
      <c r="E2504" s="5">
        <v>86</v>
      </c>
      <c r="F2504" s="5" t="s">
        <v>387</v>
      </c>
      <c r="G2504" s="5" t="s">
        <v>43</v>
      </c>
      <c r="H2504" s="5" t="s">
        <v>44</v>
      </c>
      <c r="I2504" s="5">
        <v>1411328918</v>
      </c>
      <c r="J2504" s="5">
        <v>1407440918</v>
      </c>
      <c r="K2504" s="7">
        <f t="shared" si="159"/>
        <v>41858.492106481477</v>
      </c>
      <c r="L2504" s="7">
        <f t="shared" si="156"/>
        <v>41903.492106481477</v>
      </c>
      <c r="M2504" s="5" t="b">
        <v>0</v>
      </c>
      <c r="N2504" s="5">
        <v>5</v>
      </c>
      <c r="O2504" s="5" t="b">
        <v>0</v>
      </c>
      <c r="P2504" s="8">
        <f t="shared" si="157"/>
        <v>7.8181818181818181E-4</v>
      </c>
      <c r="Q2504" s="9">
        <f t="shared" si="158"/>
        <v>17.2</v>
      </c>
      <c r="R2504" s="5" t="s">
        <v>5154</v>
      </c>
      <c r="S2504" s="5" t="s">
        <v>2406</v>
      </c>
      <c r="T2504" s="5" t="s">
        <v>5155</v>
      </c>
    </row>
    <row r="2505" spans="1:20" ht="43.2" x14ac:dyDescent="0.3">
      <c r="A2505" s="5">
        <v>2503</v>
      </c>
      <c r="B2505" s="6" t="s">
        <v>5158</v>
      </c>
      <c r="C2505" s="6" t="s">
        <v>5159</v>
      </c>
      <c r="D2505" s="5">
        <v>10000</v>
      </c>
      <c r="E2505" s="5">
        <v>0</v>
      </c>
      <c r="F2505" s="5" t="s">
        <v>387</v>
      </c>
      <c r="G2505" s="5" t="s">
        <v>43</v>
      </c>
      <c r="H2505" s="5" t="s">
        <v>44</v>
      </c>
      <c r="I2505" s="5">
        <v>1465333560</v>
      </c>
      <c r="J2505" s="5">
        <v>1462743308</v>
      </c>
      <c r="K2505" s="7">
        <f t="shared" si="159"/>
        <v>42498.566064814811</v>
      </c>
      <c r="L2505" s="7">
        <f t="shared" si="156"/>
        <v>42528.54583333333</v>
      </c>
      <c r="M2505" s="5" t="b">
        <v>0</v>
      </c>
      <c r="N2505" s="5">
        <v>0</v>
      </c>
      <c r="O2505" s="5" t="b">
        <v>0</v>
      </c>
      <c r="P2505" s="8">
        <f t="shared" si="157"/>
        <v>0</v>
      </c>
      <c r="Q2505" s="9" t="e">
        <f t="shared" si="158"/>
        <v>#DIV/0!</v>
      </c>
      <c r="R2505" s="5" t="s">
        <v>5154</v>
      </c>
      <c r="S2505" s="5" t="s">
        <v>2406</v>
      </c>
      <c r="T2505" s="5" t="s">
        <v>5155</v>
      </c>
    </row>
    <row r="2506" spans="1:20" ht="28.8" x14ac:dyDescent="0.3">
      <c r="A2506" s="5">
        <v>2504</v>
      </c>
      <c r="B2506" s="6" t="s">
        <v>5160</v>
      </c>
      <c r="C2506" s="6" t="s">
        <v>5161</v>
      </c>
      <c r="D2506" s="5">
        <v>35000</v>
      </c>
      <c r="E2506" s="5">
        <v>0</v>
      </c>
      <c r="F2506" s="5" t="s">
        <v>387</v>
      </c>
      <c r="G2506" s="5" t="s">
        <v>43</v>
      </c>
      <c r="H2506" s="5" t="s">
        <v>44</v>
      </c>
      <c r="I2506" s="5">
        <v>1416014534</v>
      </c>
      <c r="J2506" s="5">
        <v>1413418934</v>
      </c>
      <c r="K2506" s="7">
        <f t="shared" si="159"/>
        <v>41927.682106481479</v>
      </c>
      <c r="L2506" s="7">
        <f t="shared" si="156"/>
        <v>41957.723773148151</v>
      </c>
      <c r="M2506" s="5" t="b">
        <v>0</v>
      </c>
      <c r="N2506" s="5">
        <v>0</v>
      </c>
      <c r="O2506" s="5" t="b">
        <v>0</v>
      </c>
      <c r="P2506" s="8">
        <f t="shared" si="157"/>
        <v>0</v>
      </c>
      <c r="Q2506" s="9" t="e">
        <f t="shared" si="158"/>
        <v>#DIV/0!</v>
      </c>
      <c r="R2506" s="5" t="s">
        <v>5154</v>
      </c>
      <c r="S2506" s="5" t="s">
        <v>2406</v>
      </c>
      <c r="T2506" s="5" t="s">
        <v>5155</v>
      </c>
    </row>
    <row r="2507" spans="1:20" ht="57.6" x14ac:dyDescent="0.3">
      <c r="A2507" s="5">
        <v>2505</v>
      </c>
      <c r="B2507" s="6" t="s">
        <v>5162</v>
      </c>
      <c r="C2507" s="6" t="s">
        <v>5163</v>
      </c>
      <c r="D2507" s="5">
        <v>7000</v>
      </c>
      <c r="E2507" s="5">
        <v>0</v>
      </c>
      <c r="F2507" s="5" t="s">
        <v>387</v>
      </c>
      <c r="G2507" s="5" t="s">
        <v>43</v>
      </c>
      <c r="H2507" s="5" t="s">
        <v>44</v>
      </c>
      <c r="I2507" s="5">
        <v>1426292416</v>
      </c>
      <c r="J2507" s="5">
        <v>1423704016</v>
      </c>
      <c r="K2507" s="7">
        <f t="shared" si="159"/>
        <v>42046.722407407404</v>
      </c>
      <c r="L2507" s="7">
        <f t="shared" si="156"/>
        <v>42076.68074074074</v>
      </c>
      <c r="M2507" s="5" t="b">
        <v>0</v>
      </c>
      <c r="N2507" s="5">
        <v>0</v>
      </c>
      <c r="O2507" s="5" t="b">
        <v>0</v>
      </c>
      <c r="P2507" s="8">
        <f t="shared" si="157"/>
        <v>0</v>
      </c>
      <c r="Q2507" s="9" t="e">
        <f t="shared" si="158"/>
        <v>#DIV/0!</v>
      </c>
      <c r="R2507" s="5" t="s">
        <v>5154</v>
      </c>
      <c r="S2507" s="5" t="s">
        <v>2406</v>
      </c>
      <c r="T2507" s="5" t="s">
        <v>5155</v>
      </c>
    </row>
    <row r="2508" spans="1:20" ht="43.2" x14ac:dyDescent="0.3">
      <c r="A2508" s="5">
        <v>2506</v>
      </c>
      <c r="B2508" s="6" t="s">
        <v>5164</v>
      </c>
      <c r="C2508" s="6" t="s">
        <v>5165</v>
      </c>
      <c r="D2508" s="5">
        <v>5000</v>
      </c>
      <c r="E2508" s="5">
        <v>30</v>
      </c>
      <c r="F2508" s="5" t="s">
        <v>387</v>
      </c>
      <c r="G2508" s="5" t="s">
        <v>52</v>
      </c>
      <c r="H2508" s="5" t="s">
        <v>53</v>
      </c>
      <c r="I2508" s="5">
        <v>1443906000</v>
      </c>
      <c r="J2508" s="5">
        <v>1441955269</v>
      </c>
      <c r="K2508" s="7">
        <f t="shared" si="159"/>
        <v>42257.963761574072</v>
      </c>
      <c r="L2508" s="7">
        <f t="shared" si="156"/>
        <v>42280.541666666664</v>
      </c>
      <c r="M2508" s="5" t="b">
        <v>0</v>
      </c>
      <c r="N2508" s="5">
        <v>2</v>
      </c>
      <c r="O2508" s="5" t="b">
        <v>0</v>
      </c>
      <c r="P2508" s="8">
        <f t="shared" si="157"/>
        <v>6.0000000000000001E-3</v>
      </c>
      <c r="Q2508" s="9">
        <f t="shared" si="158"/>
        <v>15</v>
      </c>
      <c r="R2508" s="5" t="s">
        <v>5154</v>
      </c>
      <c r="S2508" s="5" t="s">
        <v>2406</v>
      </c>
      <c r="T2508" s="5" t="s">
        <v>5155</v>
      </c>
    </row>
    <row r="2509" spans="1:20" x14ac:dyDescent="0.3">
      <c r="A2509" s="5">
        <v>2507</v>
      </c>
      <c r="B2509" s="6" t="s">
        <v>5166</v>
      </c>
      <c r="C2509" s="6" t="s">
        <v>5167</v>
      </c>
      <c r="D2509" s="5">
        <v>42850</v>
      </c>
      <c r="E2509" s="5">
        <v>0</v>
      </c>
      <c r="F2509" s="5" t="s">
        <v>387</v>
      </c>
      <c r="G2509" s="5" t="s">
        <v>43</v>
      </c>
      <c r="H2509" s="5" t="s">
        <v>44</v>
      </c>
      <c r="I2509" s="5">
        <v>1431308704</v>
      </c>
      <c r="J2509" s="5">
        <v>1428716704</v>
      </c>
      <c r="K2509" s="7">
        <f t="shared" si="159"/>
        <v>42104.739629629628</v>
      </c>
      <c r="L2509" s="7">
        <f t="shared" si="156"/>
        <v>42134.739629629628</v>
      </c>
      <c r="M2509" s="5" t="b">
        <v>0</v>
      </c>
      <c r="N2509" s="5">
        <v>0</v>
      </c>
      <c r="O2509" s="5" t="b">
        <v>0</v>
      </c>
      <c r="P2509" s="8">
        <f t="shared" si="157"/>
        <v>0</v>
      </c>
      <c r="Q2509" s="9" t="e">
        <f t="shared" si="158"/>
        <v>#DIV/0!</v>
      </c>
      <c r="R2509" s="5" t="s">
        <v>5154</v>
      </c>
      <c r="S2509" s="5" t="s">
        <v>2406</v>
      </c>
      <c r="T2509" s="5" t="s">
        <v>5155</v>
      </c>
    </row>
    <row r="2510" spans="1:20" ht="43.2" x14ac:dyDescent="0.3">
      <c r="A2510" s="5">
        <v>2508</v>
      </c>
      <c r="B2510" s="6" t="s">
        <v>5168</v>
      </c>
      <c r="C2510" s="6" t="s">
        <v>5169</v>
      </c>
      <c r="D2510" s="5">
        <v>20000</v>
      </c>
      <c r="E2510" s="5">
        <v>0</v>
      </c>
      <c r="F2510" s="5" t="s">
        <v>387</v>
      </c>
      <c r="G2510" s="5" t="s">
        <v>43</v>
      </c>
      <c r="H2510" s="5" t="s">
        <v>44</v>
      </c>
      <c r="I2510" s="5">
        <v>1408056634</v>
      </c>
      <c r="J2510" s="5">
        <v>1405464634</v>
      </c>
      <c r="K2510" s="7">
        <f t="shared" si="159"/>
        <v>41835.618449074071</v>
      </c>
      <c r="L2510" s="7">
        <f t="shared" si="156"/>
        <v>41865.618449074071</v>
      </c>
      <c r="M2510" s="5" t="b">
        <v>0</v>
      </c>
      <c r="N2510" s="5">
        <v>0</v>
      </c>
      <c r="O2510" s="5" t="b">
        <v>0</v>
      </c>
      <c r="P2510" s="8">
        <f t="shared" si="157"/>
        <v>0</v>
      </c>
      <c r="Q2510" s="9" t="e">
        <f t="shared" si="158"/>
        <v>#DIV/0!</v>
      </c>
      <c r="R2510" s="5" t="s">
        <v>5154</v>
      </c>
      <c r="S2510" s="5" t="s">
        <v>2406</v>
      </c>
      <c r="T2510" s="5" t="s">
        <v>5155</v>
      </c>
    </row>
    <row r="2511" spans="1:20" ht="43.2" x14ac:dyDescent="0.3">
      <c r="A2511" s="5">
        <v>2509</v>
      </c>
      <c r="B2511" s="6" t="s">
        <v>5170</v>
      </c>
      <c r="C2511" s="6" t="s">
        <v>5171</v>
      </c>
      <c r="D2511" s="5">
        <v>95000</v>
      </c>
      <c r="E2511" s="5">
        <v>1000</v>
      </c>
      <c r="F2511" s="5" t="s">
        <v>387</v>
      </c>
      <c r="G2511" s="5" t="s">
        <v>52</v>
      </c>
      <c r="H2511" s="5" t="s">
        <v>53</v>
      </c>
      <c r="I2511" s="5">
        <v>1429554349</v>
      </c>
      <c r="J2511" s="5">
        <v>1424719549</v>
      </c>
      <c r="K2511" s="7">
        <f t="shared" si="159"/>
        <v>42058.476261574069</v>
      </c>
      <c r="L2511" s="7">
        <f t="shared" si="156"/>
        <v>42114.434594907405</v>
      </c>
      <c r="M2511" s="5" t="b">
        <v>0</v>
      </c>
      <c r="N2511" s="5">
        <v>28</v>
      </c>
      <c r="O2511" s="5" t="b">
        <v>0</v>
      </c>
      <c r="P2511" s="8">
        <f t="shared" si="157"/>
        <v>1.0526315789473684E-2</v>
      </c>
      <c r="Q2511" s="9">
        <f t="shared" si="158"/>
        <v>35.714285714285715</v>
      </c>
      <c r="R2511" s="5" t="s">
        <v>5154</v>
      </c>
      <c r="S2511" s="5" t="s">
        <v>2406</v>
      </c>
      <c r="T2511" s="5" t="s">
        <v>5155</v>
      </c>
    </row>
    <row r="2512" spans="1:20" ht="43.2" x14ac:dyDescent="0.3">
      <c r="A2512" s="5">
        <v>2510</v>
      </c>
      <c r="B2512" s="6" t="s">
        <v>5172</v>
      </c>
      <c r="C2512" s="6" t="s">
        <v>5173</v>
      </c>
      <c r="D2512" s="5">
        <v>50000</v>
      </c>
      <c r="E2512" s="5">
        <v>75</v>
      </c>
      <c r="F2512" s="5" t="s">
        <v>387</v>
      </c>
      <c r="G2512" s="5" t="s">
        <v>43</v>
      </c>
      <c r="H2512" s="5" t="s">
        <v>44</v>
      </c>
      <c r="I2512" s="5">
        <v>1431647772</v>
      </c>
      <c r="J2512" s="5">
        <v>1426463772</v>
      </c>
      <c r="K2512" s="7">
        <f t="shared" si="159"/>
        <v>42078.664027777777</v>
      </c>
      <c r="L2512" s="7">
        <f t="shared" si="156"/>
        <v>42138.664027777777</v>
      </c>
      <c r="M2512" s="5" t="b">
        <v>0</v>
      </c>
      <c r="N2512" s="5">
        <v>2</v>
      </c>
      <c r="O2512" s="5" t="b">
        <v>0</v>
      </c>
      <c r="P2512" s="8">
        <f t="shared" si="157"/>
        <v>1.5E-3</v>
      </c>
      <c r="Q2512" s="9">
        <f t="shared" si="158"/>
        <v>37.5</v>
      </c>
      <c r="R2512" s="5" t="s">
        <v>5154</v>
      </c>
      <c r="S2512" s="5" t="s">
        <v>2406</v>
      </c>
      <c r="T2512" s="5" t="s">
        <v>5155</v>
      </c>
    </row>
    <row r="2513" spans="1:20" ht="43.2" x14ac:dyDescent="0.3">
      <c r="A2513" s="5">
        <v>2511</v>
      </c>
      <c r="B2513" s="6" t="s">
        <v>5174</v>
      </c>
      <c r="C2513" s="6" t="s">
        <v>5175</v>
      </c>
      <c r="D2513" s="5">
        <v>100000</v>
      </c>
      <c r="E2513" s="5">
        <v>0</v>
      </c>
      <c r="F2513" s="5" t="s">
        <v>387</v>
      </c>
      <c r="G2513" s="5" t="s">
        <v>52</v>
      </c>
      <c r="H2513" s="5" t="s">
        <v>53</v>
      </c>
      <c r="I2513" s="5">
        <v>1454323413</v>
      </c>
      <c r="J2513" s="5">
        <v>1451731413</v>
      </c>
      <c r="K2513" s="7">
        <f t="shared" si="159"/>
        <v>42371.113576388881</v>
      </c>
      <c r="L2513" s="7">
        <f t="shared" si="156"/>
        <v>42401.113576388881</v>
      </c>
      <c r="M2513" s="5" t="b">
        <v>0</v>
      </c>
      <c r="N2513" s="5">
        <v>0</v>
      </c>
      <c r="O2513" s="5" t="b">
        <v>0</v>
      </c>
      <c r="P2513" s="8">
        <f t="shared" si="157"/>
        <v>0</v>
      </c>
      <c r="Q2513" s="9" t="e">
        <f t="shared" si="158"/>
        <v>#DIV/0!</v>
      </c>
      <c r="R2513" s="5" t="s">
        <v>5154</v>
      </c>
      <c r="S2513" s="5" t="s">
        <v>2406</v>
      </c>
      <c r="T2513" s="5" t="s">
        <v>5155</v>
      </c>
    </row>
    <row r="2514" spans="1:20" ht="43.2" x14ac:dyDescent="0.3">
      <c r="A2514" s="5">
        <v>2512</v>
      </c>
      <c r="B2514" s="6" t="s">
        <v>5176</v>
      </c>
      <c r="C2514" s="6" t="s">
        <v>5177</v>
      </c>
      <c r="D2514" s="5">
        <v>1150</v>
      </c>
      <c r="E2514" s="5">
        <v>0</v>
      </c>
      <c r="F2514" s="5" t="s">
        <v>387</v>
      </c>
      <c r="G2514" s="5" t="s">
        <v>43</v>
      </c>
      <c r="H2514" s="5" t="s">
        <v>44</v>
      </c>
      <c r="I2514" s="5">
        <v>1418504561</v>
      </c>
      <c r="J2514" s="5">
        <v>1417208561</v>
      </c>
      <c r="K2514" s="7">
        <f t="shared" si="159"/>
        <v>41971.543530092589</v>
      </c>
      <c r="L2514" s="7">
        <f t="shared" si="156"/>
        <v>41986.543530092589</v>
      </c>
      <c r="M2514" s="5" t="b">
        <v>0</v>
      </c>
      <c r="N2514" s="5">
        <v>0</v>
      </c>
      <c r="O2514" s="5" t="b">
        <v>0</v>
      </c>
      <c r="P2514" s="8">
        <f t="shared" si="157"/>
        <v>0</v>
      </c>
      <c r="Q2514" s="9" t="e">
        <f t="shared" si="158"/>
        <v>#DIV/0!</v>
      </c>
      <c r="R2514" s="5" t="s">
        <v>5154</v>
      </c>
      <c r="S2514" s="5" t="s">
        <v>2406</v>
      </c>
      <c r="T2514" s="5" t="s">
        <v>5155</v>
      </c>
    </row>
    <row r="2515" spans="1:20" ht="43.2" x14ac:dyDescent="0.3">
      <c r="A2515" s="5">
        <v>2513</v>
      </c>
      <c r="B2515" s="6" t="s">
        <v>5178</v>
      </c>
      <c r="C2515" s="6" t="s">
        <v>5179</v>
      </c>
      <c r="D2515" s="5">
        <v>180000</v>
      </c>
      <c r="E2515" s="5">
        <v>0</v>
      </c>
      <c r="F2515" s="5" t="s">
        <v>387</v>
      </c>
      <c r="G2515" s="5" t="s">
        <v>533</v>
      </c>
      <c r="H2515" s="5" t="s">
        <v>83</v>
      </c>
      <c r="I2515" s="5">
        <v>1488067789</v>
      </c>
      <c r="J2515" s="5">
        <v>1482883789</v>
      </c>
      <c r="K2515" s="7">
        <f t="shared" si="159"/>
        <v>42731.673483796294</v>
      </c>
      <c r="L2515" s="7">
        <f t="shared" si="156"/>
        <v>42791.673483796294</v>
      </c>
      <c r="M2515" s="5" t="b">
        <v>0</v>
      </c>
      <c r="N2515" s="5">
        <v>0</v>
      </c>
      <c r="O2515" s="5" t="b">
        <v>0</v>
      </c>
      <c r="P2515" s="8">
        <f t="shared" si="157"/>
        <v>0</v>
      </c>
      <c r="Q2515" s="9" t="e">
        <f t="shared" si="158"/>
        <v>#DIV/0!</v>
      </c>
      <c r="R2515" s="5" t="s">
        <v>5154</v>
      </c>
      <c r="S2515" s="5" t="s">
        <v>2406</v>
      </c>
      <c r="T2515" s="5" t="s">
        <v>5155</v>
      </c>
    </row>
    <row r="2516" spans="1:20" ht="43.2" x14ac:dyDescent="0.3">
      <c r="A2516" s="5">
        <v>2514</v>
      </c>
      <c r="B2516" s="6" t="s">
        <v>5180</v>
      </c>
      <c r="C2516" s="6" t="s">
        <v>5181</v>
      </c>
      <c r="D2516" s="5">
        <v>12000</v>
      </c>
      <c r="E2516" s="5">
        <v>210</v>
      </c>
      <c r="F2516" s="5" t="s">
        <v>387</v>
      </c>
      <c r="G2516" s="5" t="s">
        <v>43</v>
      </c>
      <c r="H2516" s="5" t="s">
        <v>44</v>
      </c>
      <c r="I2516" s="5">
        <v>1408526477</v>
      </c>
      <c r="J2516" s="5">
        <v>1407057677</v>
      </c>
      <c r="K2516" s="7">
        <f t="shared" si="159"/>
        <v>41854.056446759256</v>
      </c>
      <c r="L2516" s="7">
        <f t="shared" si="156"/>
        <v>41871.056446759256</v>
      </c>
      <c r="M2516" s="5" t="b">
        <v>0</v>
      </c>
      <c r="N2516" s="5">
        <v>4</v>
      </c>
      <c r="O2516" s="5" t="b">
        <v>0</v>
      </c>
      <c r="P2516" s="8">
        <f t="shared" si="157"/>
        <v>1.7500000000000002E-2</v>
      </c>
      <c r="Q2516" s="9">
        <f t="shared" si="158"/>
        <v>52.5</v>
      </c>
      <c r="R2516" s="5" t="s">
        <v>5154</v>
      </c>
      <c r="S2516" s="5" t="s">
        <v>2406</v>
      </c>
      <c r="T2516" s="5" t="s">
        <v>5155</v>
      </c>
    </row>
    <row r="2517" spans="1:20" ht="43.2" x14ac:dyDescent="0.3">
      <c r="A2517" s="5">
        <v>2515</v>
      </c>
      <c r="B2517" s="6" t="s">
        <v>5182</v>
      </c>
      <c r="C2517" s="6" t="s">
        <v>5183</v>
      </c>
      <c r="D2517" s="5">
        <v>5000</v>
      </c>
      <c r="E2517" s="5">
        <v>930</v>
      </c>
      <c r="F2517" s="5" t="s">
        <v>387</v>
      </c>
      <c r="G2517" s="5" t="s">
        <v>43</v>
      </c>
      <c r="H2517" s="5" t="s">
        <v>44</v>
      </c>
      <c r="I2517" s="5">
        <v>1424635753</v>
      </c>
      <c r="J2517" s="5">
        <v>1422043753</v>
      </c>
      <c r="K2517" s="7">
        <f t="shared" si="159"/>
        <v>42027.50640046296</v>
      </c>
      <c r="L2517" s="7">
        <f t="shared" si="156"/>
        <v>42057.50640046296</v>
      </c>
      <c r="M2517" s="5" t="b">
        <v>0</v>
      </c>
      <c r="N2517" s="5">
        <v>12</v>
      </c>
      <c r="O2517" s="5" t="b">
        <v>0</v>
      </c>
      <c r="P2517" s="8">
        <f t="shared" si="157"/>
        <v>0.186</v>
      </c>
      <c r="Q2517" s="9">
        <f t="shared" si="158"/>
        <v>77.5</v>
      </c>
      <c r="R2517" s="5" t="s">
        <v>5154</v>
      </c>
      <c r="S2517" s="5" t="s">
        <v>2406</v>
      </c>
      <c r="T2517" s="5" t="s">
        <v>5155</v>
      </c>
    </row>
    <row r="2518" spans="1:20" ht="43.2" x14ac:dyDescent="0.3">
      <c r="A2518" s="5">
        <v>2516</v>
      </c>
      <c r="B2518" s="6" t="s">
        <v>5184</v>
      </c>
      <c r="C2518" s="6" t="s">
        <v>5185</v>
      </c>
      <c r="D2518" s="5">
        <v>22000</v>
      </c>
      <c r="E2518" s="5">
        <v>0</v>
      </c>
      <c r="F2518" s="5" t="s">
        <v>387</v>
      </c>
      <c r="G2518" s="5" t="s">
        <v>43</v>
      </c>
      <c r="H2518" s="5" t="s">
        <v>44</v>
      </c>
      <c r="I2518" s="5">
        <v>1417279252</v>
      </c>
      <c r="J2518" s="5">
        <v>1414683652</v>
      </c>
      <c r="K2518" s="7">
        <f t="shared" si="159"/>
        <v>41942.320046296292</v>
      </c>
      <c r="L2518" s="7">
        <f t="shared" si="156"/>
        <v>41972.361712962964</v>
      </c>
      <c r="M2518" s="5" t="b">
        <v>0</v>
      </c>
      <c r="N2518" s="5">
        <v>0</v>
      </c>
      <c r="O2518" s="5" t="b">
        <v>0</v>
      </c>
      <c r="P2518" s="8">
        <f t="shared" si="157"/>
        <v>0</v>
      </c>
      <c r="Q2518" s="9" t="e">
        <f t="shared" si="158"/>
        <v>#DIV/0!</v>
      </c>
      <c r="R2518" s="5" t="s">
        <v>5154</v>
      </c>
      <c r="S2518" s="5" t="s">
        <v>2406</v>
      </c>
      <c r="T2518" s="5" t="s">
        <v>5155</v>
      </c>
    </row>
    <row r="2519" spans="1:20" ht="43.2" x14ac:dyDescent="0.3">
      <c r="A2519" s="5">
        <v>2517</v>
      </c>
      <c r="B2519" s="6" t="s">
        <v>5186</v>
      </c>
      <c r="C2519" s="6" t="s">
        <v>5187</v>
      </c>
      <c r="D2519" s="5">
        <v>18000</v>
      </c>
      <c r="E2519" s="5">
        <v>1767</v>
      </c>
      <c r="F2519" s="5" t="s">
        <v>387</v>
      </c>
      <c r="G2519" s="5" t="s">
        <v>188</v>
      </c>
      <c r="H2519" s="5" t="s">
        <v>189</v>
      </c>
      <c r="I2519" s="5">
        <v>1426788930</v>
      </c>
      <c r="J2519" s="5">
        <v>1424200530</v>
      </c>
      <c r="K2519" s="7">
        <f t="shared" si="159"/>
        <v>42052.469097222223</v>
      </c>
      <c r="L2519" s="7">
        <f t="shared" si="156"/>
        <v>42082.427430555552</v>
      </c>
      <c r="M2519" s="5" t="b">
        <v>0</v>
      </c>
      <c r="N2519" s="5">
        <v>33</v>
      </c>
      <c r="O2519" s="5" t="b">
        <v>0</v>
      </c>
      <c r="P2519" s="8">
        <f t="shared" si="157"/>
        <v>9.8166666666666666E-2</v>
      </c>
      <c r="Q2519" s="9">
        <f t="shared" si="158"/>
        <v>53.545454545454547</v>
      </c>
      <c r="R2519" s="5" t="s">
        <v>5154</v>
      </c>
      <c r="S2519" s="5" t="s">
        <v>2406</v>
      </c>
      <c r="T2519" s="5" t="s">
        <v>5155</v>
      </c>
    </row>
    <row r="2520" spans="1:20" ht="43.2" x14ac:dyDescent="0.3">
      <c r="A2520" s="5">
        <v>2518</v>
      </c>
      <c r="B2520" s="6" t="s">
        <v>5188</v>
      </c>
      <c r="C2520" s="6" t="s">
        <v>5189</v>
      </c>
      <c r="D2520" s="5">
        <v>5000</v>
      </c>
      <c r="E2520" s="5">
        <v>0</v>
      </c>
      <c r="F2520" s="5" t="s">
        <v>387</v>
      </c>
      <c r="G2520" s="5" t="s">
        <v>43</v>
      </c>
      <c r="H2520" s="5" t="s">
        <v>44</v>
      </c>
      <c r="I2520" s="5">
        <v>1415899228</v>
      </c>
      <c r="J2520" s="5">
        <v>1413303628</v>
      </c>
      <c r="K2520" s="7">
        <f t="shared" si="159"/>
        <v>41926.347546296296</v>
      </c>
      <c r="L2520" s="7">
        <f t="shared" si="156"/>
        <v>41956.38921296296</v>
      </c>
      <c r="M2520" s="5" t="b">
        <v>0</v>
      </c>
      <c r="N2520" s="5">
        <v>0</v>
      </c>
      <c r="O2520" s="5" t="b">
        <v>0</v>
      </c>
      <c r="P2520" s="8">
        <f t="shared" si="157"/>
        <v>0</v>
      </c>
      <c r="Q2520" s="9" t="e">
        <f t="shared" si="158"/>
        <v>#DIV/0!</v>
      </c>
      <c r="R2520" s="5" t="s">
        <v>5154</v>
      </c>
      <c r="S2520" s="5" t="s">
        <v>2406</v>
      </c>
      <c r="T2520" s="5" t="s">
        <v>5155</v>
      </c>
    </row>
    <row r="2521" spans="1:20" ht="28.8" x14ac:dyDescent="0.3">
      <c r="A2521" s="5">
        <v>2519</v>
      </c>
      <c r="B2521" s="6" t="s">
        <v>5190</v>
      </c>
      <c r="C2521" s="6" t="s">
        <v>5191</v>
      </c>
      <c r="D2521" s="5">
        <v>150000</v>
      </c>
      <c r="E2521" s="5">
        <v>65</v>
      </c>
      <c r="F2521" s="5" t="s">
        <v>387</v>
      </c>
      <c r="G2521" s="5" t="s">
        <v>43</v>
      </c>
      <c r="H2521" s="5" t="s">
        <v>44</v>
      </c>
      <c r="I2521" s="5">
        <v>1405741404</v>
      </c>
      <c r="J2521" s="5">
        <v>1403149404</v>
      </c>
      <c r="K2521" s="7">
        <f t="shared" si="159"/>
        <v>41808.821805555555</v>
      </c>
      <c r="L2521" s="7">
        <f t="shared" si="156"/>
        <v>41838.821805555555</v>
      </c>
      <c r="M2521" s="5" t="b">
        <v>0</v>
      </c>
      <c r="N2521" s="5">
        <v>4</v>
      </c>
      <c r="O2521" s="5" t="b">
        <v>0</v>
      </c>
      <c r="P2521" s="8">
        <f t="shared" si="157"/>
        <v>4.3333333333333331E-4</v>
      </c>
      <c r="Q2521" s="9">
        <f t="shared" si="158"/>
        <v>16.25</v>
      </c>
      <c r="R2521" s="5" t="s">
        <v>5154</v>
      </c>
      <c r="S2521" s="5" t="s">
        <v>2406</v>
      </c>
      <c r="T2521" s="5" t="s">
        <v>5155</v>
      </c>
    </row>
    <row r="2522" spans="1:20" ht="43.2" x14ac:dyDescent="0.3">
      <c r="A2522" s="5">
        <v>2520</v>
      </c>
      <c r="B2522" s="6" t="s">
        <v>5192</v>
      </c>
      <c r="C2522" s="6" t="s">
        <v>5193</v>
      </c>
      <c r="D2522" s="5">
        <v>100000</v>
      </c>
      <c r="E2522" s="5">
        <v>0</v>
      </c>
      <c r="F2522" s="5" t="s">
        <v>387</v>
      </c>
      <c r="G2522" s="5" t="s">
        <v>43</v>
      </c>
      <c r="H2522" s="5" t="s">
        <v>44</v>
      </c>
      <c r="I2522" s="5">
        <v>1476559260</v>
      </c>
      <c r="J2522" s="5">
        <v>1472567085</v>
      </c>
      <c r="K2522" s="7">
        <f t="shared" si="159"/>
        <v>42612.267187500001</v>
      </c>
      <c r="L2522" s="7">
        <f t="shared" si="156"/>
        <v>42658.472916666666</v>
      </c>
      <c r="M2522" s="5" t="b">
        <v>0</v>
      </c>
      <c r="N2522" s="5">
        <v>0</v>
      </c>
      <c r="O2522" s="5" t="b">
        <v>0</v>
      </c>
      <c r="P2522" s="8">
        <f t="shared" si="157"/>
        <v>0</v>
      </c>
      <c r="Q2522" s="9" t="e">
        <f t="shared" si="158"/>
        <v>#DIV/0!</v>
      </c>
      <c r="R2522" s="5" t="s">
        <v>5154</v>
      </c>
      <c r="S2522" s="5" t="s">
        <v>2406</v>
      </c>
      <c r="T2522" s="5" t="s">
        <v>5155</v>
      </c>
    </row>
    <row r="2523" spans="1:20" ht="43.2" x14ac:dyDescent="0.3">
      <c r="A2523" s="5">
        <v>2521</v>
      </c>
      <c r="B2523" s="6" t="s">
        <v>5194</v>
      </c>
      <c r="C2523" s="6" t="s">
        <v>5195</v>
      </c>
      <c r="D2523" s="5">
        <v>12500</v>
      </c>
      <c r="E2523" s="5">
        <v>13685.99</v>
      </c>
      <c r="F2523" s="5" t="s">
        <v>42</v>
      </c>
      <c r="G2523" s="5" t="s">
        <v>43</v>
      </c>
      <c r="H2523" s="5" t="s">
        <v>44</v>
      </c>
      <c r="I2523" s="5">
        <v>1444778021</v>
      </c>
      <c r="J2523" s="5">
        <v>1442963621</v>
      </c>
      <c r="K2523" s="7">
        <f t="shared" si="159"/>
        <v>42269.63450231481</v>
      </c>
      <c r="L2523" s="7">
        <f t="shared" si="156"/>
        <v>42290.63450231481</v>
      </c>
      <c r="M2523" s="5" t="b">
        <v>0</v>
      </c>
      <c r="N2523" s="5">
        <v>132</v>
      </c>
      <c r="O2523" s="5" t="b">
        <v>1</v>
      </c>
      <c r="P2523" s="8">
        <f t="shared" si="157"/>
        <v>1.0948792000000001</v>
      </c>
      <c r="Q2523" s="9">
        <f t="shared" si="158"/>
        <v>103.68174242424243</v>
      </c>
      <c r="R2523" s="5" t="s">
        <v>5196</v>
      </c>
      <c r="S2523" s="5" t="s">
        <v>1656</v>
      </c>
      <c r="T2523" s="5" t="s">
        <v>5197</v>
      </c>
    </row>
    <row r="2524" spans="1:20" ht="43.2" x14ac:dyDescent="0.3">
      <c r="A2524" s="5">
        <v>2522</v>
      </c>
      <c r="B2524" s="6" t="s">
        <v>5198</v>
      </c>
      <c r="C2524" s="6" t="s">
        <v>5199</v>
      </c>
      <c r="D2524" s="5">
        <v>5000</v>
      </c>
      <c r="E2524" s="5">
        <v>5000</v>
      </c>
      <c r="F2524" s="5" t="s">
        <v>42</v>
      </c>
      <c r="G2524" s="5" t="s">
        <v>43</v>
      </c>
      <c r="H2524" s="5" t="s">
        <v>44</v>
      </c>
      <c r="I2524" s="5">
        <v>1461336720</v>
      </c>
      <c r="J2524" s="5">
        <v>1459431960</v>
      </c>
      <c r="K2524" s="7">
        <f t="shared" si="159"/>
        <v>42460.240277777775</v>
      </c>
      <c r="L2524" s="7">
        <f t="shared" si="156"/>
        <v>42482.286111111105</v>
      </c>
      <c r="M2524" s="5" t="b">
        <v>0</v>
      </c>
      <c r="N2524" s="5">
        <v>27</v>
      </c>
      <c r="O2524" s="5" t="b">
        <v>1</v>
      </c>
      <c r="P2524" s="8">
        <f t="shared" si="157"/>
        <v>1</v>
      </c>
      <c r="Q2524" s="9">
        <f t="shared" si="158"/>
        <v>185.18518518518519</v>
      </c>
      <c r="R2524" s="5" t="s">
        <v>5196</v>
      </c>
      <c r="S2524" s="5" t="s">
        <v>1656</v>
      </c>
      <c r="T2524" s="5" t="s">
        <v>5197</v>
      </c>
    </row>
    <row r="2525" spans="1:20" ht="43.2" x14ac:dyDescent="0.3">
      <c r="A2525" s="5">
        <v>2523</v>
      </c>
      <c r="B2525" s="6" t="s">
        <v>5200</v>
      </c>
      <c r="C2525" s="6" t="s">
        <v>5201</v>
      </c>
      <c r="D2525" s="5">
        <v>900</v>
      </c>
      <c r="E2525" s="5">
        <v>1408</v>
      </c>
      <c r="F2525" s="5" t="s">
        <v>42</v>
      </c>
      <c r="G2525" s="5" t="s">
        <v>43</v>
      </c>
      <c r="H2525" s="5" t="s">
        <v>44</v>
      </c>
      <c r="I2525" s="5">
        <v>1416270292</v>
      </c>
      <c r="J2525" s="5">
        <v>1413674692</v>
      </c>
      <c r="K2525" s="7">
        <f t="shared" si="159"/>
        <v>41930.642268518517</v>
      </c>
      <c r="L2525" s="7">
        <f t="shared" si="156"/>
        <v>41960.683935185181</v>
      </c>
      <c r="M2525" s="5" t="b">
        <v>0</v>
      </c>
      <c r="N2525" s="5">
        <v>26</v>
      </c>
      <c r="O2525" s="5" t="b">
        <v>1</v>
      </c>
      <c r="P2525" s="8">
        <f t="shared" si="157"/>
        <v>1.5644444444444445</v>
      </c>
      <c r="Q2525" s="9">
        <f t="shared" si="158"/>
        <v>54.153846153846153</v>
      </c>
      <c r="R2525" s="5" t="s">
        <v>5196</v>
      </c>
      <c r="S2525" s="5" t="s">
        <v>1656</v>
      </c>
      <c r="T2525" s="5" t="s">
        <v>5197</v>
      </c>
    </row>
    <row r="2526" spans="1:20" ht="28.8" x14ac:dyDescent="0.3">
      <c r="A2526" s="5">
        <v>2524</v>
      </c>
      <c r="B2526" s="6" t="s">
        <v>5202</v>
      </c>
      <c r="C2526" s="6" t="s">
        <v>5203</v>
      </c>
      <c r="D2526" s="5">
        <v>7500</v>
      </c>
      <c r="E2526" s="5">
        <v>7620</v>
      </c>
      <c r="F2526" s="5" t="s">
        <v>42</v>
      </c>
      <c r="G2526" s="5" t="s">
        <v>43</v>
      </c>
      <c r="H2526" s="5" t="s">
        <v>44</v>
      </c>
      <c r="I2526" s="5">
        <v>1419136200</v>
      </c>
      <c r="J2526" s="5">
        <v>1416338557</v>
      </c>
      <c r="K2526" s="7">
        <f t="shared" si="159"/>
        <v>41961.474039351851</v>
      </c>
      <c r="L2526" s="7">
        <f t="shared" si="156"/>
        <v>41993.854166666664</v>
      </c>
      <c r="M2526" s="5" t="b">
        <v>0</v>
      </c>
      <c r="N2526" s="5">
        <v>43</v>
      </c>
      <c r="O2526" s="5" t="b">
        <v>1</v>
      </c>
      <c r="P2526" s="8">
        <f t="shared" si="157"/>
        <v>1.016</v>
      </c>
      <c r="Q2526" s="9">
        <f t="shared" si="158"/>
        <v>177.2093023255814</v>
      </c>
      <c r="R2526" s="5" t="s">
        <v>5196</v>
      </c>
      <c r="S2526" s="5" t="s">
        <v>1656</v>
      </c>
      <c r="T2526" s="5" t="s">
        <v>5197</v>
      </c>
    </row>
    <row r="2527" spans="1:20" ht="43.2" x14ac:dyDescent="0.3">
      <c r="A2527" s="5">
        <v>2525</v>
      </c>
      <c r="B2527" s="6" t="s">
        <v>5204</v>
      </c>
      <c r="C2527" s="6" t="s">
        <v>5205</v>
      </c>
      <c r="D2527" s="5">
        <v>8000</v>
      </c>
      <c r="E2527" s="5">
        <v>8026</v>
      </c>
      <c r="F2527" s="5" t="s">
        <v>42</v>
      </c>
      <c r="G2527" s="5" t="s">
        <v>43</v>
      </c>
      <c r="H2527" s="5" t="s">
        <v>44</v>
      </c>
      <c r="I2527" s="5">
        <v>1340914571</v>
      </c>
      <c r="J2527" s="5">
        <v>1338322571</v>
      </c>
      <c r="K2527" s="7">
        <f t="shared" si="159"/>
        <v>41058.511238425919</v>
      </c>
      <c r="L2527" s="7">
        <f t="shared" si="156"/>
        <v>41088.511238425919</v>
      </c>
      <c r="M2527" s="5" t="b">
        <v>0</v>
      </c>
      <c r="N2527" s="5">
        <v>80</v>
      </c>
      <c r="O2527" s="5" t="b">
        <v>1</v>
      </c>
      <c r="P2527" s="8">
        <f t="shared" si="157"/>
        <v>1.00325</v>
      </c>
      <c r="Q2527" s="9">
        <f t="shared" si="158"/>
        <v>100.325</v>
      </c>
      <c r="R2527" s="5" t="s">
        <v>5196</v>
      </c>
      <c r="S2527" s="5" t="s">
        <v>1656</v>
      </c>
      <c r="T2527" s="5" t="s">
        <v>5197</v>
      </c>
    </row>
    <row r="2528" spans="1:20" ht="43.2" x14ac:dyDescent="0.3">
      <c r="A2528" s="5">
        <v>2526</v>
      </c>
      <c r="B2528" s="6" t="s">
        <v>5206</v>
      </c>
      <c r="C2528" s="6" t="s">
        <v>5207</v>
      </c>
      <c r="D2528" s="5">
        <v>4000</v>
      </c>
      <c r="E2528" s="5">
        <v>4518</v>
      </c>
      <c r="F2528" s="5" t="s">
        <v>42</v>
      </c>
      <c r="G2528" s="5" t="s">
        <v>43</v>
      </c>
      <c r="H2528" s="5" t="s">
        <v>44</v>
      </c>
      <c r="I2528" s="5">
        <v>1418014740</v>
      </c>
      <c r="J2528" s="5">
        <v>1415585474</v>
      </c>
      <c r="K2528" s="7">
        <f t="shared" si="159"/>
        <v>41952.757800925923</v>
      </c>
      <c r="L2528" s="7">
        <f t="shared" si="156"/>
        <v>41980.874305555553</v>
      </c>
      <c r="M2528" s="5" t="b">
        <v>0</v>
      </c>
      <c r="N2528" s="5">
        <v>33</v>
      </c>
      <c r="O2528" s="5" t="b">
        <v>1</v>
      </c>
      <c r="P2528" s="8">
        <f t="shared" si="157"/>
        <v>1.1294999999999999</v>
      </c>
      <c r="Q2528" s="9">
        <f t="shared" si="158"/>
        <v>136.90909090909091</v>
      </c>
      <c r="R2528" s="5" t="s">
        <v>5196</v>
      </c>
      <c r="S2528" s="5" t="s">
        <v>1656</v>
      </c>
      <c r="T2528" s="5" t="s">
        <v>5197</v>
      </c>
    </row>
    <row r="2529" spans="1:20" ht="43.2" x14ac:dyDescent="0.3">
      <c r="A2529" s="5">
        <v>2527</v>
      </c>
      <c r="B2529" s="6" t="s">
        <v>5208</v>
      </c>
      <c r="C2529" s="6" t="s">
        <v>5209</v>
      </c>
      <c r="D2529" s="5">
        <v>4000</v>
      </c>
      <c r="E2529" s="5">
        <v>4085</v>
      </c>
      <c r="F2529" s="5" t="s">
        <v>42</v>
      </c>
      <c r="G2529" s="5" t="s">
        <v>43</v>
      </c>
      <c r="H2529" s="5" t="s">
        <v>44</v>
      </c>
      <c r="I2529" s="5">
        <v>1382068740</v>
      </c>
      <c r="J2529" s="5">
        <v>1380477691</v>
      </c>
      <c r="K2529" s="7">
        <f t="shared" si="159"/>
        <v>41546.417719907404</v>
      </c>
      <c r="L2529" s="7">
        <f t="shared" si="156"/>
        <v>41564.832638888889</v>
      </c>
      <c r="M2529" s="5" t="b">
        <v>0</v>
      </c>
      <c r="N2529" s="5">
        <v>71</v>
      </c>
      <c r="O2529" s="5" t="b">
        <v>1</v>
      </c>
      <c r="P2529" s="8">
        <f t="shared" si="157"/>
        <v>1.02125</v>
      </c>
      <c r="Q2529" s="9">
        <f t="shared" si="158"/>
        <v>57.535211267605632</v>
      </c>
      <c r="R2529" s="5" t="s">
        <v>5196</v>
      </c>
      <c r="S2529" s="5" t="s">
        <v>1656</v>
      </c>
      <c r="T2529" s="5" t="s">
        <v>5197</v>
      </c>
    </row>
    <row r="2530" spans="1:20" ht="43.2" x14ac:dyDescent="0.3">
      <c r="A2530" s="5">
        <v>2528</v>
      </c>
      <c r="B2530" s="6" t="s">
        <v>5210</v>
      </c>
      <c r="C2530" s="6" t="s">
        <v>5211</v>
      </c>
      <c r="D2530" s="5">
        <v>4000</v>
      </c>
      <c r="E2530" s="5">
        <v>4289.99</v>
      </c>
      <c r="F2530" s="5" t="s">
        <v>42</v>
      </c>
      <c r="G2530" s="5" t="s">
        <v>52</v>
      </c>
      <c r="H2530" s="5" t="s">
        <v>53</v>
      </c>
      <c r="I2530" s="5">
        <v>1440068400</v>
      </c>
      <c r="J2530" s="5">
        <v>1438459303</v>
      </c>
      <c r="K2530" s="7">
        <f t="shared" si="159"/>
        <v>42217.501192129632</v>
      </c>
      <c r="L2530" s="7">
        <f t="shared" si="156"/>
        <v>42236.124999999993</v>
      </c>
      <c r="M2530" s="5" t="b">
        <v>0</v>
      </c>
      <c r="N2530" s="5">
        <v>81</v>
      </c>
      <c r="O2530" s="5" t="b">
        <v>1</v>
      </c>
      <c r="P2530" s="8">
        <f t="shared" si="157"/>
        <v>1.0724974999999999</v>
      </c>
      <c r="Q2530" s="9">
        <f t="shared" si="158"/>
        <v>52.962839506172834</v>
      </c>
      <c r="R2530" s="5" t="s">
        <v>5196</v>
      </c>
      <c r="S2530" s="5" t="s">
        <v>1656</v>
      </c>
      <c r="T2530" s="5" t="s">
        <v>5197</v>
      </c>
    </row>
    <row r="2531" spans="1:20" ht="28.8" x14ac:dyDescent="0.3">
      <c r="A2531" s="5">
        <v>2529</v>
      </c>
      <c r="B2531" s="6" t="s">
        <v>5212</v>
      </c>
      <c r="C2531" s="6" t="s">
        <v>5213</v>
      </c>
      <c r="D2531" s="5">
        <v>6000</v>
      </c>
      <c r="E2531" s="5">
        <v>6257</v>
      </c>
      <c r="F2531" s="5" t="s">
        <v>42</v>
      </c>
      <c r="G2531" s="5" t="s">
        <v>43</v>
      </c>
      <c r="H2531" s="5" t="s">
        <v>44</v>
      </c>
      <c r="I2531" s="5">
        <v>1332636975</v>
      </c>
      <c r="J2531" s="5">
        <v>1328752575</v>
      </c>
      <c r="K2531" s="7">
        <f t="shared" si="159"/>
        <v>40947.747395833328</v>
      </c>
      <c r="L2531" s="7">
        <f t="shared" si="156"/>
        <v>40992.705729166664</v>
      </c>
      <c r="M2531" s="5" t="b">
        <v>0</v>
      </c>
      <c r="N2531" s="5">
        <v>76</v>
      </c>
      <c r="O2531" s="5" t="b">
        <v>1</v>
      </c>
      <c r="P2531" s="8">
        <f t="shared" si="157"/>
        <v>1.0428333333333333</v>
      </c>
      <c r="Q2531" s="9">
        <f t="shared" si="158"/>
        <v>82.328947368421055</v>
      </c>
      <c r="R2531" s="5" t="s">
        <v>5196</v>
      </c>
      <c r="S2531" s="5" t="s">
        <v>1656</v>
      </c>
      <c r="T2531" s="5" t="s">
        <v>5197</v>
      </c>
    </row>
    <row r="2532" spans="1:20" ht="43.2" x14ac:dyDescent="0.3">
      <c r="A2532" s="5">
        <v>2530</v>
      </c>
      <c r="B2532" s="6" t="s">
        <v>5214</v>
      </c>
      <c r="C2532" s="6" t="s">
        <v>5215</v>
      </c>
      <c r="D2532" s="5">
        <v>6500</v>
      </c>
      <c r="E2532" s="5">
        <v>6500</v>
      </c>
      <c r="F2532" s="5" t="s">
        <v>42</v>
      </c>
      <c r="G2532" s="5" t="s">
        <v>43</v>
      </c>
      <c r="H2532" s="5" t="s">
        <v>44</v>
      </c>
      <c r="I2532" s="5">
        <v>1429505400</v>
      </c>
      <c r="J2532" s="5">
        <v>1426711505</v>
      </c>
      <c r="K2532" s="7">
        <f t="shared" si="159"/>
        <v>42081.531307870369</v>
      </c>
      <c r="L2532" s="7">
        <f t="shared" si="156"/>
        <v>42113.868055555555</v>
      </c>
      <c r="M2532" s="5" t="b">
        <v>0</v>
      </c>
      <c r="N2532" s="5">
        <v>48</v>
      </c>
      <c r="O2532" s="5" t="b">
        <v>1</v>
      </c>
      <c r="P2532" s="8">
        <f t="shared" si="157"/>
        <v>1</v>
      </c>
      <c r="Q2532" s="9">
        <f t="shared" si="158"/>
        <v>135.41666666666666</v>
      </c>
      <c r="R2532" s="5" t="s">
        <v>5196</v>
      </c>
      <c r="S2532" s="5" t="s">
        <v>1656</v>
      </c>
      <c r="T2532" s="5" t="s">
        <v>5197</v>
      </c>
    </row>
    <row r="2533" spans="1:20" ht="43.2" x14ac:dyDescent="0.3">
      <c r="A2533" s="5">
        <v>2531</v>
      </c>
      <c r="B2533" s="6" t="s">
        <v>5216</v>
      </c>
      <c r="C2533" s="6" t="s">
        <v>5217</v>
      </c>
      <c r="D2533" s="5">
        <v>4500</v>
      </c>
      <c r="E2533" s="5">
        <v>4518</v>
      </c>
      <c r="F2533" s="5" t="s">
        <v>42</v>
      </c>
      <c r="G2533" s="5" t="s">
        <v>43</v>
      </c>
      <c r="H2533" s="5" t="s">
        <v>44</v>
      </c>
      <c r="I2533" s="5">
        <v>1439611140</v>
      </c>
      <c r="J2533" s="5">
        <v>1437668354</v>
      </c>
      <c r="K2533" s="7">
        <f t="shared" si="159"/>
        <v>42208.346689814811</v>
      </c>
      <c r="L2533" s="7">
        <f t="shared" si="156"/>
        <v>42230.832638888889</v>
      </c>
      <c r="M2533" s="5" t="b">
        <v>0</v>
      </c>
      <c r="N2533" s="5">
        <v>61</v>
      </c>
      <c r="O2533" s="5" t="b">
        <v>1</v>
      </c>
      <c r="P2533" s="8">
        <f t="shared" si="157"/>
        <v>1.004</v>
      </c>
      <c r="Q2533" s="9">
        <f t="shared" si="158"/>
        <v>74.06557377049181</v>
      </c>
      <c r="R2533" s="5" t="s">
        <v>5196</v>
      </c>
      <c r="S2533" s="5" t="s">
        <v>1656</v>
      </c>
      <c r="T2533" s="5" t="s">
        <v>5197</v>
      </c>
    </row>
    <row r="2534" spans="1:20" ht="43.2" x14ac:dyDescent="0.3">
      <c r="A2534" s="5">
        <v>2532</v>
      </c>
      <c r="B2534" s="6" t="s">
        <v>5218</v>
      </c>
      <c r="C2534" s="6" t="s">
        <v>5219</v>
      </c>
      <c r="D2534" s="5">
        <v>4000</v>
      </c>
      <c r="E2534" s="5">
        <v>5045</v>
      </c>
      <c r="F2534" s="5" t="s">
        <v>42</v>
      </c>
      <c r="G2534" s="5" t="s">
        <v>43</v>
      </c>
      <c r="H2534" s="5" t="s">
        <v>44</v>
      </c>
      <c r="I2534" s="5">
        <v>1345148566</v>
      </c>
      <c r="J2534" s="5">
        <v>1342556566</v>
      </c>
      <c r="K2534" s="7">
        <f t="shared" si="159"/>
        <v>41107.515810185185</v>
      </c>
      <c r="L2534" s="7">
        <f t="shared" si="156"/>
        <v>41137.515810185185</v>
      </c>
      <c r="M2534" s="5" t="b">
        <v>0</v>
      </c>
      <c r="N2534" s="5">
        <v>60</v>
      </c>
      <c r="O2534" s="5" t="b">
        <v>1</v>
      </c>
      <c r="P2534" s="8">
        <f t="shared" si="157"/>
        <v>1.26125</v>
      </c>
      <c r="Q2534" s="9">
        <f t="shared" si="158"/>
        <v>84.083333333333329</v>
      </c>
      <c r="R2534" s="5" t="s">
        <v>5196</v>
      </c>
      <c r="S2534" s="5" t="s">
        <v>1656</v>
      </c>
      <c r="T2534" s="5" t="s">
        <v>5197</v>
      </c>
    </row>
    <row r="2535" spans="1:20" ht="43.2" x14ac:dyDescent="0.3">
      <c r="A2535" s="5">
        <v>2533</v>
      </c>
      <c r="B2535" s="6" t="s">
        <v>5220</v>
      </c>
      <c r="C2535" s="6" t="s">
        <v>5221</v>
      </c>
      <c r="D2535" s="5">
        <v>7500</v>
      </c>
      <c r="E2535" s="5">
        <v>8300</v>
      </c>
      <c r="F2535" s="5" t="s">
        <v>42</v>
      </c>
      <c r="G2535" s="5" t="s">
        <v>43</v>
      </c>
      <c r="H2535" s="5" t="s">
        <v>44</v>
      </c>
      <c r="I2535" s="5">
        <v>1362160868</v>
      </c>
      <c r="J2535" s="5">
        <v>1359568911</v>
      </c>
      <c r="K2535" s="7">
        <f t="shared" si="159"/>
        <v>41304.417951388888</v>
      </c>
      <c r="L2535" s="7">
        <f t="shared" si="156"/>
        <v>41334.417453703703</v>
      </c>
      <c r="M2535" s="5" t="b">
        <v>0</v>
      </c>
      <c r="N2535" s="5">
        <v>136</v>
      </c>
      <c r="O2535" s="5" t="b">
        <v>1</v>
      </c>
      <c r="P2535" s="8">
        <f t="shared" si="157"/>
        <v>1.1066666666666667</v>
      </c>
      <c r="Q2535" s="9">
        <f t="shared" si="158"/>
        <v>61.029411764705884</v>
      </c>
      <c r="R2535" s="5" t="s">
        <v>5196</v>
      </c>
      <c r="S2535" s="5" t="s">
        <v>1656</v>
      </c>
      <c r="T2535" s="5" t="s">
        <v>5197</v>
      </c>
    </row>
    <row r="2536" spans="1:20" ht="57.6" x14ac:dyDescent="0.3">
      <c r="A2536" s="5">
        <v>2534</v>
      </c>
      <c r="B2536" s="6" t="s">
        <v>5222</v>
      </c>
      <c r="C2536" s="6" t="s">
        <v>5223</v>
      </c>
      <c r="D2536" s="5">
        <v>2000</v>
      </c>
      <c r="E2536" s="5">
        <v>2100</v>
      </c>
      <c r="F2536" s="5" t="s">
        <v>42</v>
      </c>
      <c r="G2536" s="5" t="s">
        <v>43</v>
      </c>
      <c r="H2536" s="5" t="s">
        <v>44</v>
      </c>
      <c r="I2536" s="5">
        <v>1262325600</v>
      </c>
      <c r="J2536" s="5">
        <v>1257871712</v>
      </c>
      <c r="K2536" s="7">
        <f t="shared" si="159"/>
        <v>40127.367037037031</v>
      </c>
      <c r="L2536" s="7">
        <f t="shared" si="156"/>
        <v>40178.916666666664</v>
      </c>
      <c r="M2536" s="5" t="b">
        <v>0</v>
      </c>
      <c r="N2536" s="5">
        <v>14</v>
      </c>
      <c r="O2536" s="5" t="b">
        <v>1</v>
      </c>
      <c r="P2536" s="8">
        <f t="shared" si="157"/>
        <v>1.05</v>
      </c>
      <c r="Q2536" s="9">
        <f t="shared" si="158"/>
        <v>150</v>
      </c>
      <c r="R2536" s="5" t="s">
        <v>5196</v>
      </c>
      <c r="S2536" s="5" t="s">
        <v>1656</v>
      </c>
      <c r="T2536" s="5" t="s">
        <v>5197</v>
      </c>
    </row>
    <row r="2537" spans="1:20" x14ac:dyDescent="0.3">
      <c r="A2537" s="5">
        <v>2535</v>
      </c>
      <c r="B2537" s="6" t="s">
        <v>5224</v>
      </c>
      <c r="C2537" s="6" t="s">
        <v>5225</v>
      </c>
      <c r="D2537" s="5">
        <v>20000</v>
      </c>
      <c r="E2537" s="5">
        <v>20755</v>
      </c>
      <c r="F2537" s="5" t="s">
        <v>42</v>
      </c>
      <c r="G2537" s="5" t="s">
        <v>43</v>
      </c>
      <c r="H2537" s="5" t="s">
        <v>44</v>
      </c>
      <c r="I2537" s="5">
        <v>1417463945</v>
      </c>
      <c r="J2537" s="5">
        <v>1414781945</v>
      </c>
      <c r="K2537" s="7">
        <f t="shared" si="159"/>
        <v>41943.457696759258</v>
      </c>
      <c r="L2537" s="7">
        <f t="shared" si="156"/>
        <v>41974.499363425923</v>
      </c>
      <c r="M2537" s="5" t="b">
        <v>0</v>
      </c>
      <c r="N2537" s="5">
        <v>78</v>
      </c>
      <c r="O2537" s="5" t="b">
        <v>1</v>
      </c>
      <c r="P2537" s="8">
        <f t="shared" si="157"/>
        <v>1.03775</v>
      </c>
      <c r="Q2537" s="9">
        <f t="shared" si="158"/>
        <v>266.08974358974359</v>
      </c>
      <c r="R2537" s="5" t="s">
        <v>5196</v>
      </c>
      <c r="S2537" s="5" t="s">
        <v>1656</v>
      </c>
      <c r="T2537" s="5" t="s">
        <v>5197</v>
      </c>
    </row>
    <row r="2538" spans="1:20" ht="43.2" x14ac:dyDescent="0.3">
      <c r="A2538" s="5">
        <v>2536</v>
      </c>
      <c r="B2538" s="6" t="s">
        <v>5226</v>
      </c>
      <c r="C2538" s="6" t="s">
        <v>5227</v>
      </c>
      <c r="D2538" s="5">
        <v>25</v>
      </c>
      <c r="E2538" s="5">
        <v>29</v>
      </c>
      <c r="F2538" s="5" t="s">
        <v>42</v>
      </c>
      <c r="G2538" s="5" t="s">
        <v>43</v>
      </c>
      <c r="H2538" s="5" t="s">
        <v>44</v>
      </c>
      <c r="I2538" s="5">
        <v>1375151566</v>
      </c>
      <c r="J2538" s="5">
        <v>1373337166</v>
      </c>
      <c r="K2538" s="7">
        <f t="shared" si="159"/>
        <v>41463.77275462963</v>
      </c>
      <c r="L2538" s="7">
        <f t="shared" si="156"/>
        <v>41484.77275462963</v>
      </c>
      <c r="M2538" s="5" t="b">
        <v>0</v>
      </c>
      <c r="N2538" s="5">
        <v>4</v>
      </c>
      <c r="O2538" s="5" t="b">
        <v>1</v>
      </c>
      <c r="P2538" s="8">
        <f t="shared" si="157"/>
        <v>1.1599999999999999</v>
      </c>
      <c r="Q2538" s="9">
        <f t="shared" si="158"/>
        <v>7.25</v>
      </c>
      <c r="R2538" s="5" t="s">
        <v>5196</v>
      </c>
      <c r="S2538" s="5" t="s">
        <v>1656</v>
      </c>
      <c r="T2538" s="5" t="s">
        <v>5197</v>
      </c>
    </row>
    <row r="2539" spans="1:20" ht="43.2" x14ac:dyDescent="0.3">
      <c r="A2539" s="5">
        <v>2537</v>
      </c>
      <c r="B2539" s="6" t="s">
        <v>5228</v>
      </c>
      <c r="C2539" s="6" t="s">
        <v>5229</v>
      </c>
      <c r="D2539" s="5">
        <v>1000</v>
      </c>
      <c r="E2539" s="5">
        <v>1100</v>
      </c>
      <c r="F2539" s="5" t="s">
        <v>42</v>
      </c>
      <c r="G2539" s="5" t="s">
        <v>43</v>
      </c>
      <c r="H2539" s="5" t="s">
        <v>44</v>
      </c>
      <c r="I2539" s="5">
        <v>1312212855</v>
      </c>
      <c r="J2539" s="5">
        <v>1307028855</v>
      </c>
      <c r="K2539" s="7">
        <f t="shared" si="159"/>
        <v>40696.315451388888</v>
      </c>
      <c r="L2539" s="7">
        <f t="shared" si="156"/>
        <v>40756.315451388888</v>
      </c>
      <c r="M2539" s="5" t="b">
        <v>0</v>
      </c>
      <c r="N2539" s="5">
        <v>11</v>
      </c>
      <c r="O2539" s="5" t="b">
        <v>1</v>
      </c>
      <c r="P2539" s="8">
        <f t="shared" si="157"/>
        <v>1.1000000000000001</v>
      </c>
      <c r="Q2539" s="9">
        <f t="shared" si="158"/>
        <v>100</v>
      </c>
      <c r="R2539" s="5" t="s">
        <v>5196</v>
      </c>
      <c r="S2539" s="5" t="s">
        <v>1656</v>
      </c>
      <c r="T2539" s="5" t="s">
        <v>5197</v>
      </c>
    </row>
    <row r="2540" spans="1:20" ht="28.8" x14ac:dyDescent="0.3">
      <c r="A2540" s="5">
        <v>2538</v>
      </c>
      <c r="B2540" s="6" t="s">
        <v>5230</v>
      </c>
      <c r="C2540" s="6" t="s">
        <v>5231</v>
      </c>
      <c r="D2540" s="5">
        <v>18000</v>
      </c>
      <c r="E2540" s="5">
        <v>20343.169999999998</v>
      </c>
      <c r="F2540" s="5" t="s">
        <v>42</v>
      </c>
      <c r="G2540" s="5" t="s">
        <v>43</v>
      </c>
      <c r="H2540" s="5" t="s">
        <v>44</v>
      </c>
      <c r="I2540" s="5">
        <v>1361681940</v>
      </c>
      <c r="J2540" s="5">
        <v>1359029661</v>
      </c>
      <c r="K2540" s="7">
        <f t="shared" si="159"/>
        <v>41298.176631944443</v>
      </c>
      <c r="L2540" s="7">
        <f t="shared" si="156"/>
        <v>41328.874305555553</v>
      </c>
      <c r="M2540" s="5" t="b">
        <v>0</v>
      </c>
      <c r="N2540" s="5">
        <v>185</v>
      </c>
      <c r="O2540" s="5" t="b">
        <v>1</v>
      </c>
      <c r="P2540" s="8">
        <f t="shared" si="157"/>
        <v>1.130176111111111</v>
      </c>
      <c r="Q2540" s="9">
        <f t="shared" si="158"/>
        <v>109.96308108108107</v>
      </c>
      <c r="R2540" s="5" t="s">
        <v>5196</v>
      </c>
      <c r="S2540" s="5" t="s">
        <v>1656</v>
      </c>
      <c r="T2540" s="5" t="s">
        <v>5197</v>
      </c>
    </row>
    <row r="2541" spans="1:20" ht="43.2" x14ac:dyDescent="0.3">
      <c r="A2541" s="5">
        <v>2539</v>
      </c>
      <c r="B2541" s="6" t="s">
        <v>5232</v>
      </c>
      <c r="C2541" s="6" t="s">
        <v>5233</v>
      </c>
      <c r="D2541" s="5">
        <v>10000</v>
      </c>
      <c r="E2541" s="5">
        <v>10025</v>
      </c>
      <c r="F2541" s="5" t="s">
        <v>42</v>
      </c>
      <c r="G2541" s="5" t="s">
        <v>43</v>
      </c>
      <c r="H2541" s="5" t="s">
        <v>44</v>
      </c>
      <c r="I2541" s="5">
        <v>1422913152</v>
      </c>
      <c r="J2541" s="5">
        <v>1417729152</v>
      </c>
      <c r="K2541" s="7">
        <f t="shared" si="159"/>
        <v>41977.568888888891</v>
      </c>
      <c r="L2541" s="7">
        <f t="shared" si="156"/>
        <v>42037.568888888891</v>
      </c>
      <c r="M2541" s="5" t="b">
        <v>0</v>
      </c>
      <c r="N2541" s="5">
        <v>59</v>
      </c>
      <c r="O2541" s="5" t="b">
        <v>1</v>
      </c>
      <c r="P2541" s="8">
        <f t="shared" si="157"/>
        <v>1.0024999999999999</v>
      </c>
      <c r="Q2541" s="9">
        <f t="shared" si="158"/>
        <v>169.91525423728814</v>
      </c>
      <c r="R2541" s="5" t="s">
        <v>5196</v>
      </c>
      <c r="S2541" s="5" t="s">
        <v>1656</v>
      </c>
      <c r="T2541" s="5" t="s">
        <v>5197</v>
      </c>
    </row>
    <row r="2542" spans="1:20" ht="43.2" x14ac:dyDescent="0.3">
      <c r="A2542" s="5">
        <v>2540</v>
      </c>
      <c r="B2542" s="6" t="s">
        <v>5234</v>
      </c>
      <c r="C2542" s="6" t="s">
        <v>5235</v>
      </c>
      <c r="D2542" s="5">
        <v>2500</v>
      </c>
      <c r="E2542" s="5">
        <v>2585</v>
      </c>
      <c r="F2542" s="5" t="s">
        <v>42</v>
      </c>
      <c r="G2542" s="5" t="s">
        <v>43</v>
      </c>
      <c r="H2542" s="5" t="s">
        <v>44</v>
      </c>
      <c r="I2542" s="5">
        <v>1319904721</v>
      </c>
      <c r="J2542" s="5">
        <v>1314720721</v>
      </c>
      <c r="K2542" s="7">
        <f t="shared" si="159"/>
        <v>40785.341678240737</v>
      </c>
      <c r="L2542" s="7">
        <f t="shared" si="156"/>
        <v>40845.341678240737</v>
      </c>
      <c r="M2542" s="5" t="b">
        <v>0</v>
      </c>
      <c r="N2542" s="5">
        <v>27</v>
      </c>
      <c r="O2542" s="5" t="b">
        <v>1</v>
      </c>
      <c r="P2542" s="8">
        <f t="shared" si="157"/>
        <v>1.034</v>
      </c>
      <c r="Q2542" s="9">
        <f t="shared" si="158"/>
        <v>95.740740740740748</v>
      </c>
      <c r="R2542" s="5" t="s">
        <v>5196</v>
      </c>
      <c r="S2542" s="5" t="s">
        <v>1656</v>
      </c>
      <c r="T2542" s="5" t="s">
        <v>5197</v>
      </c>
    </row>
    <row r="2543" spans="1:20" ht="43.2" x14ac:dyDescent="0.3">
      <c r="A2543" s="5">
        <v>2541</v>
      </c>
      <c r="B2543" s="6" t="s">
        <v>5236</v>
      </c>
      <c r="C2543" s="6" t="s">
        <v>5237</v>
      </c>
      <c r="D2543" s="5">
        <v>3500</v>
      </c>
      <c r="E2543" s="5">
        <v>3746</v>
      </c>
      <c r="F2543" s="5" t="s">
        <v>42</v>
      </c>
      <c r="G2543" s="5" t="s">
        <v>52</v>
      </c>
      <c r="H2543" s="5" t="s">
        <v>53</v>
      </c>
      <c r="I2543" s="5">
        <v>1380192418</v>
      </c>
      <c r="J2543" s="5">
        <v>1375008418</v>
      </c>
      <c r="K2543" s="7">
        <f t="shared" si="159"/>
        <v>41483.115949074076</v>
      </c>
      <c r="L2543" s="7">
        <f t="shared" si="156"/>
        <v>41543.115949074076</v>
      </c>
      <c r="M2543" s="5" t="b">
        <v>0</v>
      </c>
      <c r="N2543" s="5">
        <v>63</v>
      </c>
      <c r="O2543" s="5" t="b">
        <v>1</v>
      </c>
      <c r="P2543" s="8">
        <f t="shared" si="157"/>
        <v>1.0702857142857143</v>
      </c>
      <c r="Q2543" s="9">
        <f t="shared" si="158"/>
        <v>59.460317460317462</v>
      </c>
      <c r="R2543" s="5" t="s">
        <v>5196</v>
      </c>
      <c r="S2543" s="5" t="s">
        <v>1656</v>
      </c>
      <c r="T2543" s="5" t="s">
        <v>5197</v>
      </c>
    </row>
    <row r="2544" spans="1:20" ht="43.2" x14ac:dyDescent="0.3">
      <c r="A2544" s="5">
        <v>2542</v>
      </c>
      <c r="B2544" s="6" t="s">
        <v>5238</v>
      </c>
      <c r="C2544" s="6" t="s">
        <v>5239</v>
      </c>
      <c r="D2544" s="5">
        <v>700</v>
      </c>
      <c r="E2544" s="5">
        <v>725</v>
      </c>
      <c r="F2544" s="5" t="s">
        <v>42</v>
      </c>
      <c r="G2544" s="5" t="s">
        <v>43</v>
      </c>
      <c r="H2544" s="5" t="s">
        <v>44</v>
      </c>
      <c r="I2544" s="5">
        <v>1380599940</v>
      </c>
      <c r="J2544" s="5">
        <v>1377252857</v>
      </c>
      <c r="K2544" s="7">
        <f t="shared" si="159"/>
        <v>41509.093252314815</v>
      </c>
      <c r="L2544" s="7">
        <f t="shared" si="156"/>
        <v>41547.832638888889</v>
      </c>
      <c r="M2544" s="5" t="b">
        <v>0</v>
      </c>
      <c r="N2544" s="5">
        <v>13</v>
      </c>
      <c r="O2544" s="5" t="b">
        <v>1</v>
      </c>
      <c r="P2544" s="8">
        <f t="shared" si="157"/>
        <v>1.0357142857142858</v>
      </c>
      <c r="Q2544" s="9">
        <f t="shared" si="158"/>
        <v>55.769230769230766</v>
      </c>
      <c r="R2544" s="5" t="s">
        <v>5196</v>
      </c>
      <c r="S2544" s="5" t="s">
        <v>1656</v>
      </c>
      <c r="T2544" s="5" t="s">
        <v>5197</v>
      </c>
    </row>
    <row r="2545" spans="1:20" ht="43.2" x14ac:dyDescent="0.3">
      <c r="A2545" s="5">
        <v>2543</v>
      </c>
      <c r="B2545" s="6" t="s">
        <v>5240</v>
      </c>
      <c r="C2545" s="6" t="s">
        <v>5241</v>
      </c>
      <c r="D2545" s="5">
        <v>250</v>
      </c>
      <c r="E2545" s="5">
        <v>391</v>
      </c>
      <c r="F2545" s="5" t="s">
        <v>42</v>
      </c>
      <c r="G2545" s="5" t="s">
        <v>43</v>
      </c>
      <c r="H2545" s="5" t="s">
        <v>44</v>
      </c>
      <c r="I2545" s="5">
        <v>1293937200</v>
      </c>
      <c r="J2545" s="5">
        <v>1291257298</v>
      </c>
      <c r="K2545" s="7">
        <f t="shared" si="159"/>
        <v>40513.774282407401</v>
      </c>
      <c r="L2545" s="7">
        <f t="shared" si="156"/>
        <v>40544.791666666664</v>
      </c>
      <c r="M2545" s="5" t="b">
        <v>0</v>
      </c>
      <c r="N2545" s="5">
        <v>13</v>
      </c>
      <c r="O2545" s="5" t="b">
        <v>1</v>
      </c>
      <c r="P2545" s="8">
        <f t="shared" si="157"/>
        <v>1.5640000000000001</v>
      </c>
      <c r="Q2545" s="9">
        <f t="shared" si="158"/>
        <v>30.076923076923077</v>
      </c>
      <c r="R2545" s="5" t="s">
        <v>5196</v>
      </c>
      <c r="S2545" s="5" t="s">
        <v>1656</v>
      </c>
      <c r="T2545" s="5" t="s">
        <v>5197</v>
      </c>
    </row>
    <row r="2546" spans="1:20" ht="43.2" x14ac:dyDescent="0.3">
      <c r="A2546" s="5">
        <v>2544</v>
      </c>
      <c r="B2546" s="6" t="s">
        <v>5242</v>
      </c>
      <c r="C2546" s="6" t="s">
        <v>5243</v>
      </c>
      <c r="D2546" s="5">
        <v>5000</v>
      </c>
      <c r="E2546" s="5">
        <v>5041</v>
      </c>
      <c r="F2546" s="5" t="s">
        <v>42</v>
      </c>
      <c r="G2546" s="5" t="s">
        <v>43</v>
      </c>
      <c r="H2546" s="5" t="s">
        <v>44</v>
      </c>
      <c r="I2546" s="5">
        <v>1341750569</v>
      </c>
      <c r="J2546" s="5">
        <v>1339158569</v>
      </c>
      <c r="K2546" s="7">
        <f t="shared" si="159"/>
        <v>41068.1871412037</v>
      </c>
      <c r="L2546" s="7">
        <f t="shared" si="156"/>
        <v>41098.1871412037</v>
      </c>
      <c r="M2546" s="5" t="b">
        <v>0</v>
      </c>
      <c r="N2546" s="5">
        <v>57</v>
      </c>
      <c r="O2546" s="5" t="b">
        <v>1</v>
      </c>
      <c r="P2546" s="8">
        <f t="shared" si="157"/>
        <v>1.0082</v>
      </c>
      <c r="Q2546" s="9">
        <f t="shared" si="158"/>
        <v>88.438596491228068</v>
      </c>
      <c r="R2546" s="5" t="s">
        <v>5196</v>
      </c>
      <c r="S2546" s="5" t="s">
        <v>1656</v>
      </c>
      <c r="T2546" s="5" t="s">
        <v>5197</v>
      </c>
    </row>
    <row r="2547" spans="1:20" ht="43.2" x14ac:dyDescent="0.3">
      <c r="A2547" s="5">
        <v>2545</v>
      </c>
      <c r="B2547" s="6" t="s">
        <v>5244</v>
      </c>
      <c r="C2547" s="6" t="s">
        <v>5245</v>
      </c>
      <c r="D2547" s="5">
        <v>2000</v>
      </c>
      <c r="E2547" s="5">
        <v>3906</v>
      </c>
      <c r="F2547" s="5" t="s">
        <v>42</v>
      </c>
      <c r="G2547" s="5" t="s">
        <v>43</v>
      </c>
      <c r="H2547" s="5" t="s">
        <v>44</v>
      </c>
      <c r="I2547" s="5">
        <v>1424997000</v>
      </c>
      <c r="J2547" s="5">
        <v>1421983138</v>
      </c>
      <c r="K2547" s="7">
        <f t="shared" si="159"/>
        <v>42026.804837962962</v>
      </c>
      <c r="L2547" s="7">
        <f t="shared" si="156"/>
        <v>42061.687499999993</v>
      </c>
      <c r="M2547" s="5" t="b">
        <v>0</v>
      </c>
      <c r="N2547" s="5">
        <v>61</v>
      </c>
      <c r="O2547" s="5" t="b">
        <v>1</v>
      </c>
      <c r="P2547" s="8">
        <f t="shared" si="157"/>
        <v>1.9530000000000001</v>
      </c>
      <c r="Q2547" s="9">
        <f t="shared" si="158"/>
        <v>64.032786885245898</v>
      </c>
      <c r="R2547" s="5" t="s">
        <v>5196</v>
      </c>
      <c r="S2547" s="5" t="s">
        <v>1656</v>
      </c>
      <c r="T2547" s="5" t="s">
        <v>5197</v>
      </c>
    </row>
    <row r="2548" spans="1:20" ht="43.2" x14ac:dyDescent="0.3">
      <c r="A2548" s="5">
        <v>2546</v>
      </c>
      <c r="B2548" s="6" t="s">
        <v>5246</v>
      </c>
      <c r="C2548" s="6" t="s">
        <v>5247</v>
      </c>
      <c r="D2548" s="5">
        <v>3500</v>
      </c>
      <c r="E2548" s="5">
        <v>3910</v>
      </c>
      <c r="F2548" s="5" t="s">
        <v>42</v>
      </c>
      <c r="G2548" s="5" t="s">
        <v>43</v>
      </c>
      <c r="H2548" s="5" t="s">
        <v>44</v>
      </c>
      <c r="I2548" s="5">
        <v>1380949200</v>
      </c>
      <c r="J2548" s="5">
        <v>1378586179</v>
      </c>
      <c r="K2548" s="7">
        <f t="shared" si="159"/>
        <v>41524.525219907409</v>
      </c>
      <c r="L2548" s="7">
        <f t="shared" si="156"/>
        <v>41551.875</v>
      </c>
      <c r="M2548" s="5" t="b">
        <v>0</v>
      </c>
      <c r="N2548" s="5">
        <v>65</v>
      </c>
      <c r="O2548" s="5" t="b">
        <v>1</v>
      </c>
      <c r="P2548" s="8">
        <f t="shared" si="157"/>
        <v>1.1171428571428572</v>
      </c>
      <c r="Q2548" s="9">
        <f t="shared" si="158"/>
        <v>60.153846153846153</v>
      </c>
      <c r="R2548" s="5" t="s">
        <v>5196</v>
      </c>
      <c r="S2548" s="5" t="s">
        <v>1656</v>
      </c>
      <c r="T2548" s="5" t="s">
        <v>5197</v>
      </c>
    </row>
    <row r="2549" spans="1:20" ht="43.2" x14ac:dyDescent="0.3">
      <c r="A2549" s="5">
        <v>2547</v>
      </c>
      <c r="B2549" s="6" t="s">
        <v>5248</v>
      </c>
      <c r="C2549" s="6" t="s">
        <v>5249</v>
      </c>
      <c r="D2549" s="5">
        <v>5500</v>
      </c>
      <c r="E2549" s="5">
        <v>6592</v>
      </c>
      <c r="F2549" s="5" t="s">
        <v>42</v>
      </c>
      <c r="G2549" s="5" t="s">
        <v>43</v>
      </c>
      <c r="H2549" s="5" t="s">
        <v>44</v>
      </c>
      <c r="I2549" s="5">
        <v>1333560803</v>
      </c>
      <c r="J2549" s="5">
        <v>1330972403</v>
      </c>
      <c r="K2549" s="7">
        <f t="shared" si="159"/>
        <v>40973.439849537033</v>
      </c>
      <c r="L2549" s="7">
        <f t="shared" si="156"/>
        <v>41003.398182870369</v>
      </c>
      <c r="M2549" s="5" t="b">
        <v>0</v>
      </c>
      <c r="N2549" s="5">
        <v>134</v>
      </c>
      <c r="O2549" s="5" t="b">
        <v>1</v>
      </c>
      <c r="P2549" s="8">
        <f t="shared" si="157"/>
        <v>1.1985454545454546</v>
      </c>
      <c r="Q2549" s="9">
        <f t="shared" si="158"/>
        <v>49.194029850746269</v>
      </c>
      <c r="R2549" s="5" t="s">
        <v>5196</v>
      </c>
      <c r="S2549" s="5" t="s">
        <v>1656</v>
      </c>
      <c r="T2549" s="5" t="s">
        <v>5197</v>
      </c>
    </row>
    <row r="2550" spans="1:20" ht="43.2" x14ac:dyDescent="0.3">
      <c r="A2550" s="5">
        <v>2548</v>
      </c>
      <c r="B2550" s="6" t="s">
        <v>5250</v>
      </c>
      <c r="C2550" s="6" t="s">
        <v>5251</v>
      </c>
      <c r="D2550" s="5">
        <v>6000</v>
      </c>
      <c r="E2550" s="5">
        <v>6111</v>
      </c>
      <c r="F2550" s="5" t="s">
        <v>42</v>
      </c>
      <c r="G2550" s="5" t="s">
        <v>208</v>
      </c>
      <c r="H2550" s="5" t="s">
        <v>83</v>
      </c>
      <c r="I2550" s="5">
        <v>1475209620</v>
      </c>
      <c r="J2550" s="5">
        <v>1473087637</v>
      </c>
      <c r="K2550" s="7">
        <f t="shared" si="159"/>
        <v>42618.292094907403</v>
      </c>
      <c r="L2550" s="7">
        <f t="shared" si="156"/>
        <v>42642.852083333331</v>
      </c>
      <c r="M2550" s="5" t="b">
        <v>0</v>
      </c>
      <c r="N2550" s="5">
        <v>37</v>
      </c>
      <c r="O2550" s="5" t="b">
        <v>1</v>
      </c>
      <c r="P2550" s="8">
        <f t="shared" si="157"/>
        <v>1.0185</v>
      </c>
      <c r="Q2550" s="9">
        <f t="shared" si="158"/>
        <v>165.16216216216216</v>
      </c>
      <c r="R2550" s="5" t="s">
        <v>5196</v>
      </c>
      <c r="S2550" s="5" t="s">
        <v>1656</v>
      </c>
      <c r="T2550" s="5" t="s">
        <v>5197</v>
      </c>
    </row>
    <row r="2551" spans="1:20" ht="43.2" x14ac:dyDescent="0.3">
      <c r="A2551" s="5">
        <v>2549</v>
      </c>
      <c r="B2551" s="6" t="s">
        <v>5252</v>
      </c>
      <c r="C2551" s="6" t="s">
        <v>5253</v>
      </c>
      <c r="D2551" s="5">
        <v>1570</v>
      </c>
      <c r="E2551" s="5">
        <v>1614</v>
      </c>
      <c r="F2551" s="5" t="s">
        <v>42</v>
      </c>
      <c r="G2551" s="5" t="s">
        <v>52</v>
      </c>
      <c r="H2551" s="5" t="s">
        <v>53</v>
      </c>
      <c r="I2551" s="5">
        <v>1370019600</v>
      </c>
      <c r="J2551" s="5">
        <v>1366999870</v>
      </c>
      <c r="K2551" s="7">
        <f t="shared" si="159"/>
        <v>41390.424421296295</v>
      </c>
      <c r="L2551" s="7">
        <f t="shared" si="156"/>
        <v>41425.375</v>
      </c>
      <c r="M2551" s="5" t="b">
        <v>0</v>
      </c>
      <c r="N2551" s="5">
        <v>37</v>
      </c>
      <c r="O2551" s="5" t="b">
        <v>1</v>
      </c>
      <c r="P2551" s="8">
        <f t="shared" si="157"/>
        <v>1.0280254777070064</v>
      </c>
      <c r="Q2551" s="9">
        <f t="shared" si="158"/>
        <v>43.621621621621621</v>
      </c>
      <c r="R2551" s="5" t="s">
        <v>5196</v>
      </c>
      <c r="S2551" s="5" t="s">
        <v>1656</v>
      </c>
      <c r="T2551" s="5" t="s">
        <v>5197</v>
      </c>
    </row>
    <row r="2552" spans="1:20" ht="43.2" x14ac:dyDescent="0.3">
      <c r="A2552" s="5">
        <v>2550</v>
      </c>
      <c r="B2552" s="6" t="s">
        <v>5254</v>
      </c>
      <c r="C2552" s="6" t="s">
        <v>5255</v>
      </c>
      <c r="D2552" s="5">
        <v>6500</v>
      </c>
      <c r="E2552" s="5">
        <v>6555</v>
      </c>
      <c r="F2552" s="5" t="s">
        <v>42</v>
      </c>
      <c r="G2552" s="5" t="s">
        <v>43</v>
      </c>
      <c r="H2552" s="5" t="s">
        <v>44</v>
      </c>
      <c r="I2552" s="5">
        <v>1444276740</v>
      </c>
      <c r="J2552" s="5">
        <v>1439392406</v>
      </c>
      <c r="K2552" s="7">
        <f t="shared" si="159"/>
        <v>42228.300995370366</v>
      </c>
      <c r="L2552" s="7">
        <f t="shared" si="156"/>
        <v>42284.832638888889</v>
      </c>
      <c r="M2552" s="5" t="b">
        <v>0</v>
      </c>
      <c r="N2552" s="5">
        <v>150</v>
      </c>
      <c r="O2552" s="5" t="b">
        <v>1</v>
      </c>
      <c r="P2552" s="8">
        <f t="shared" si="157"/>
        <v>1.0084615384615385</v>
      </c>
      <c r="Q2552" s="9">
        <f t="shared" si="158"/>
        <v>43.7</v>
      </c>
      <c r="R2552" s="5" t="s">
        <v>5196</v>
      </c>
      <c r="S2552" s="5" t="s">
        <v>1656</v>
      </c>
      <c r="T2552" s="5" t="s">
        <v>5197</v>
      </c>
    </row>
    <row r="2553" spans="1:20" ht="43.2" x14ac:dyDescent="0.3">
      <c r="A2553" s="5">
        <v>2551</v>
      </c>
      <c r="B2553" s="6" t="s">
        <v>5256</v>
      </c>
      <c r="C2553" s="6" t="s">
        <v>5257</v>
      </c>
      <c r="D2553" s="5">
        <v>3675</v>
      </c>
      <c r="E2553" s="5">
        <v>3775.5</v>
      </c>
      <c r="F2553" s="5" t="s">
        <v>42</v>
      </c>
      <c r="G2553" s="5" t="s">
        <v>43</v>
      </c>
      <c r="H2553" s="5" t="s">
        <v>44</v>
      </c>
      <c r="I2553" s="5">
        <v>1332362880</v>
      </c>
      <c r="J2553" s="5">
        <v>1329890585</v>
      </c>
      <c r="K2553" s="7">
        <f t="shared" si="159"/>
        <v>40960.918807870366</v>
      </c>
      <c r="L2553" s="7">
        <f t="shared" si="156"/>
        <v>40989.533333333333</v>
      </c>
      <c r="M2553" s="5" t="b">
        <v>0</v>
      </c>
      <c r="N2553" s="5">
        <v>56</v>
      </c>
      <c r="O2553" s="5" t="b">
        <v>1</v>
      </c>
      <c r="P2553" s="8">
        <f t="shared" si="157"/>
        <v>1.0273469387755103</v>
      </c>
      <c r="Q2553" s="9">
        <f t="shared" si="158"/>
        <v>67.419642857142861</v>
      </c>
      <c r="R2553" s="5" t="s">
        <v>5196</v>
      </c>
      <c r="S2553" s="5" t="s">
        <v>1656</v>
      </c>
      <c r="T2553" s="5" t="s">
        <v>5197</v>
      </c>
    </row>
    <row r="2554" spans="1:20" ht="43.2" x14ac:dyDescent="0.3">
      <c r="A2554" s="5">
        <v>2552</v>
      </c>
      <c r="B2554" s="6" t="s">
        <v>5258</v>
      </c>
      <c r="C2554" s="6" t="s">
        <v>5259</v>
      </c>
      <c r="D2554" s="5">
        <v>3000</v>
      </c>
      <c r="E2554" s="5">
        <v>3195</v>
      </c>
      <c r="F2554" s="5" t="s">
        <v>42</v>
      </c>
      <c r="G2554" s="5" t="s">
        <v>43</v>
      </c>
      <c r="H2554" s="5" t="s">
        <v>44</v>
      </c>
      <c r="I2554" s="5">
        <v>1488741981</v>
      </c>
      <c r="J2554" s="5">
        <v>1486149981</v>
      </c>
      <c r="K2554" s="7">
        <f t="shared" si="159"/>
        <v>42769.476631944439</v>
      </c>
      <c r="L2554" s="7">
        <f t="shared" si="156"/>
        <v>42799.476631944439</v>
      </c>
      <c r="M2554" s="5" t="b">
        <v>0</v>
      </c>
      <c r="N2554" s="5">
        <v>18</v>
      </c>
      <c r="O2554" s="5" t="b">
        <v>1</v>
      </c>
      <c r="P2554" s="8">
        <f t="shared" si="157"/>
        <v>1.0649999999999999</v>
      </c>
      <c r="Q2554" s="9">
        <f t="shared" si="158"/>
        <v>177.5</v>
      </c>
      <c r="R2554" s="5" t="s">
        <v>5196</v>
      </c>
      <c r="S2554" s="5" t="s">
        <v>1656</v>
      </c>
      <c r="T2554" s="5" t="s">
        <v>5197</v>
      </c>
    </row>
    <row r="2555" spans="1:20" ht="43.2" x14ac:dyDescent="0.3">
      <c r="A2555" s="5">
        <v>2553</v>
      </c>
      <c r="B2555" s="6" t="s">
        <v>5260</v>
      </c>
      <c r="C2555" s="6" t="s">
        <v>5261</v>
      </c>
      <c r="D2555" s="5">
        <v>1500</v>
      </c>
      <c r="E2555" s="5">
        <v>2333</v>
      </c>
      <c r="F2555" s="5" t="s">
        <v>42</v>
      </c>
      <c r="G2555" s="5" t="s">
        <v>43</v>
      </c>
      <c r="H2555" s="5" t="s">
        <v>44</v>
      </c>
      <c r="I2555" s="5">
        <v>1348202807</v>
      </c>
      <c r="J2555" s="5">
        <v>1343018807</v>
      </c>
      <c r="K2555" s="7">
        <f t="shared" si="159"/>
        <v>41112.865821759253</v>
      </c>
      <c r="L2555" s="7">
        <f t="shared" si="156"/>
        <v>41172.865821759253</v>
      </c>
      <c r="M2555" s="5" t="b">
        <v>0</v>
      </c>
      <c r="N2555" s="5">
        <v>60</v>
      </c>
      <c r="O2555" s="5" t="b">
        <v>1</v>
      </c>
      <c r="P2555" s="8">
        <f t="shared" si="157"/>
        <v>1.5553333333333332</v>
      </c>
      <c r="Q2555" s="9">
        <f t="shared" si="158"/>
        <v>38.883333333333333</v>
      </c>
      <c r="R2555" s="5" t="s">
        <v>5196</v>
      </c>
      <c r="S2555" s="5" t="s">
        <v>1656</v>
      </c>
      <c r="T2555" s="5" t="s">
        <v>5197</v>
      </c>
    </row>
    <row r="2556" spans="1:20" ht="43.2" x14ac:dyDescent="0.3">
      <c r="A2556" s="5">
        <v>2554</v>
      </c>
      <c r="B2556" s="6" t="s">
        <v>5262</v>
      </c>
      <c r="C2556" s="6" t="s">
        <v>5263</v>
      </c>
      <c r="D2556" s="5">
        <v>3000</v>
      </c>
      <c r="E2556" s="5">
        <v>3684</v>
      </c>
      <c r="F2556" s="5" t="s">
        <v>42</v>
      </c>
      <c r="G2556" s="5" t="s">
        <v>43</v>
      </c>
      <c r="H2556" s="5" t="s">
        <v>44</v>
      </c>
      <c r="I2556" s="5">
        <v>1433131140</v>
      </c>
      <c r="J2556" s="5">
        <v>1430445163</v>
      </c>
      <c r="K2556" s="7">
        <f t="shared" si="159"/>
        <v>42124.744942129626</v>
      </c>
      <c r="L2556" s="7">
        <f t="shared" si="156"/>
        <v>42155.832638888889</v>
      </c>
      <c r="M2556" s="5" t="b">
        <v>0</v>
      </c>
      <c r="N2556" s="5">
        <v>67</v>
      </c>
      <c r="O2556" s="5" t="b">
        <v>1</v>
      </c>
      <c r="P2556" s="8">
        <f t="shared" si="157"/>
        <v>1.228</v>
      </c>
      <c r="Q2556" s="9">
        <f t="shared" si="158"/>
        <v>54.985074626865675</v>
      </c>
      <c r="R2556" s="5" t="s">
        <v>5196</v>
      </c>
      <c r="S2556" s="5" t="s">
        <v>1656</v>
      </c>
      <c r="T2556" s="5" t="s">
        <v>5197</v>
      </c>
    </row>
    <row r="2557" spans="1:20" ht="43.2" x14ac:dyDescent="0.3">
      <c r="A2557" s="5">
        <v>2555</v>
      </c>
      <c r="B2557" s="6" t="s">
        <v>5264</v>
      </c>
      <c r="C2557" s="6" t="s">
        <v>5265</v>
      </c>
      <c r="D2557" s="5">
        <v>2000</v>
      </c>
      <c r="E2557" s="5">
        <v>2147</v>
      </c>
      <c r="F2557" s="5" t="s">
        <v>42</v>
      </c>
      <c r="G2557" s="5" t="s">
        <v>43</v>
      </c>
      <c r="H2557" s="5" t="s">
        <v>44</v>
      </c>
      <c r="I2557" s="5">
        <v>1338219793</v>
      </c>
      <c r="J2557" s="5">
        <v>1335541393</v>
      </c>
      <c r="K2557" s="7">
        <f t="shared" si="159"/>
        <v>41026.32167824074</v>
      </c>
      <c r="L2557" s="7">
        <f t="shared" si="156"/>
        <v>41057.32167824074</v>
      </c>
      <c r="M2557" s="5" t="b">
        <v>0</v>
      </c>
      <c r="N2557" s="5">
        <v>35</v>
      </c>
      <c r="O2557" s="5" t="b">
        <v>1</v>
      </c>
      <c r="P2557" s="8">
        <f t="shared" si="157"/>
        <v>1.0734999999999999</v>
      </c>
      <c r="Q2557" s="9">
        <f t="shared" si="158"/>
        <v>61.342857142857142</v>
      </c>
      <c r="R2557" s="5" t="s">
        <v>5196</v>
      </c>
      <c r="S2557" s="5" t="s">
        <v>1656</v>
      </c>
      <c r="T2557" s="5" t="s">
        <v>5197</v>
      </c>
    </row>
    <row r="2558" spans="1:20" ht="43.2" x14ac:dyDescent="0.3">
      <c r="A2558" s="5">
        <v>2556</v>
      </c>
      <c r="B2558" s="6" t="s">
        <v>5266</v>
      </c>
      <c r="C2558" s="6" t="s">
        <v>5267</v>
      </c>
      <c r="D2558" s="5">
        <v>745</v>
      </c>
      <c r="E2558" s="5">
        <v>786</v>
      </c>
      <c r="F2558" s="5" t="s">
        <v>42</v>
      </c>
      <c r="G2558" s="5" t="s">
        <v>43</v>
      </c>
      <c r="H2558" s="5" t="s">
        <v>44</v>
      </c>
      <c r="I2558" s="5">
        <v>1356392857</v>
      </c>
      <c r="J2558" s="5">
        <v>1352504857</v>
      </c>
      <c r="K2558" s="7">
        <f t="shared" si="159"/>
        <v>41222.658067129625</v>
      </c>
      <c r="L2558" s="7">
        <f t="shared" si="156"/>
        <v>41267.658067129625</v>
      </c>
      <c r="M2558" s="5" t="b">
        <v>0</v>
      </c>
      <c r="N2558" s="5">
        <v>34</v>
      </c>
      <c r="O2558" s="5" t="b">
        <v>1</v>
      </c>
      <c r="P2558" s="8">
        <f t="shared" si="157"/>
        <v>1.0550335570469798</v>
      </c>
      <c r="Q2558" s="9">
        <f t="shared" si="158"/>
        <v>23.117647058823529</v>
      </c>
      <c r="R2558" s="5" t="s">
        <v>5196</v>
      </c>
      <c r="S2558" s="5" t="s">
        <v>1656</v>
      </c>
      <c r="T2558" s="5" t="s">
        <v>5197</v>
      </c>
    </row>
    <row r="2559" spans="1:20" ht="28.8" x14ac:dyDescent="0.3">
      <c r="A2559" s="5">
        <v>2557</v>
      </c>
      <c r="B2559" s="6" t="s">
        <v>5268</v>
      </c>
      <c r="C2559" s="6" t="s">
        <v>5269</v>
      </c>
      <c r="D2559" s="5">
        <v>900</v>
      </c>
      <c r="E2559" s="5">
        <v>1066</v>
      </c>
      <c r="F2559" s="5" t="s">
        <v>42</v>
      </c>
      <c r="G2559" s="5" t="s">
        <v>52</v>
      </c>
      <c r="H2559" s="5" t="s">
        <v>53</v>
      </c>
      <c r="I2559" s="5">
        <v>1400176386</v>
      </c>
      <c r="J2559" s="5">
        <v>1397584386</v>
      </c>
      <c r="K2559" s="7">
        <f t="shared" si="159"/>
        <v>41744.411874999998</v>
      </c>
      <c r="L2559" s="7">
        <f t="shared" si="156"/>
        <v>41774.411874999998</v>
      </c>
      <c r="M2559" s="5" t="b">
        <v>0</v>
      </c>
      <c r="N2559" s="5">
        <v>36</v>
      </c>
      <c r="O2559" s="5" t="b">
        <v>1</v>
      </c>
      <c r="P2559" s="8">
        <f t="shared" si="157"/>
        <v>1.1844444444444444</v>
      </c>
      <c r="Q2559" s="9">
        <f t="shared" si="158"/>
        <v>29.611111111111111</v>
      </c>
      <c r="R2559" s="5" t="s">
        <v>5196</v>
      </c>
      <c r="S2559" s="5" t="s">
        <v>1656</v>
      </c>
      <c r="T2559" s="5" t="s">
        <v>5197</v>
      </c>
    </row>
    <row r="2560" spans="1:20" ht="28.8" x14ac:dyDescent="0.3">
      <c r="A2560" s="5">
        <v>2558</v>
      </c>
      <c r="B2560" s="6" t="s">
        <v>5270</v>
      </c>
      <c r="C2560" s="6" t="s">
        <v>5271</v>
      </c>
      <c r="D2560" s="5">
        <v>1250</v>
      </c>
      <c r="E2560" s="5">
        <v>1361</v>
      </c>
      <c r="F2560" s="5" t="s">
        <v>42</v>
      </c>
      <c r="G2560" s="5" t="s">
        <v>78</v>
      </c>
      <c r="H2560" s="5" t="s">
        <v>79</v>
      </c>
      <c r="I2560" s="5">
        <v>1430488740</v>
      </c>
      <c r="J2560" s="5">
        <v>1427747906</v>
      </c>
      <c r="K2560" s="7">
        <f t="shared" si="159"/>
        <v>42093.526689814811</v>
      </c>
      <c r="L2560" s="7">
        <f t="shared" si="156"/>
        <v>42125.249305555553</v>
      </c>
      <c r="M2560" s="5" t="b">
        <v>0</v>
      </c>
      <c r="N2560" s="5">
        <v>18</v>
      </c>
      <c r="O2560" s="5" t="b">
        <v>1</v>
      </c>
      <c r="P2560" s="8">
        <f t="shared" si="157"/>
        <v>1.0888</v>
      </c>
      <c r="Q2560" s="9">
        <f t="shared" si="158"/>
        <v>75.611111111111114</v>
      </c>
      <c r="R2560" s="5" t="s">
        <v>5196</v>
      </c>
      <c r="S2560" s="5" t="s">
        <v>1656</v>
      </c>
      <c r="T2560" s="5" t="s">
        <v>5197</v>
      </c>
    </row>
    <row r="2561" spans="1:20" ht="43.2" x14ac:dyDescent="0.3">
      <c r="A2561" s="5">
        <v>2559</v>
      </c>
      <c r="B2561" s="6" t="s">
        <v>5272</v>
      </c>
      <c r="C2561" s="6" t="s">
        <v>5273</v>
      </c>
      <c r="D2561" s="5">
        <v>800</v>
      </c>
      <c r="E2561" s="5">
        <v>890</v>
      </c>
      <c r="F2561" s="5" t="s">
        <v>42</v>
      </c>
      <c r="G2561" s="5" t="s">
        <v>43</v>
      </c>
      <c r="H2561" s="5" t="s">
        <v>44</v>
      </c>
      <c r="I2561" s="5">
        <v>1321385820</v>
      </c>
      <c r="J2561" s="5">
        <v>1318539484</v>
      </c>
      <c r="K2561" s="7">
        <f t="shared" si="159"/>
        <v>40829.540324074071</v>
      </c>
      <c r="L2561" s="7">
        <f t="shared" si="156"/>
        <v>40862.484027777777</v>
      </c>
      <c r="M2561" s="5" t="b">
        <v>0</v>
      </c>
      <c r="N2561" s="5">
        <v>25</v>
      </c>
      <c r="O2561" s="5" t="b">
        <v>1</v>
      </c>
      <c r="P2561" s="8">
        <f t="shared" si="157"/>
        <v>1.1125</v>
      </c>
      <c r="Q2561" s="9">
        <f t="shared" si="158"/>
        <v>35.6</v>
      </c>
      <c r="R2561" s="5" t="s">
        <v>5196</v>
      </c>
      <c r="S2561" s="5" t="s">
        <v>1656</v>
      </c>
      <c r="T2561" s="5" t="s">
        <v>5197</v>
      </c>
    </row>
    <row r="2562" spans="1:20" ht="43.2" x14ac:dyDescent="0.3">
      <c r="A2562" s="5">
        <v>2560</v>
      </c>
      <c r="B2562" s="6" t="s">
        <v>5274</v>
      </c>
      <c r="C2562" s="6" t="s">
        <v>5275</v>
      </c>
      <c r="D2562" s="5">
        <v>3000</v>
      </c>
      <c r="E2562" s="5">
        <v>3003</v>
      </c>
      <c r="F2562" s="5" t="s">
        <v>42</v>
      </c>
      <c r="G2562" s="5" t="s">
        <v>52</v>
      </c>
      <c r="H2562" s="5" t="s">
        <v>53</v>
      </c>
      <c r="I2562" s="5">
        <v>1425682174</v>
      </c>
      <c r="J2562" s="5">
        <v>1423090174</v>
      </c>
      <c r="K2562" s="7">
        <f t="shared" si="159"/>
        <v>42039.617754629631</v>
      </c>
      <c r="L2562" s="7">
        <f t="shared" ref="L2562:L2625" si="160">(I2562/86400)+25569+(-8/24)</f>
        <v>42069.617754629631</v>
      </c>
      <c r="M2562" s="5" t="b">
        <v>0</v>
      </c>
      <c r="N2562" s="5">
        <v>21</v>
      </c>
      <c r="O2562" s="5" t="b">
        <v>1</v>
      </c>
      <c r="P2562" s="8">
        <f t="shared" ref="P2562:P2625" si="161">E2562/D2562</f>
        <v>1.0009999999999999</v>
      </c>
      <c r="Q2562" s="9">
        <f t="shared" ref="Q2562:Q2625" si="162">E2562/N2562</f>
        <v>143</v>
      </c>
      <c r="R2562" s="5" t="s">
        <v>5196</v>
      </c>
      <c r="S2562" s="5" t="s">
        <v>1656</v>
      </c>
      <c r="T2562" s="5" t="s">
        <v>5197</v>
      </c>
    </row>
    <row r="2563" spans="1:20" ht="43.2" x14ac:dyDescent="0.3">
      <c r="A2563" s="5">
        <v>2561</v>
      </c>
      <c r="B2563" s="6" t="s">
        <v>5276</v>
      </c>
      <c r="C2563" s="6" t="s">
        <v>5277</v>
      </c>
      <c r="D2563" s="5">
        <v>100000</v>
      </c>
      <c r="E2563" s="5">
        <v>0</v>
      </c>
      <c r="F2563" s="5" t="s">
        <v>301</v>
      </c>
      <c r="G2563" s="5" t="s">
        <v>188</v>
      </c>
      <c r="H2563" s="5" t="s">
        <v>189</v>
      </c>
      <c r="I2563" s="5">
        <v>1444740089</v>
      </c>
      <c r="J2563" s="5">
        <v>1442148089</v>
      </c>
      <c r="K2563" s="7">
        <f t="shared" ref="K2563:K2626" si="163">(J2563/86400)+25569+(-8/24)</f>
        <v>42260.195474537039</v>
      </c>
      <c r="L2563" s="7">
        <f t="shared" si="160"/>
        <v>42290.195474537039</v>
      </c>
      <c r="M2563" s="5" t="b">
        <v>0</v>
      </c>
      <c r="N2563" s="5">
        <v>0</v>
      </c>
      <c r="O2563" s="5" t="b">
        <v>0</v>
      </c>
      <c r="P2563" s="8">
        <f t="shared" si="161"/>
        <v>0</v>
      </c>
      <c r="Q2563" s="9" t="e">
        <f t="shared" si="162"/>
        <v>#DIV/0!</v>
      </c>
      <c r="R2563" s="5" t="s">
        <v>2405</v>
      </c>
      <c r="S2563" s="5" t="s">
        <v>2406</v>
      </c>
      <c r="T2563" s="5" t="s">
        <v>2407</v>
      </c>
    </row>
    <row r="2564" spans="1:20" ht="43.2" x14ac:dyDescent="0.3">
      <c r="A2564" s="5">
        <v>2562</v>
      </c>
      <c r="B2564" s="6" t="s">
        <v>5278</v>
      </c>
      <c r="C2564" s="6" t="s">
        <v>5279</v>
      </c>
      <c r="D2564" s="5">
        <v>10000</v>
      </c>
      <c r="E2564" s="5">
        <v>75</v>
      </c>
      <c r="F2564" s="5" t="s">
        <v>301</v>
      </c>
      <c r="G2564" s="5" t="s">
        <v>533</v>
      </c>
      <c r="H2564" s="5" t="s">
        <v>83</v>
      </c>
      <c r="I2564" s="5">
        <v>1476189339</v>
      </c>
      <c r="J2564" s="5">
        <v>1471005339</v>
      </c>
      <c r="K2564" s="7">
        <f t="shared" si="163"/>
        <v>42594.191423611112</v>
      </c>
      <c r="L2564" s="7">
        <f t="shared" si="160"/>
        <v>42654.191423611112</v>
      </c>
      <c r="M2564" s="5" t="b">
        <v>0</v>
      </c>
      <c r="N2564" s="5">
        <v>3</v>
      </c>
      <c r="O2564" s="5" t="b">
        <v>0</v>
      </c>
      <c r="P2564" s="8">
        <f t="shared" si="161"/>
        <v>7.4999999999999997E-3</v>
      </c>
      <c r="Q2564" s="9">
        <f t="shared" si="162"/>
        <v>25</v>
      </c>
      <c r="R2564" s="5" t="s">
        <v>2405</v>
      </c>
      <c r="S2564" s="5" t="s">
        <v>2406</v>
      </c>
      <c r="T2564" s="5" t="s">
        <v>2407</v>
      </c>
    </row>
    <row r="2565" spans="1:20" ht="28.8" x14ac:dyDescent="0.3">
      <c r="A2565" s="5">
        <v>2563</v>
      </c>
      <c r="B2565" s="6" t="s">
        <v>5280</v>
      </c>
      <c r="C2565" s="6" t="s">
        <v>5281</v>
      </c>
      <c r="D2565" s="5">
        <v>20000</v>
      </c>
      <c r="E2565" s="5">
        <v>0</v>
      </c>
      <c r="F2565" s="5" t="s">
        <v>301</v>
      </c>
      <c r="G2565" s="5" t="s">
        <v>43</v>
      </c>
      <c r="H2565" s="5" t="s">
        <v>44</v>
      </c>
      <c r="I2565" s="5">
        <v>1438226451</v>
      </c>
      <c r="J2565" s="5">
        <v>1433042451</v>
      </c>
      <c r="K2565" s="7">
        <f t="shared" si="163"/>
        <v>42154.806145833332</v>
      </c>
      <c r="L2565" s="7">
        <f t="shared" si="160"/>
        <v>42214.806145833332</v>
      </c>
      <c r="M2565" s="5" t="b">
        <v>0</v>
      </c>
      <c r="N2565" s="5">
        <v>0</v>
      </c>
      <c r="O2565" s="5" t="b">
        <v>0</v>
      </c>
      <c r="P2565" s="8">
        <f t="shared" si="161"/>
        <v>0</v>
      </c>
      <c r="Q2565" s="9" t="e">
        <f t="shared" si="162"/>
        <v>#DIV/0!</v>
      </c>
      <c r="R2565" s="5" t="s">
        <v>2405</v>
      </c>
      <c r="S2565" s="5" t="s">
        <v>2406</v>
      </c>
      <c r="T2565" s="5" t="s">
        <v>2407</v>
      </c>
    </row>
    <row r="2566" spans="1:20" ht="43.2" x14ac:dyDescent="0.3">
      <c r="A2566" s="5">
        <v>2564</v>
      </c>
      <c r="B2566" s="6" t="s">
        <v>5282</v>
      </c>
      <c r="C2566" s="6" t="s">
        <v>5283</v>
      </c>
      <c r="D2566" s="5">
        <v>40000</v>
      </c>
      <c r="E2566" s="5">
        <v>0</v>
      </c>
      <c r="F2566" s="5" t="s">
        <v>301</v>
      </c>
      <c r="G2566" s="5" t="s">
        <v>188</v>
      </c>
      <c r="H2566" s="5" t="s">
        <v>189</v>
      </c>
      <c r="I2566" s="5">
        <v>1406854699</v>
      </c>
      <c r="J2566" s="5">
        <v>1404262699</v>
      </c>
      <c r="K2566" s="7">
        <f t="shared" si="163"/>
        <v>41821.70716435185</v>
      </c>
      <c r="L2566" s="7">
        <f t="shared" si="160"/>
        <v>41851.70716435185</v>
      </c>
      <c r="M2566" s="5" t="b">
        <v>0</v>
      </c>
      <c r="N2566" s="5">
        <v>0</v>
      </c>
      <c r="O2566" s="5" t="b">
        <v>0</v>
      </c>
      <c r="P2566" s="8">
        <f t="shared" si="161"/>
        <v>0</v>
      </c>
      <c r="Q2566" s="9" t="e">
        <f t="shared" si="162"/>
        <v>#DIV/0!</v>
      </c>
      <c r="R2566" s="5" t="s">
        <v>2405</v>
      </c>
      <c r="S2566" s="5" t="s">
        <v>2406</v>
      </c>
      <c r="T2566" s="5" t="s">
        <v>2407</v>
      </c>
    </row>
    <row r="2567" spans="1:20" ht="43.2" x14ac:dyDescent="0.3">
      <c r="A2567" s="5">
        <v>2565</v>
      </c>
      <c r="B2567" s="6" t="s">
        <v>5284</v>
      </c>
      <c r="C2567" s="6" t="s">
        <v>5285</v>
      </c>
      <c r="D2567" s="5">
        <v>10000</v>
      </c>
      <c r="E2567" s="5">
        <v>100</v>
      </c>
      <c r="F2567" s="5" t="s">
        <v>301</v>
      </c>
      <c r="G2567" s="5" t="s">
        <v>43</v>
      </c>
      <c r="H2567" s="5" t="s">
        <v>44</v>
      </c>
      <c r="I2567" s="5">
        <v>1462827000</v>
      </c>
      <c r="J2567" s="5">
        <v>1457710589</v>
      </c>
      <c r="K2567" s="7">
        <f t="shared" si="163"/>
        <v>42440.317002314812</v>
      </c>
      <c r="L2567" s="7">
        <f t="shared" si="160"/>
        <v>42499.534722222219</v>
      </c>
      <c r="M2567" s="5" t="b">
        <v>0</v>
      </c>
      <c r="N2567" s="5">
        <v>1</v>
      </c>
      <c r="O2567" s="5" t="b">
        <v>0</v>
      </c>
      <c r="P2567" s="8">
        <f t="shared" si="161"/>
        <v>0.01</v>
      </c>
      <c r="Q2567" s="9">
        <f t="shared" si="162"/>
        <v>100</v>
      </c>
      <c r="R2567" s="5" t="s">
        <v>2405</v>
      </c>
      <c r="S2567" s="5" t="s">
        <v>2406</v>
      </c>
      <c r="T2567" s="5" t="s">
        <v>2407</v>
      </c>
    </row>
    <row r="2568" spans="1:20" ht="43.2" x14ac:dyDescent="0.3">
      <c r="A2568" s="5">
        <v>2566</v>
      </c>
      <c r="B2568" s="6" t="s">
        <v>5286</v>
      </c>
      <c r="C2568" s="6" t="s">
        <v>5287</v>
      </c>
      <c r="D2568" s="5">
        <v>35000</v>
      </c>
      <c r="E2568" s="5">
        <v>0</v>
      </c>
      <c r="F2568" s="5" t="s">
        <v>301</v>
      </c>
      <c r="G2568" s="5" t="s">
        <v>43</v>
      </c>
      <c r="H2568" s="5" t="s">
        <v>44</v>
      </c>
      <c r="I2568" s="5">
        <v>1408663948</v>
      </c>
      <c r="J2568" s="5">
        <v>1406071948</v>
      </c>
      <c r="K2568" s="7">
        <f t="shared" si="163"/>
        <v>41842.647546296292</v>
      </c>
      <c r="L2568" s="7">
        <f t="shared" si="160"/>
        <v>41872.647546296292</v>
      </c>
      <c r="M2568" s="5" t="b">
        <v>0</v>
      </c>
      <c r="N2568" s="5">
        <v>0</v>
      </c>
      <c r="O2568" s="5" t="b">
        <v>0</v>
      </c>
      <c r="P2568" s="8">
        <f t="shared" si="161"/>
        <v>0</v>
      </c>
      <c r="Q2568" s="9" t="e">
        <f t="shared" si="162"/>
        <v>#DIV/0!</v>
      </c>
      <c r="R2568" s="5" t="s">
        <v>2405</v>
      </c>
      <c r="S2568" s="5" t="s">
        <v>2406</v>
      </c>
      <c r="T2568" s="5" t="s">
        <v>2407</v>
      </c>
    </row>
    <row r="2569" spans="1:20" ht="43.2" x14ac:dyDescent="0.3">
      <c r="A2569" s="5">
        <v>2567</v>
      </c>
      <c r="B2569" s="6" t="s">
        <v>5288</v>
      </c>
      <c r="C2569" s="6" t="s">
        <v>5289</v>
      </c>
      <c r="D2569" s="5">
        <v>45000</v>
      </c>
      <c r="E2569" s="5">
        <v>120</v>
      </c>
      <c r="F2569" s="5" t="s">
        <v>301</v>
      </c>
      <c r="G2569" s="5" t="s">
        <v>43</v>
      </c>
      <c r="H2569" s="5" t="s">
        <v>44</v>
      </c>
      <c r="I2569" s="5">
        <v>1429823138</v>
      </c>
      <c r="J2569" s="5">
        <v>1427231138</v>
      </c>
      <c r="K2569" s="7">
        <f t="shared" si="163"/>
        <v>42087.545578703699</v>
      </c>
      <c r="L2569" s="7">
        <f t="shared" si="160"/>
        <v>42117.545578703699</v>
      </c>
      <c r="M2569" s="5" t="b">
        <v>0</v>
      </c>
      <c r="N2569" s="5">
        <v>2</v>
      </c>
      <c r="O2569" s="5" t="b">
        <v>0</v>
      </c>
      <c r="P2569" s="8">
        <f t="shared" si="161"/>
        <v>2.6666666666666666E-3</v>
      </c>
      <c r="Q2569" s="9">
        <f t="shared" si="162"/>
        <v>60</v>
      </c>
      <c r="R2569" s="5" t="s">
        <v>2405</v>
      </c>
      <c r="S2569" s="5" t="s">
        <v>2406</v>
      </c>
      <c r="T2569" s="5" t="s">
        <v>2407</v>
      </c>
    </row>
    <row r="2570" spans="1:20" ht="43.2" x14ac:dyDescent="0.3">
      <c r="A2570" s="5">
        <v>2568</v>
      </c>
      <c r="B2570" s="6" t="s">
        <v>5290</v>
      </c>
      <c r="C2570" s="6" t="s">
        <v>5291</v>
      </c>
      <c r="D2570" s="5">
        <v>10000</v>
      </c>
      <c r="E2570" s="5">
        <v>50</v>
      </c>
      <c r="F2570" s="5" t="s">
        <v>301</v>
      </c>
      <c r="G2570" s="5" t="s">
        <v>52</v>
      </c>
      <c r="H2570" s="5" t="s">
        <v>53</v>
      </c>
      <c r="I2570" s="5">
        <v>1472745594</v>
      </c>
      <c r="J2570" s="5">
        <v>1470153594</v>
      </c>
      <c r="K2570" s="7">
        <f t="shared" si="163"/>
        <v>42584.33326388889</v>
      </c>
      <c r="L2570" s="7">
        <f t="shared" si="160"/>
        <v>42614.33326388889</v>
      </c>
      <c r="M2570" s="5" t="b">
        <v>0</v>
      </c>
      <c r="N2570" s="5">
        <v>1</v>
      </c>
      <c r="O2570" s="5" t="b">
        <v>0</v>
      </c>
      <c r="P2570" s="8">
        <f t="shared" si="161"/>
        <v>5.0000000000000001E-3</v>
      </c>
      <c r="Q2570" s="9">
        <f t="shared" si="162"/>
        <v>50</v>
      </c>
      <c r="R2570" s="5" t="s">
        <v>2405</v>
      </c>
      <c r="S2570" s="5" t="s">
        <v>2406</v>
      </c>
      <c r="T2570" s="5" t="s">
        <v>2407</v>
      </c>
    </row>
    <row r="2571" spans="1:20" ht="43.2" x14ac:dyDescent="0.3">
      <c r="A2571" s="5">
        <v>2569</v>
      </c>
      <c r="B2571" s="6" t="s">
        <v>5292</v>
      </c>
      <c r="C2571" s="6" t="s">
        <v>5293</v>
      </c>
      <c r="D2571" s="5">
        <v>6500</v>
      </c>
      <c r="E2571" s="5">
        <v>145</v>
      </c>
      <c r="F2571" s="5" t="s">
        <v>301</v>
      </c>
      <c r="G2571" s="5" t="s">
        <v>43</v>
      </c>
      <c r="H2571" s="5" t="s">
        <v>44</v>
      </c>
      <c r="I2571" s="5">
        <v>1442457112</v>
      </c>
      <c r="J2571" s="5">
        <v>1439865112</v>
      </c>
      <c r="K2571" s="7">
        <f t="shared" si="163"/>
        <v>42233.772129629629</v>
      </c>
      <c r="L2571" s="7">
        <f t="shared" si="160"/>
        <v>42263.772129629629</v>
      </c>
      <c r="M2571" s="5" t="b">
        <v>0</v>
      </c>
      <c r="N2571" s="5">
        <v>2</v>
      </c>
      <c r="O2571" s="5" t="b">
        <v>0</v>
      </c>
      <c r="P2571" s="8">
        <f t="shared" si="161"/>
        <v>2.2307692307692306E-2</v>
      </c>
      <c r="Q2571" s="9">
        <f t="shared" si="162"/>
        <v>72.5</v>
      </c>
      <c r="R2571" s="5" t="s">
        <v>2405</v>
      </c>
      <c r="S2571" s="5" t="s">
        <v>2406</v>
      </c>
      <c r="T2571" s="5" t="s">
        <v>2407</v>
      </c>
    </row>
    <row r="2572" spans="1:20" ht="43.2" x14ac:dyDescent="0.3">
      <c r="A2572" s="5">
        <v>2570</v>
      </c>
      <c r="B2572" s="6" t="s">
        <v>5294</v>
      </c>
      <c r="C2572" s="6" t="s">
        <v>5295</v>
      </c>
      <c r="D2572" s="5">
        <v>7000</v>
      </c>
      <c r="E2572" s="5">
        <v>59</v>
      </c>
      <c r="F2572" s="5" t="s">
        <v>301</v>
      </c>
      <c r="G2572" s="5" t="s">
        <v>43</v>
      </c>
      <c r="H2572" s="5" t="s">
        <v>44</v>
      </c>
      <c r="I2572" s="5">
        <v>1486590035</v>
      </c>
      <c r="J2572" s="5">
        <v>1483998035</v>
      </c>
      <c r="K2572" s="7">
        <f t="shared" si="163"/>
        <v>42744.569849537038</v>
      </c>
      <c r="L2572" s="7">
        <f t="shared" si="160"/>
        <v>42774.569849537038</v>
      </c>
      <c r="M2572" s="5" t="b">
        <v>0</v>
      </c>
      <c r="N2572" s="5">
        <v>2</v>
      </c>
      <c r="O2572" s="5" t="b">
        <v>0</v>
      </c>
      <c r="P2572" s="8">
        <f t="shared" si="161"/>
        <v>8.4285714285714294E-3</v>
      </c>
      <c r="Q2572" s="9">
        <f t="shared" si="162"/>
        <v>29.5</v>
      </c>
      <c r="R2572" s="5" t="s">
        <v>2405</v>
      </c>
      <c r="S2572" s="5" t="s">
        <v>2406</v>
      </c>
      <c r="T2572" s="5" t="s">
        <v>2407</v>
      </c>
    </row>
    <row r="2573" spans="1:20" ht="43.2" x14ac:dyDescent="0.3">
      <c r="A2573" s="5">
        <v>2571</v>
      </c>
      <c r="B2573" s="6" t="s">
        <v>5296</v>
      </c>
      <c r="C2573" s="6" t="s">
        <v>5297</v>
      </c>
      <c r="D2573" s="5">
        <v>100000</v>
      </c>
      <c r="E2573" s="5">
        <v>250</v>
      </c>
      <c r="F2573" s="5" t="s">
        <v>301</v>
      </c>
      <c r="G2573" s="5" t="s">
        <v>78</v>
      </c>
      <c r="H2573" s="5" t="s">
        <v>79</v>
      </c>
      <c r="I2573" s="5">
        <v>1463645521</v>
      </c>
      <c r="J2573" s="5">
        <v>1458461521</v>
      </c>
      <c r="K2573" s="7">
        <f t="shared" si="163"/>
        <v>42449.008344907408</v>
      </c>
      <c r="L2573" s="7">
        <f t="shared" si="160"/>
        <v>42509.008344907408</v>
      </c>
      <c r="M2573" s="5" t="b">
        <v>0</v>
      </c>
      <c r="N2573" s="5">
        <v>4</v>
      </c>
      <c r="O2573" s="5" t="b">
        <v>0</v>
      </c>
      <c r="P2573" s="8">
        <f t="shared" si="161"/>
        <v>2.5000000000000001E-3</v>
      </c>
      <c r="Q2573" s="9">
        <f t="shared" si="162"/>
        <v>62.5</v>
      </c>
      <c r="R2573" s="5" t="s">
        <v>2405</v>
      </c>
      <c r="S2573" s="5" t="s">
        <v>2406</v>
      </c>
      <c r="T2573" s="5" t="s">
        <v>2407</v>
      </c>
    </row>
    <row r="2574" spans="1:20" ht="43.2" x14ac:dyDescent="0.3">
      <c r="A2574" s="5">
        <v>2572</v>
      </c>
      <c r="B2574" s="6" t="s">
        <v>5298</v>
      </c>
      <c r="C2574" s="6" t="s">
        <v>5299</v>
      </c>
      <c r="D2574" s="5">
        <v>30000</v>
      </c>
      <c r="E2574" s="5">
        <v>0</v>
      </c>
      <c r="F2574" s="5" t="s">
        <v>301</v>
      </c>
      <c r="G2574" s="5" t="s">
        <v>43</v>
      </c>
      <c r="H2574" s="5" t="s">
        <v>44</v>
      </c>
      <c r="I2574" s="5">
        <v>1428893517</v>
      </c>
      <c r="J2574" s="5">
        <v>1426301517</v>
      </c>
      <c r="K2574" s="7">
        <f t="shared" si="163"/>
        <v>42076.786076388882</v>
      </c>
      <c r="L2574" s="7">
        <f t="shared" si="160"/>
        <v>42106.786076388882</v>
      </c>
      <c r="M2574" s="5" t="b">
        <v>0</v>
      </c>
      <c r="N2574" s="5">
        <v>0</v>
      </c>
      <c r="O2574" s="5" t="b">
        <v>0</v>
      </c>
      <c r="P2574" s="8">
        <f t="shared" si="161"/>
        <v>0</v>
      </c>
      <c r="Q2574" s="9" t="e">
        <f t="shared" si="162"/>
        <v>#DIV/0!</v>
      </c>
      <c r="R2574" s="5" t="s">
        <v>2405</v>
      </c>
      <c r="S2574" s="5" t="s">
        <v>2406</v>
      </c>
      <c r="T2574" s="5" t="s">
        <v>2407</v>
      </c>
    </row>
    <row r="2575" spans="1:20" ht="43.2" x14ac:dyDescent="0.3">
      <c r="A2575" s="5">
        <v>2573</v>
      </c>
      <c r="B2575" s="6" t="s">
        <v>5300</v>
      </c>
      <c r="C2575" s="6" t="s">
        <v>5301</v>
      </c>
      <c r="D2575" s="5">
        <v>8000</v>
      </c>
      <c r="E2575" s="5">
        <v>0</v>
      </c>
      <c r="F2575" s="5" t="s">
        <v>301</v>
      </c>
      <c r="G2575" s="5" t="s">
        <v>43</v>
      </c>
      <c r="H2575" s="5" t="s">
        <v>44</v>
      </c>
      <c r="I2575" s="5">
        <v>1408803149</v>
      </c>
      <c r="J2575" s="5">
        <v>1404915149</v>
      </c>
      <c r="K2575" s="7">
        <f t="shared" si="163"/>
        <v>41829.258668981478</v>
      </c>
      <c r="L2575" s="7">
        <f t="shared" si="160"/>
        <v>41874.258668981478</v>
      </c>
      <c r="M2575" s="5" t="b">
        <v>0</v>
      </c>
      <c r="N2575" s="5">
        <v>0</v>
      </c>
      <c r="O2575" s="5" t="b">
        <v>0</v>
      </c>
      <c r="P2575" s="8">
        <f t="shared" si="161"/>
        <v>0</v>
      </c>
      <c r="Q2575" s="9" t="e">
        <f t="shared" si="162"/>
        <v>#DIV/0!</v>
      </c>
      <c r="R2575" s="5" t="s">
        <v>2405</v>
      </c>
      <c r="S2575" s="5" t="s">
        <v>2406</v>
      </c>
      <c r="T2575" s="5" t="s">
        <v>2407</v>
      </c>
    </row>
    <row r="2576" spans="1:20" ht="43.2" x14ac:dyDescent="0.3">
      <c r="A2576" s="5">
        <v>2574</v>
      </c>
      <c r="B2576" s="6" t="s">
        <v>5302</v>
      </c>
      <c r="C2576" s="6" t="s">
        <v>5303</v>
      </c>
      <c r="D2576" s="5">
        <v>10000</v>
      </c>
      <c r="E2576" s="5">
        <v>0</v>
      </c>
      <c r="F2576" s="5" t="s">
        <v>301</v>
      </c>
      <c r="G2576" s="5" t="s">
        <v>43</v>
      </c>
      <c r="H2576" s="5" t="s">
        <v>44</v>
      </c>
      <c r="I2576" s="5">
        <v>1463600945</v>
      </c>
      <c r="J2576" s="5">
        <v>1461786545</v>
      </c>
      <c r="K2576" s="7">
        <f t="shared" si="163"/>
        <v>42487.492418981477</v>
      </c>
      <c r="L2576" s="7">
        <f t="shared" si="160"/>
        <v>42508.492418981477</v>
      </c>
      <c r="M2576" s="5" t="b">
        <v>0</v>
      </c>
      <c r="N2576" s="5">
        <v>0</v>
      </c>
      <c r="O2576" s="5" t="b">
        <v>0</v>
      </c>
      <c r="P2576" s="8">
        <f t="shared" si="161"/>
        <v>0</v>
      </c>
      <c r="Q2576" s="9" t="e">
        <f t="shared" si="162"/>
        <v>#DIV/0!</v>
      </c>
      <c r="R2576" s="5" t="s">
        <v>2405</v>
      </c>
      <c r="S2576" s="5" t="s">
        <v>2406</v>
      </c>
      <c r="T2576" s="5" t="s">
        <v>2407</v>
      </c>
    </row>
    <row r="2577" spans="1:20" ht="43.2" x14ac:dyDescent="0.3">
      <c r="A2577" s="5">
        <v>2575</v>
      </c>
      <c r="B2577" s="6" t="s">
        <v>5304</v>
      </c>
      <c r="C2577" s="6" t="s">
        <v>5305</v>
      </c>
      <c r="D2577" s="5">
        <v>85000</v>
      </c>
      <c r="E2577" s="5">
        <v>0</v>
      </c>
      <c r="F2577" s="5" t="s">
        <v>301</v>
      </c>
      <c r="G2577" s="5" t="s">
        <v>43</v>
      </c>
      <c r="H2577" s="5" t="s">
        <v>44</v>
      </c>
      <c r="I2577" s="5">
        <v>1421030194</v>
      </c>
      <c r="J2577" s="5">
        <v>1418438194</v>
      </c>
      <c r="K2577" s="7">
        <f t="shared" si="163"/>
        <v>41985.775393518517</v>
      </c>
      <c r="L2577" s="7">
        <f t="shared" si="160"/>
        <v>42015.775393518517</v>
      </c>
      <c r="M2577" s="5" t="b">
        <v>0</v>
      </c>
      <c r="N2577" s="5">
        <v>0</v>
      </c>
      <c r="O2577" s="5" t="b">
        <v>0</v>
      </c>
      <c r="P2577" s="8">
        <f t="shared" si="161"/>
        <v>0</v>
      </c>
      <c r="Q2577" s="9" t="e">
        <f t="shared" si="162"/>
        <v>#DIV/0!</v>
      </c>
      <c r="R2577" s="5" t="s">
        <v>2405</v>
      </c>
      <c r="S2577" s="5" t="s">
        <v>2406</v>
      </c>
      <c r="T2577" s="5" t="s">
        <v>2407</v>
      </c>
    </row>
    <row r="2578" spans="1:20" ht="28.8" x14ac:dyDescent="0.3">
      <c r="A2578" s="5">
        <v>2576</v>
      </c>
      <c r="B2578" s="6" t="s">
        <v>5306</v>
      </c>
      <c r="C2578" s="6" t="s">
        <v>5307</v>
      </c>
      <c r="D2578" s="5">
        <v>10000</v>
      </c>
      <c r="E2578" s="5">
        <v>0</v>
      </c>
      <c r="F2578" s="5" t="s">
        <v>301</v>
      </c>
      <c r="G2578" s="5" t="s">
        <v>43</v>
      </c>
      <c r="H2578" s="5" t="s">
        <v>44</v>
      </c>
      <c r="I2578" s="5">
        <v>1428707647</v>
      </c>
      <c r="J2578" s="5">
        <v>1424823247</v>
      </c>
      <c r="K2578" s="7">
        <f t="shared" si="163"/>
        <v>42059.676469907405</v>
      </c>
      <c r="L2578" s="7">
        <f t="shared" si="160"/>
        <v>42104.634803240733</v>
      </c>
      <c r="M2578" s="5" t="b">
        <v>0</v>
      </c>
      <c r="N2578" s="5">
        <v>0</v>
      </c>
      <c r="O2578" s="5" t="b">
        <v>0</v>
      </c>
      <c r="P2578" s="8">
        <f t="shared" si="161"/>
        <v>0</v>
      </c>
      <c r="Q2578" s="9" t="e">
        <f t="shared" si="162"/>
        <v>#DIV/0!</v>
      </c>
      <c r="R2578" s="5" t="s">
        <v>2405</v>
      </c>
      <c r="S2578" s="5" t="s">
        <v>2406</v>
      </c>
      <c r="T2578" s="5" t="s">
        <v>2407</v>
      </c>
    </row>
    <row r="2579" spans="1:20" ht="43.2" x14ac:dyDescent="0.3">
      <c r="A2579" s="5">
        <v>2577</v>
      </c>
      <c r="B2579" s="6" t="s">
        <v>5308</v>
      </c>
      <c r="C2579" s="6" t="s">
        <v>5309</v>
      </c>
      <c r="D2579" s="5">
        <v>15000</v>
      </c>
      <c r="E2579" s="5">
        <v>0</v>
      </c>
      <c r="F2579" s="5" t="s">
        <v>301</v>
      </c>
      <c r="G2579" s="5" t="s">
        <v>43</v>
      </c>
      <c r="H2579" s="5" t="s">
        <v>44</v>
      </c>
      <c r="I2579" s="5">
        <v>1407181297</v>
      </c>
      <c r="J2579" s="5">
        <v>1405021297</v>
      </c>
      <c r="K2579" s="7">
        <f t="shared" si="163"/>
        <v>41830.487233796295</v>
      </c>
      <c r="L2579" s="7">
        <f t="shared" si="160"/>
        <v>41855.487233796295</v>
      </c>
      <c r="M2579" s="5" t="b">
        <v>0</v>
      </c>
      <c r="N2579" s="5">
        <v>0</v>
      </c>
      <c r="O2579" s="5" t="b">
        <v>0</v>
      </c>
      <c r="P2579" s="8">
        <f t="shared" si="161"/>
        <v>0</v>
      </c>
      <c r="Q2579" s="9" t="e">
        <f t="shared" si="162"/>
        <v>#DIV/0!</v>
      </c>
      <c r="R2579" s="5" t="s">
        <v>2405</v>
      </c>
      <c r="S2579" s="5" t="s">
        <v>2406</v>
      </c>
      <c r="T2579" s="5" t="s">
        <v>2407</v>
      </c>
    </row>
    <row r="2580" spans="1:20" ht="43.2" x14ac:dyDescent="0.3">
      <c r="A2580" s="5">
        <v>2578</v>
      </c>
      <c r="B2580" s="6" t="s">
        <v>5310</v>
      </c>
      <c r="C2580" s="6" t="s">
        <v>5311</v>
      </c>
      <c r="D2580" s="5">
        <v>6000</v>
      </c>
      <c r="E2580" s="5">
        <v>0</v>
      </c>
      <c r="F2580" s="5" t="s">
        <v>301</v>
      </c>
      <c r="G2580" s="5" t="s">
        <v>43</v>
      </c>
      <c r="H2580" s="5" t="s">
        <v>44</v>
      </c>
      <c r="I2580" s="5">
        <v>1444410000</v>
      </c>
      <c r="J2580" s="5">
        <v>1440203579</v>
      </c>
      <c r="K2580" s="7">
        <f t="shared" si="163"/>
        <v>42237.689571759256</v>
      </c>
      <c r="L2580" s="7">
        <f t="shared" si="160"/>
        <v>42286.374999999993</v>
      </c>
      <c r="M2580" s="5" t="b">
        <v>0</v>
      </c>
      <c r="N2580" s="5">
        <v>0</v>
      </c>
      <c r="O2580" s="5" t="b">
        <v>0</v>
      </c>
      <c r="P2580" s="8">
        <f t="shared" si="161"/>
        <v>0</v>
      </c>
      <c r="Q2580" s="9" t="e">
        <f t="shared" si="162"/>
        <v>#DIV/0!</v>
      </c>
      <c r="R2580" s="5" t="s">
        <v>2405</v>
      </c>
      <c r="S2580" s="5" t="s">
        <v>2406</v>
      </c>
      <c r="T2580" s="5" t="s">
        <v>2407</v>
      </c>
    </row>
    <row r="2581" spans="1:20" ht="43.2" x14ac:dyDescent="0.3">
      <c r="A2581" s="5">
        <v>2579</v>
      </c>
      <c r="B2581" s="6" t="s">
        <v>5312</v>
      </c>
      <c r="C2581" s="6" t="s">
        <v>5313</v>
      </c>
      <c r="D2581" s="5">
        <v>200000</v>
      </c>
      <c r="E2581" s="5">
        <v>277</v>
      </c>
      <c r="F2581" s="5" t="s">
        <v>301</v>
      </c>
      <c r="G2581" s="5" t="s">
        <v>43</v>
      </c>
      <c r="H2581" s="5" t="s">
        <v>44</v>
      </c>
      <c r="I2581" s="5">
        <v>1410810903</v>
      </c>
      <c r="J2581" s="5">
        <v>1405626903</v>
      </c>
      <c r="K2581" s="7">
        <f t="shared" si="163"/>
        <v>41837.496562499997</v>
      </c>
      <c r="L2581" s="7">
        <f t="shared" si="160"/>
        <v>41897.496562499997</v>
      </c>
      <c r="M2581" s="5" t="b">
        <v>0</v>
      </c>
      <c r="N2581" s="5">
        <v>12</v>
      </c>
      <c r="O2581" s="5" t="b">
        <v>0</v>
      </c>
      <c r="P2581" s="8">
        <f t="shared" si="161"/>
        <v>1.3849999999999999E-3</v>
      </c>
      <c r="Q2581" s="9">
        <f t="shared" si="162"/>
        <v>23.083333333333332</v>
      </c>
      <c r="R2581" s="5" t="s">
        <v>2405</v>
      </c>
      <c r="S2581" s="5" t="s">
        <v>2406</v>
      </c>
      <c r="T2581" s="5" t="s">
        <v>2407</v>
      </c>
    </row>
    <row r="2582" spans="1:20" ht="43.2" x14ac:dyDescent="0.3">
      <c r="A2582" s="5">
        <v>2580</v>
      </c>
      <c r="B2582" s="6" t="s">
        <v>5314</v>
      </c>
      <c r="C2582" s="6" t="s">
        <v>5315</v>
      </c>
      <c r="D2582" s="5">
        <v>8500</v>
      </c>
      <c r="E2582" s="5">
        <v>51</v>
      </c>
      <c r="F2582" s="5" t="s">
        <v>301</v>
      </c>
      <c r="G2582" s="5" t="s">
        <v>43</v>
      </c>
      <c r="H2582" s="5" t="s">
        <v>44</v>
      </c>
      <c r="I2582" s="5">
        <v>1431745200</v>
      </c>
      <c r="J2582" s="5">
        <v>1429170603</v>
      </c>
      <c r="K2582" s="7">
        <f t="shared" si="163"/>
        <v>42109.993090277778</v>
      </c>
      <c r="L2582" s="7">
        <f t="shared" si="160"/>
        <v>42139.791666666664</v>
      </c>
      <c r="M2582" s="5" t="b">
        <v>0</v>
      </c>
      <c r="N2582" s="5">
        <v>2</v>
      </c>
      <c r="O2582" s="5" t="b">
        <v>0</v>
      </c>
      <c r="P2582" s="8">
        <f t="shared" si="161"/>
        <v>6.0000000000000001E-3</v>
      </c>
      <c r="Q2582" s="9">
        <f t="shared" si="162"/>
        <v>25.5</v>
      </c>
      <c r="R2582" s="5" t="s">
        <v>2405</v>
      </c>
      <c r="S2582" s="5" t="s">
        <v>2406</v>
      </c>
      <c r="T2582" s="5" t="s">
        <v>2407</v>
      </c>
    </row>
    <row r="2583" spans="1:20" ht="43.2" x14ac:dyDescent="0.3">
      <c r="A2583" s="5">
        <v>2581</v>
      </c>
      <c r="B2583" s="6" t="s">
        <v>5316</v>
      </c>
      <c r="C2583" s="6" t="s">
        <v>5317</v>
      </c>
      <c r="D2583" s="5">
        <v>5000</v>
      </c>
      <c r="E2583" s="5">
        <v>530</v>
      </c>
      <c r="F2583" s="5" t="s">
        <v>387</v>
      </c>
      <c r="G2583" s="5" t="s">
        <v>43</v>
      </c>
      <c r="H2583" s="5" t="s">
        <v>44</v>
      </c>
      <c r="I2583" s="5">
        <v>1447689898</v>
      </c>
      <c r="J2583" s="5">
        <v>1445094298</v>
      </c>
      <c r="K2583" s="7">
        <f t="shared" si="163"/>
        <v>42294.295115740737</v>
      </c>
      <c r="L2583" s="7">
        <f t="shared" si="160"/>
        <v>42324.336782407401</v>
      </c>
      <c r="M2583" s="5" t="b">
        <v>0</v>
      </c>
      <c r="N2583" s="5">
        <v>11</v>
      </c>
      <c r="O2583" s="5" t="b">
        <v>0</v>
      </c>
      <c r="P2583" s="8">
        <f t="shared" si="161"/>
        <v>0.106</v>
      </c>
      <c r="Q2583" s="9">
        <f t="shared" si="162"/>
        <v>48.18181818181818</v>
      </c>
      <c r="R2583" s="5" t="s">
        <v>2405</v>
      </c>
      <c r="S2583" s="5" t="s">
        <v>2406</v>
      </c>
      <c r="T2583" s="5" t="s">
        <v>2407</v>
      </c>
    </row>
    <row r="2584" spans="1:20" ht="28.8" x14ac:dyDescent="0.3">
      <c r="A2584" s="5">
        <v>2582</v>
      </c>
      <c r="B2584" s="6" t="s">
        <v>5318</v>
      </c>
      <c r="C2584" s="6" t="s">
        <v>5319</v>
      </c>
      <c r="D2584" s="5">
        <v>90000</v>
      </c>
      <c r="E2584" s="5">
        <v>1</v>
      </c>
      <c r="F2584" s="5" t="s">
        <v>387</v>
      </c>
      <c r="G2584" s="5" t="s">
        <v>43</v>
      </c>
      <c r="H2584" s="5" t="s">
        <v>44</v>
      </c>
      <c r="I2584" s="5">
        <v>1477784634</v>
      </c>
      <c r="J2584" s="5">
        <v>1475192634</v>
      </c>
      <c r="K2584" s="7">
        <f t="shared" si="163"/>
        <v>42642.655486111107</v>
      </c>
      <c r="L2584" s="7">
        <f t="shared" si="160"/>
        <v>42672.655486111107</v>
      </c>
      <c r="M2584" s="5" t="b">
        <v>0</v>
      </c>
      <c r="N2584" s="5">
        <v>1</v>
      </c>
      <c r="O2584" s="5" t="b">
        <v>0</v>
      </c>
      <c r="P2584" s="8">
        <f t="shared" si="161"/>
        <v>1.1111111111111112E-5</v>
      </c>
      <c r="Q2584" s="9">
        <f t="shared" si="162"/>
        <v>1</v>
      </c>
      <c r="R2584" s="5" t="s">
        <v>2405</v>
      </c>
      <c r="S2584" s="5" t="s">
        <v>2406</v>
      </c>
      <c r="T2584" s="5" t="s">
        <v>2407</v>
      </c>
    </row>
    <row r="2585" spans="1:20" ht="28.8" x14ac:dyDescent="0.3">
      <c r="A2585" s="5">
        <v>2583</v>
      </c>
      <c r="B2585" s="6" t="s">
        <v>5320</v>
      </c>
      <c r="C2585" s="6" t="s">
        <v>5321</v>
      </c>
      <c r="D2585" s="5">
        <v>1000</v>
      </c>
      <c r="E2585" s="5">
        <v>5</v>
      </c>
      <c r="F2585" s="5" t="s">
        <v>387</v>
      </c>
      <c r="G2585" s="5" t="s">
        <v>43</v>
      </c>
      <c r="H2585" s="5" t="s">
        <v>44</v>
      </c>
      <c r="I2585" s="5">
        <v>1426526880</v>
      </c>
      <c r="J2585" s="5">
        <v>1421346480</v>
      </c>
      <c r="K2585" s="7">
        <f t="shared" si="163"/>
        <v>42019.436111111114</v>
      </c>
      <c r="L2585" s="7">
        <f t="shared" si="160"/>
        <v>42079.394444444442</v>
      </c>
      <c r="M2585" s="5" t="b">
        <v>0</v>
      </c>
      <c r="N2585" s="5">
        <v>5</v>
      </c>
      <c r="O2585" s="5" t="b">
        <v>0</v>
      </c>
      <c r="P2585" s="8">
        <f t="shared" si="161"/>
        <v>5.0000000000000001E-3</v>
      </c>
      <c r="Q2585" s="9">
        <f t="shared" si="162"/>
        <v>1</v>
      </c>
      <c r="R2585" s="5" t="s">
        <v>2405</v>
      </c>
      <c r="S2585" s="5" t="s">
        <v>2406</v>
      </c>
      <c r="T2585" s="5" t="s">
        <v>2407</v>
      </c>
    </row>
    <row r="2586" spans="1:20" ht="28.8" x14ac:dyDescent="0.3">
      <c r="A2586" s="5">
        <v>2584</v>
      </c>
      <c r="B2586" s="6" t="s">
        <v>5322</v>
      </c>
      <c r="C2586" s="6" t="s">
        <v>5323</v>
      </c>
      <c r="D2586" s="5">
        <v>10000</v>
      </c>
      <c r="E2586" s="5">
        <v>0</v>
      </c>
      <c r="F2586" s="5" t="s">
        <v>387</v>
      </c>
      <c r="G2586" s="5" t="s">
        <v>43</v>
      </c>
      <c r="H2586" s="5" t="s">
        <v>44</v>
      </c>
      <c r="I2586" s="5">
        <v>1434341369</v>
      </c>
      <c r="J2586" s="5">
        <v>1431749369</v>
      </c>
      <c r="K2586" s="7">
        <f t="shared" si="163"/>
        <v>42139.839918981474</v>
      </c>
      <c r="L2586" s="7">
        <f t="shared" si="160"/>
        <v>42169.839918981474</v>
      </c>
      <c r="M2586" s="5" t="b">
        <v>0</v>
      </c>
      <c r="N2586" s="5">
        <v>0</v>
      </c>
      <c r="O2586" s="5" t="b">
        <v>0</v>
      </c>
      <c r="P2586" s="8">
        <f t="shared" si="161"/>
        <v>0</v>
      </c>
      <c r="Q2586" s="9" t="e">
        <f t="shared" si="162"/>
        <v>#DIV/0!</v>
      </c>
      <c r="R2586" s="5" t="s">
        <v>2405</v>
      </c>
      <c r="S2586" s="5" t="s">
        <v>2406</v>
      </c>
      <c r="T2586" s="5" t="s">
        <v>2407</v>
      </c>
    </row>
    <row r="2587" spans="1:20" ht="43.2" x14ac:dyDescent="0.3">
      <c r="A2587" s="5">
        <v>2585</v>
      </c>
      <c r="B2587" s="6" t="s">
        <v>5324</v>
      </c>
      <c r="C2587" s="6" t="s">
        <v>5325</v>
      </c>
      <c r="D2587" s="5">
        <v>30000</v>
      </c>
      <c r="E2587" s="5">
        <v>50</v>
      </c>
      <c r="F2587" s="5" t="s">
        <v>387</v>
      </c>
      <c r="G2587" s="5" t="s">
        <v>43</v>
      </c>
      <c r="H2587" s="5" t="s">
        <v>44</v>
      </c>
      <c r="I2587" s="5">
        <v>1404601632</v>
      </c>
      <c r="J2587" s="5">
        <v>1402009632</v>
      </c>
      <c r="K2587" s="7">
        <f t="shared" si="163"/>
        <v>41795.629999999997</v>
      </c>
      <c r="L2587" s="7">
        <f t="shared" si="160"/>
        <v>41825.629999999997</v>
      </c>
      <c r="M2587" s="5" t="b">
        <v>0</v>
      </c>
      <c r="N2587" s="5">
        <v>1</v>
      </c>
      <c r="O2587" s="5" t="b">
        <v>0</v>
      </c>
      <c r="P2587" s="8">
        <f t="shared" si="161"/>
        <v>1.6666666666666668E-3</v>
      </c>
      <c r="Q2587" s="9">
        <f t="shared" si="162"/>
        <v>50</v>
      </c>
      <c r="R2587" s="5" t="s">
        <v>2405</v>
      </c>
      <c r="S2587" s="5" t="s">
        <v>2406</v>
      </c>
      <c r="T2587" s="5" t="s">
        <v>2407</v>
      </c>
    </row>
    <row r="2588" spans="1:20" ht="28.8" x14ac:dyDescent="0.3">
      <c r="A2588" s="5">
        <v>2586</v>
      </c>
      <c r="B2588" s="6" t="s">
        <v>5326</v>
      </c>
      <c r="C2588" s="6" t="s">
        <v>5327</v>
      </c>
      <c r="D2588" s="5">
        <v>3000</v>
      </c>
      <c r="E2588" s="5">
        <v>5</v>
      </c>
      <c r="F2588" s="5" t="s">
        <v>387</v>
      </c>
      <c r="G2588" s="5" t="s">
        <v>52</v>
      </c>
      <c r="H2588" s="5" t="s">
        <v>53</v>
      </c>
      <c r="I2588" s="5">
        <v>1451030136</v>
      </c>
      <c r="J2588" s="5">
        <v>1448438136</v>
      </c>
      <c r="K2588" s="7">
        <f t="shared" si="163"/>
        <v>42332.996944444443</v>
      </c>
      <c r="L2588" s="7">
        <f t="shared" si="160"/>
        <v>42362.996944444443</v>
      </c>
      <c r="M2588" s="5" t="b">
        <v>0</v>
      </c>
      <c r="N2588" s="5">
        <v>1</v>
      </c>
      <c r="O2588" s="5" t="b">
        <v>0</v>
      </c>
      <c r="P2588" s="8">
        <f t="shared" si="161"/>
        <v>1.6666666666666668E-3</v>
      </c>
      <c r="Q2588" s="9">
        <f t="shared" si="162"/>
        <v>5</v>
      </c>
      <c r="R2588" s="5" t="s">
        <v>2405</v>
      </c>
      <c r="S2588" s="5" t="s">
        <v>2406</v>
      </c>
      <c r="T2588" s="5" t="s">
        <v>2407</v>
      </c>
    </row>
    <row r="2589" spans="1:20" ht="43.2" x14ac:dyDescent="0.3">
      <c r="A2589" s="5">
        <v>2587</v>
      </c>
      <c r="B2589" s="6" t="s">
        <v>5328</v>
      </c>
      <c r="C2589" s="6" t="s">
        <v>5329</v>
      </c>
      <c r="D2589" s="5">
        <v>50000</v>
      </c>
      <c r="E2589" s="5">
        <v>1217</v>
      </c>
      <c r="F2589" s="5" t="s">
        <v>387</v>
      </c>
      <c r="G2589" s="5" t="s">
        <v>43</v>
      </c>
      <c r="H2589" s="5" t="s">
        <v>44</v>
      </c>
      <c r="I2589" s="5">
        <v>1451491953</v>
      </c>
      <c r="J2589" s="5">
        <v>1448899953</v>
      </c>
      <c r="K2589" s="7">
        <f t="shared" si="163"/>
        <v>42338.342048611106</v>
      </c>
      <c r="L2589" s="7">
        <f t="shared" si="160"/>
        <v>42368.342048611106</v>
      </c>
      <c r="M2589" s="5" t="b">
        <v>0</v>
      </c>
      <c r="N2589" s="5">
        <v>6</v>
      </c>
      <c r="O2589" s="5" t="b">
        <v>0</v>
      </c>
      <c r="P2589" s="8">
        <f t="shared" si="161"/>
        <v>2.4340000000000001E-2</v>
      </c>
      <c r="Q2589" s="9">
        <f t="shared" si="162"/>
        <v>202.83333333333334</v>
      </c>
      <c r="R2589" s="5" t="s">
        <v>2405</v>
      </c>
      <c r="S2589" s="5" t="s">
        <v>2406</v>
      </c>
      <c r="T2589" s="5" t="s">
        <v>2407</v>
      </c>
    </row>
    <row r="2590" spans="1:20" ht="43.2" x14ac:dyDescent="0.3">
      <c r="A2590" s="5">
        <v>2588</v>
      </c>
      <c r="B2590" s="6" t="s">
        <v>5330</v>
      </c>
      <c r="C2590" s="6" t="s">
        <v>5331</v>
      </c>
      <c r="D2590" s="5">
        <v>6000</v>
      </c>
      <c r="E2590" s="5">
        <v>233</v>
      </c>
      <c r="F2590" s="5" t="s">
        <v>387</v>
      </c>
      <c r="G2590" s="5" t="s">
        <v>43</v>
      </c>
      <c r="H2590" s="5" t="s">
        <v>44</v>
      </c>
      <c r="I2590" s="5">
        <v>1427807640</v>
      </c>
      <c r="J2590" s="5">
        <v>1423325626</v>
      </c>
      <c r="K2590" s="7">
        <f t="shared" si="163"/>
        <v>42042.342893518515</v>
      </c>
      <c r="L2590" s="7">
        <f t="shared" si="160"/>
        <v>42094.218055555553</v>
      </c>
      <c r="M2590" s="5" t="b">
        <v>0</v>
      </c>
      <c r="N2590" s="5">
        <v>8</v>
      </c>
      <c r="O2590" s="5" t="b">
        <v>0</v>
      </c>
      <c r="P2590" s="8">
        <f t="shared" si="161"/>
        <v>3.8833333333333331E-2</v>
      </c>
      <c r="Q2590" s="9">
        <f t="shared" si="162"/>
        <v>29.125</v>
      </c>
      <c r="R2590" s="5" t="s">
        <v>2405</v>
      </c>
      <c r="S2590" s="5" t="s">
        <v>2406</v>
      </c>
      <c r="T2590" s="5" t="s">
        <v>2407</v>
      </c>
    </row>
    <row r="2591" spans="1:20" ht="43.2" x14ac:dyDescent="0.3">
      <c r="A2591" s="5">
        <v>2589</v>
      </c>
      <c r="B2591" s="6" t="s">
        <v>5332</v>
      </c>
      <c r="C2591" s="6" t="s">
        <v>5333</v>
      </c>
      <c r="D2591" s="5">
        <v>50000</v>
      </c>
      <c r="E2591" s="5">
        <v>5</v>
      </c>
      <c r="F2591" s="5" t="s">
        <v>387</v>
      </c>
      <c r="G2591" s="5" t="s">
        <v>339</v>
      </c>
      <c r="H2591" s="5" t="s">
        <v>340</v>
      </c>
      <c r="I2591" s="5">
        <v>1458733927</v>
      </c>
      <c r="J2591" s="5">
        <v>1456145527</v>
      </c>
      <c r="K2591" s="7">
        <f t="shared" si="163"/>
        <v>42422.202858796292</v>
      </c>
      <c r="L2591" s="7">
        <f t="shared" si="160"/>
        <v>42452.161192129628</v>
      </c>
      <c r="M2591" s="5" t="b">
        <v>0</v>
      </c>
      <c r="N2591" s="5">
        <v>1</v>
      </c>
      <c r="O2591" s="5" t="b">
        <v>0</v>
      </c>
      <c r="P2591" s="8">
        <f t="shared" si="161"/>
        <v>1E-4</v>
      </c>
      <c r="Q2591" s="9">
        <f t="shared" si="162"/>
        <v>5</v>
      </c>
      <c r="R2591" s="5" t="s">
        <v>2405</v>
      </c>
      <c r="S2591" s="5" t="s">
        <v>2406</v>
      </c>
      <c r="T2591" s="5" t="s">
        <v>2407</v>
      </c>
    </row>
    <row r="2592" spans="1:20" ht="43.2" x14ac:dyDescent="0.3">
      <c r="A2592" s="5">
        <v>2590</v>
      </c>
      <c r="B2592" s="6" t="s">
        <v>5334</v>
      </c>
      <c r="C2592" s="6" t="s">
        <v>5335</v>
      </c>
      <c r="D2592" s="5">
        <v>3000</v>
      </c>
      <c r="E2592" s="5">
        <v>0</v>
      </c>
      <c r="F2592" s="5" t="s">
        <v>387</v>
      </c>
      <c r="G2592" s="5" t="s">
        <v>78</v>
      </c>
      <c r="H2592" s="5" t="s">
        <v>79</v>
      </c>
      <c r="I2592" s="5">
        <v>1453817297</v>
      </c>
      <c r="J2592" s="5">
        <v>1453212497</v>
      </c>
      <c r="K2592" s="7">
        <f t="shared" si="163"/>
        <v>42388.255752314813</v>
      </c>
      <c r="L2592" s="7">
        <f t="shared" si="160"/>
        <v>42395.255752314813</v>
      </c>
      <c r="M2592" s="5" t="b">
        <v>0</v>
      </c>
      <c r="N2592" s="5">
        <v>0</v>
      </c>
      <c r="O2592" s="5" t="b">
        <v>0</v>
      </c>
      <c r="P2592" s="8">
        <f t="shared" si="161"/>
        <v>0</v>
      </c>
      <c r="Q2592" s="9" t="e">
        <f t="shared" si="162"/>
        <v>#DIV/0!</v>
      </c>
      <c r="R2592" s="5" t="s">
        <v>2405</v>
      </c>
      <c r="S2592" s="5" t="s">
        <v>2406</v>
      </c>
      <c r="T2592" s="5" t="s">
        <v>2407</v>
      </c>
    </row>
    <row r="2593" spans="1:20" ht="43.2" x14ac:dyDescent="0.3">
      <c r="A2593" s="5">
        <v>2591</v>
      </c>
      <c r="B2593" s="6" t="s">
        <v>5336</v>
      </c>
      <c r="C2593" s="6" t="s">
        <v>5337</v>
      </c>
      <c r="D2593" s="5">
        <v>1500</v>
      </c>
      <c r="E2593" s="5">
        <v>26</v>
      </c>
      <c r="F2593" s="5" t="s">
        <v>387</v>
      </c>
      <c r="G2593" s="5" t="s">
        <v>43</v>
      </c>
      <c r="H2593" s="5" t="s">
        <v>44</v>
      </c>
      <c r="I2593" s="5">
        <v>1457901924</v>
      </c>
      <c r="J2593" s="5">
        <v>1452721524</v>
      </c>
      <c r="K2593" s="7">
        <f t="shared" si="163"/>
        <v>42382.573194444441</v>
      </c>
      <c r="L2593" s="7">
        <f t="shared" si="160"/>
        <v>42442.531527777777</v>
      </c>
      <c r="M2593" s="5" t="b">
        <v>0</v>
      </c>
      <c r="N2593" s="5">
        <v>2</v>
      </c>
      <c r="O2593" s="5" t="b">
        <v>0</v>
      </c>
      <c r="P2593" s="8">
        <f t="shared" si="161"/>
        <v>1.7333333333333333E-2</v>
      </c>
      <c r="Q2593" s="9">
        <f t="shared" si="162"/>
        <v>13</v>
      </c>
      <c r="R2593" s="5" t="s">
        <v>2405</v>
      </c>
      <c r="S2593" s="5" t="s">
        <v>2406</v>
      </c>
      <c r="T2593" s="5" t="s">
        <v>2407</v>
      </c>
    </row>
    <row r="2594" spans="1:20" ht="43.2" x14ac:dyDescent="0.3">
      <c r="A2594" s="5">
        <v>2592</v>
      </c>
      <c r="B2594" s="6" t="s">
        <v>5338</v>
      </c>
      <c r="C2594" s="6" t="s">
        <v>5339</v>
      </c>
      <c r="D2594" s="5">
        <v>30000</v>
      </c>
      <c r="E2594" s="5">
        <v>50</v>
      </c>
      <c r="F2594" s="5" t="s">
        <v>387</v>
      </c>
      <c r="G2594" s="5" t="s">
        <v>43</v>
      </c>
      <c r="H2594" s="5" t="s">
        <v>44</v>
      </c>
      <c r="I2594" s="5">
        <v>1412536421</v>
      </c>
      <c r="J2594" s="5">
        <v>1409944421</v>
      </c>
      <c r="K2594" s="7">
        <f t="shared" si="163"/>
        <v>41887.467835648145</v>
      </c>
      <c r="L2594" s="7">
        <f t="shared" si="160"/>
        <v>41917.467835648145</v>
      </c>
      <c r="M2594" s="5" t="b">
        <v>0</v>
      </c>
      <c r="N2594" s="5">
        <v>1</v>
      </c>
      <c r="O2594" s="5" t="b">
        <v>0</v>
      </c>
      <c r="P2594" s="8">
        <f t="shared" si="161"/>
        <v>1.6666666666666668E-3</v>
      </c>
      <c r="Q2594" s="9">
        <f t="shared" si="162"/>
        <v>50</v>
      </c>
      <c r="R2594" s="5" t="s">
        <v>2405</v>
      </c>
      <c r="S2594" s="5" t="s">
        <v>2406</v>
      </c>
      <c r="T2594" s="5" t="s">
        <v>2407</v>
      </c>
    </row>
    <row r="2595" spans="1:20" ht="43.2" x14ac:dyDescent="0.3">
      <c r="A2595" s="5">
        <v>2593</v>
      </c>
      <c r="B2595" s="6" t="s">
        <v>5340</v>
      </c>
      <c r="C2595" s="6" t="s">
        <v>5341</v>
      </c>
      <c r="D2595" s="5">
        <v>10000</v>
      </c>
      <c r="E2595" s="5">
        <v>0</v>
      </c>
      <c r="F2595" s="5" t="s">
        <v>387</v>
      </c>
      <c r="G2595" s="5" t="s">
        <v>43</v>
      </c>
      <c r="H2595" s="5" t="s">
        <v>44</v>
      </c>
      <c r="I2595" s="5">
        <v>1429993026</v>
      </c>
      <c r="J2595" s="5">
        <v>1427401026</v>
      </c>
      <c r="K2595" s="7">
        <f t="shared" si="163"/>
        <v>42089.511874999997</v>
      </c>
      <c r="L2595" s="7">
        <f t="shared" si="160"/>
        <v>42119.511874999997</v>
      </c>
      <c r="M2595" s="5" t="b">
        <v>0</v>
      </c>
      <c r="N2595" s="5">
        <v>0</v>
      </c>
      <c r="O2595" s="5" t="b">
        <v>0</v>
      </c>
      <c r="P2595" s="8">
        <f t="shared" si="161"/>
        <v>0</v>
      </c>
      <c r="Q2595" s="9" t="e">
        <f t="shared" si="162"/>
        <v>#DIV/0!</v>
      </c>
      <c r="R2595" s="5" t="s">
        <v>2405</v>
      </c>
      <c r="S2595" s="5" t="s">
        <v>2406</v>
      </c>
      <c r="T2595" s="5" t="s">
        <v>2407</v>
      </c>
    </row>
    <row r="2596" spans="1:20" ht="43.2" x14ac:dyDescent="0.3">
      <c r="A2596" s="5">
        <v>2594</v>
      </c>
      <c r="B2596" s="6" t="s">
        <v>5342</v>
      </c>
      <c r="C2596" s="6" t="s">
        <v>5343</v>
      </c>
      <c r="D2596" s="5">
        <v>80000</v>
      </c>
      <c r="E2596" s="5">
        <v>1</v>
      </c>
      <c r="F2596" s="5" t="s">
        <v>387</v>
      </c>
      <c r="G2596" s="5" t="s">
        <v>43</v>
      </c>
      <c r="H2596" s="5" t="s">
        <v>44</v>
      </c>
      <c r="I2596" s="5">
        <v>1407453228</v>
      </c>
      <c r="J2596" s="5">
        <v>1404861228</v>
      </c>
      <c r="K2596" s="7">
        <f t="shared" si="163"/>
        <v>41828.634583333333</v>
      </c>
      <c r="L2596" s="7">
        <f t="shared" si="160"/>
        <v>41858.634583333333</v>
      </c>
      <c r="M2596" s="5" t="b">
        <v>0</v>
      </c>
      <c r="N2596" s="5">
        <v>1</v>
      </c>
      <c r="O2596" s="5" t="b">
        <v>0</v>
      </c>
      <c r="P2596" s="8">
        <f t="shared" si="161"/>
        <v>1.2500000000000001E-5</v>
      </c>
      <c r="Q2596" s="9">
        <f t="shared" si="162"/>
        <v>1</v>
      </c>
      <c r="R2596" s="5" t="s">
        <v>2405</v>
      </c>
      <c r="S2596" s="5" t="s">
        <v>2406</v>
      </c>
      <c r="T2596" s="5" t="s">
        <v>2407</v>
      </c>
    </row>
    <row r="2597" spans="1:20" ht="28.8" x14ac:dyDescent="0.3">
      <c r="A2597" s="5">
        <v>2595</v>
      </c>
      <c r="B2597" s="6" t="s">
        <v>5344</v>
      </c>
      <c r="C2597" s="6" t="s">
        <v>5345</v>
      </c>
      <c r="D2597" s="5">
        <v>15000</v>
      </c>
      <c r="E2597" s="5">
        <v>1825</v>
      </c>
      <c r="F2597" s="5" t="s">
        <v>387</v>
      </c>
      <c r="G2597" s="5" t="s">
        <v>43</v>
      </c>
      <c r="H2597" s="5" t="s">
        <v>44</v>
      </c>
      <c r="I2597" s="5">
        <v>1487915500</v>
      </c>
      <c r="J2597" s="5">
        <v>1485323500</v>
      </c>
      <c r="K2597" s="7">
        <f t="shared" si="163"/>
        <v>42759.910879629628</v>
      </c>
      <c r="L2597" s="7">
        <f t="shared" si="160"/>
        <v>42789.910879629628</v>
      </c>
      <c r="M2597" s="5" t="b">
        <v>0</v>
      </c>
      <c r="N2597" s="5">
        <v>19</v>
      </c>
      <c r="O2597" s="5" t="b">
        <v>0</v>
      </c>
      <c r="P2597" s="8">
        <f t="shared" si="161"/>
        <v>0.12166666666666667</v>
      </c>
      <c r="Q2597" s="9">
        <f t="shared" si="162"/>
        <v>96.05263157894737</v>
      </c>
      <c r="R2597" s="5" t="s">
        <v>2405</v>
      </c>
      <c r="S2597" s="5" t="s">
        <v>2406</v>
      </c>
      <c r="T2597" s="5" t="s">
        <v>2407</v>
      </c>
    </row>
    <row r="2598" spans="1:20" ht="43.2" x14ac:dyDescent="0.3">
      <c r="A2598" s="5">
        <v>2596</v>
      </c>
      <c r="B2598" s="6" t="s">
        <v>5346</v>
      </c>
      <c r="C2598" s="6" t="s">
        <v>5347</v>
      </c>
      <c r="D2598" s="5">
        <v>35000</v>
      </c>
      <c r="E2598" s="5">
        <v>8256</v>
      </c>
      <c r="F2598" s="5" t="s">
        <v>387</v>
      </c>
      <c r="G2598" s="5" t="s">
        <v>188</v>
      </c>
      <c r="H2598" s="5" t="s">
        <v>189</v>
      </c>
      <c r="I2598" s="5">
        <v>1407427009</v>
      </c>
      <c r="J2598" s="5">
        <v>1404835009</v>
      </c>
      <c r="K2598" s="7">
        <f t="shared" si="163"/>
        <v>41828.33112268518</v>
      </c>
      <c r="L2598" s="7">
        <f t="shared" si="160"/>
        <v>41858.33112268518</v>
      </c>
      <c r="M2598" s="5" t="b">
        <v>0</v>
      </c>
      <c r="N2598" s="5">
        <v>27</v>
      </c>
      <c r="O2598" s="5" t="b">
        <v>0</v>
      </c>
      <c r="P2598" s="8">
        <f t="shared" si="161"/>
        <v>0.23588571428571428</v>
      </c>
      <c r="Q2598" s="9">
        <f t="shared" si="162"/>
        <v>305.77777777777777</v>
      </c>
      <c r="R2598" s="5" t="s">
        <v>2405</v>
      </c>
      <c r="S2598" s="5" t="s">
        <v>2406</v>
      </c>
      <c r="T2598" s="5" t="s">
        <v>2407</v>
      </c>
    </row>
    <row r="2599" spans="1:20" ht="43.2" x14ac:dyDescent="0.3">
      <c r="A2599" s="5">
        <v>2597</v>
      </c>
      <c r="B2599" s="6" t="s">
        <v>5348</v>
      </c>
      <c r="C2599" s="6" t="s">
        <v>5349</v>
      </c>
      <c r="D2599" s="5">
        <v>1500</v>
      </c>
      <c r="E2599" s="5">
        <v>85</v>
      </c>
      <c r="F2599" s="5" t="s">
        <v>387</v>
      </c>
      <c r="G2599" s="5" t="s">
        <v>52</v>
      </c>
      <c r="H2599" s="5" t="s">
        <v>53</v>
      </c>
      <c r="I2599" s="5">
        <v>1466323917</v>
      </c>
      <c r="J2599" s="5">
        <v>1463731917</v>
      </c>
      <c r="K2599" s="7">
        <f t="shared" si="163"/>
        <v>42510.008298611108</v>
      </c>
      <c r="L2599" s="7">
        <f t="shared" si="160"/>
        <v>42540.008298611108</v>
      </c>
      <c r="M2599" s="5" t="b">
        <v>0</v>
      </c>
      <c r="N2599" s="5">
        <v>7</v>
      </c>
      <c r="O2599" s="5" t="b">
        <v>0</v>
      </c>
      <c r="P2599" s="8">
        <f t="shared" si="161"/>
        <v>5.6666666666666664E-2</v>
      </c>
      <c r="Q2599" s="9">
        <f t="shared" si="162"/>
        <v>12.142857142857142</v>
      </c>
      <c r="R2599" s="5" t="s">
        <v>2405</v>
      </c>
      <c r="S2599" s="5" t="s">
        <v>2406</v>
      </c>
      <c r="T2599" s="5" t="s">
        <v>2407</v>
      </c>
    </row>
    <row r="2600" spans="1:20" ht="28.8" x14ac:dyDescent="0.3">
      <c r="A2600" s="5">
        <v>2598</v>
      </c>
      <c r="B2600" s="6" t="s">
        <v>5350</v>
      </c>
      <c r="C2600" s="6" t="s">
        <v>5351</v>
      </c>
      <c r="D2600" s="5">
        <v>3000</v>
      </c>
      <c r="E2600" s="5">
        <v>1170</v>
      </c>
      <c r="F2600" s="5" t="s">
        <v>387</v>
      </c>
      <c r="G2600" s="5" t="s">
        <v>43</v>
      </c>
      <c r="H2600" s="5" t="s">
        <v>44</v>
      </c>
      <c r="I2600" s="5">
        <v>1443039001</v>
      </c>
      <c r="J2600" s="5">
        <v>1440447001</v>
      </c>
      <c r="K2600" s="7">
        <f t="shared" si="163"/>
        <v>42240.506956018515</v>
      </c>
      <c r="L2600" s="7">
        <f t="shared" si="160"/>
        <v>42270.506956018515</v>
      </c>
      <c r="M2600" s="5" t="b">
        <v>0</v>
      </c>
      <c r="N2600" s="5">
        <v>14</v>
      </c>
      <c r="O2600" s="5" t="b">
        <v>0</v>
      </c>
      <c r="P2600" s="8">
        <f t="shared" si="161"/>
        <v>0.39</v>
      </c>
      <c r="Q2600" s="9">
        <f t="shared" si="162"/>
        <v>83.571428571428569</v>
      </c>
      <c r="R2600" s="5" t="s">
        <v>2405</v>
      </c>
      <c r="S2600" s="5" t="s">
        <v>2406</v>
      </c>
      <c r="T2600" s="5" t="s">
        <v>2407</v>
      </c>
    </row>
    <row r="2601" spans="1:20" ht="28.8" x14ac:dyDescent="0.3">
      <c r="A2601" s="5">
        <v>2599</v>
      </c>
      <c r="B2601" s="6" t="s">
        <v>5352</v>
      </c>
      <c r="C2601" s="6" t="s">
        <v>5353</v>
      </c>
      <c r="D2601" s="5">
        <v>9041</v>
      </c>
      <c r="E2601" s="5">
        <v>90</v>
      </c>
      <c r="F2601" s="5" t="s">
        <v>387</v>
      </c>
      <c r="G2601" s="5" t="s">
        <v>43</v>
      </c>
      <c r="H2601" s="5" t="s">
        <v>44</v>
      </c>
      <c r="I2601" s="5">
        <v>1407089147</v>
      </c>
      <c r="J2601" s="5">
        <v>1403201147</v>
      </c>
      <c r="K2601" s="7">
        <f t="shared" si="163"/>
        <v>41809.420682870368</v>
      </c>
      <c r="L2601" s="7">
        <f t="shared" si="160"/>
        <v>41854.420682870368</v>
      </c>
      <c r="M2601" s="5" t="b">
        <v>0</v>
      </c>
      <c r="N2601" s="5">
        <v>5</v>
      </c>
      <c r="O2601" s="5" t="b">
        <v>0</v>
      </c>
      <c r="P2601" s="8">
        <f t="shared" si="161"/>
        <v>9.9546510341776348E-3</v>
      </c>
      <c r="Q2601" s="9">
        <f t="shared" si="162"/>
        <v>18</v>
      </c>
      <c r="R2601" s="5" t="s">
        <v>2405</v>
      </c>
      <c r="S2601" s="5" t="s">
        <v>2406</v>
      </c>
      <c r="T2601" s="5" t="s">
        <v>2407</v>
      </c>
    </row>
    <row r="2602" spans="1:20" ht="28.8" x14ac:dyDescent="0.3">
      <c r="A2602" s="5">
        <v>2600</v>
      </c>
      <c r="B2602" s="6" t="s">
        <v>5354</v>
      </c>
      <c r="C2602" s="6" t="s">
        <v>5355</v>
      </c>
      <c r="D2602" s="5">
        <v>50000</v>
      </c>
      <c r="E2602" s="5">
        <v>3466</v>
      </c>
      <c r="F2602" s="5" t="s">
        <v>387</v>
      </c>
      <c r="G2602" s="5" t="s">
        <v>43</v>
      </c>
      <c r="H2602" s="5" t="s">
        <v>44</v>
      </c>
      <c r="I2602" s="5">
        <v>1458938200</v>
      </c>
      <c r="J2602" s="5">
        <v>1453757800</v>
      </c>
      <c r="K2602" s="7">
        <f t="shared" si="163"/>
        <v>42394.567129629628</v>
      </c>
      <c r="L2602" s="7">
        <f t="shared" si="160"/>
        <v>42454.525462962956</v>
      </c>
      <c r="M2602" s="5" t="b">
        <v>0</v>
      </c>
      <c r="N2602" s="5">
        <v>30</v>
      </c>
      <c r="O2602" s="5" t="b">
        <v>0</v>
      </c>
      <c r="P2602" s="8">
        <f t="shared" si="161"/>
        <v>6.9320000000000007E-2</v>
      </c>
      <c r="Q2602" s="9">
        <f t="shared" si="162"/>
        <v>115.53333333333333</v>
      </c>
      <c r="R2602" s="5" t="s">
        <v>2405</v>
      </c>
      <c r="S2602" s="5" t="s">
        <v>2406</v>
      </c>
      <c r="T2602" s="5" t="s">
        <v>2407</v>
      </c>
    </row>
    <row r="2603" spans="1:20" ht="43.2" x14ac:dyDescent="0.3">
      <c r="A2603" s="5">
        <v>2601</v>
      </c>
      <c r="B2603" s="6" t="s">
        <v>5356</v>
      </c>
      <c r="C2603" s="6" t="s">
        <v>5357</v>
      </c>
      <c r="D2603" s="5">
        <v>500</v>
      </c>
      <c r="E2603" s="5">
        <v>3307</v>
      </c>
      <c r="F2603" s="5" t="s">
        <v>42</v>
      </c>
      <c r="G2603" s="5" t="s">
        <v>43</v>
      </c>
      <c r="H2603" s="5" t="s">
        <v>44</v>
      </c>
      <c r="I2603" s="5">
        <v>1347508740</v>
      </c>
      <c r="J2603" s="5">
        <v>1346276349</v>
      </c>
      <c r="K2603" s="7">
        <f t="shared" si="163"/>
        <v>41150.568854166668</v>
      </c>
      <c r="L2603" s="7">
        <f t="shared" si="160"/>
        <v>41164.832638888889</v>
      </c>
      <c r="M2603" s="5" t="b">
        <v>1</v>
      </c>
      <c r="N2603" s="5">
        <v>151</v>
      </c>
      <c r="O2603" s="5" t="b">
        <v>1</v>
      </c>
      <c r="P2603" s="8">
        <f t="shared" si="161"/>
        <v>6.6139999999999999</v>
      </c>
      <c r="Q2603" s="9">
        <f t="shared" si="162"/>
        <v>21.900662251655628</v>
      </c>
      <c r="R2603" s="5" t="s">
        <v>5358</v>
      </c>
      <c r="S2603" s="5" t="s">
        <v>1163</v>
      </c>
      <c r="T2603" s="5" t="s">
        <v>5359</v>
      </c>
    </row>
    <row r="2604" spans="1:20" ht="43.2" x14ac:dyDescent="0.3">
      <c r="A2604" s="5">
        <v>2602</v>
      </c>
      <c r="B2604" s="6" t="s">
        <v>5360</v>
      </c>
      <c r="C2604" s="6" t="s">
        <v>5361</v>
      </c>
      <c r="D2604" s="5">
        <v>12000</v>
      </c>
      <c r="E2604" s="5">
        <v>39131</v>
      </c>
      <c r="F2604" s="5" t="s">
        <v>42</v>
      </c>
      <c r="G2604" s="5" t="s">
        <v>43</v>
      </c>
      <c r="H2604" s="5" t="s">
        <v>44</v>
      </c>
      <c r="I2604" s="5">
        <v>1415827200</v>
      </c>
      <c r="J2604" s="5">
        <v>1412358968</v>
      </c>
      <c r="K2604" s="7">
        <f t="shared" si="163"/>
        <v>41915.413981481477</v>
      </c>
      <c r="L2604" s="7">
        <f t="shared" si="160"/>
        <v>41955.555555555555</v>
      </c>
      <c r="M2604" s="5" t="b">
        <v>1</v>
      </c>
      <c r="N2604" s="5">
        <v>489</v>
      </c>
      <c r="O2604" s="5" t="b">
        <v>1</v>
      </c>
      <c r="P2604" s="8">
        <f t="shared" si="161"/>
        <v>3.2609166666666667</v>
      </c>
      <c r="Q2604" s="9">
        <f t="shared" si="162"/>
        <v>80.022494887525568</v>
      </c>
      <c r="R2604" s="5" t="s">
        <v>5358</v>
      </c>
      <c r="S2604" s="5" t="s">
        <v>1163</v>
      </c>
      <c r="T2604" s="5" t="s">
        <v>5359</v>
      </c>
    </row>
    <row r="2605" spans="1:20" ht="28.8" x14ac:dyDescent="0.3">
      <c r="A2605" s="5">
        <v>2603</v>
      </c>
      <c r="B2605" s="6" t="s">
        <v>5362</v>
      </c>
      <c r="C2605" s="6" t="s">
        <v>5363</v>
      </c>
      <c r="D2605" s="5">
        <v>1750</v>
      </c>
      <c r="E2605" s="5">
        <v>1776</v>
      </c>
      <c r="F2605" s="5" t="s">
        <v>42</v>
      </c>
      <c r="G2605" s="5" t="s">
        <v>43</v>
      </c>
      <c r="H2605" s="5" t="s">
        <v>44</v>
      </c>
      <c r="I2605" s="5">
        <v>1387835654</v>
      </c>
      <c r="J2605" s="5">
        <v>1386626054</v>
      </c>
      <c r="K2605" s="7">
        <f t="shared" si="163"/>
        <v>41617.579328703701</v>
      </c>
      <c r="L2605" s="7">
        <f t="shared" si="160"/>
        <v>41631.579328703701</v>
      </c>
      <c r="M2605" s="5" t="b">
        <v>1</v>
      </c>
      <c r="N2605" s="5">
        <v>50</v>
      </c>
      <c r="O2605" s="5" t="b">
        <v>1</v>
      </c>
      <c r="P2605" s="8">
        <f t="shared" si="161"/>
        <v>1.0148571428571429</v>
      </c>
      <c r="Q2605" s="9">
        <f t="shared" si="162"/>
        <v>35.520000000000003</v>
      </c>
      <c r="R2605" s="5" t="s">
        <v>5358</v>
      </c>
      <c r="S2605" s="5" t="s">
        <v>1163</v>
      </c>
      <c r="T2605" s="5" t="s">
        <v>5359</v>
      </c>
    </row>
    <row r="2606" spans="1:20" ht="43.2" x14ac:dyDescent="0.3">
      <c r="A2606" s="5">
        <v>2604</v>
      </c>
      <c r="B2606" s="6" t="s">
        <v>5364</v>
      </c>
      <c r="C2606" s="6" t="s">
        <v>5365</v>
      </c>
      <c r="D2606" s="5">
        <v>20000</v>
      </c>
      <c r="E2606" s="5">
        <v>20843.599999999999</v>
      </c>
      <c r="F2606" s="5" t="s">
        <v>42</v>
      </c>
      <c r="G2606" s="5" t="s">
        <v>43</v>
      </c>
      <c r="H2606" s="5" t="s">
        <v>44</v>
      </c>
      <c r="I2606" s="5">
        <v>1335662023</v>
      </c>
      <c r="J2606" s="5">
        <v>1333070023</v>
      </c>
      <c r="K2606" s="7">
        <f t="shared" si="163"/>
        <v>40997.717858796292</v>
      </c>
      <c r="L2606" s="7">
        <f t="shared" si="160"/>
        <v>41027.717858796292</v>
      </c>
      <c r="M2606" s="5" t="b">
        <v>1</v>
      </c>
      <c r="N2606" s="5">
        <v>321</v>
      </c>
      <c r="O2606" s="5" t="b">
        <v>1</v>
      </c>
      <c r="P2606" s="8">
        <f t="shared" si="161"/>
        <v>1.0421799999999999</v>
      </c>
      <c r="Q2606" s="9">
        <f t="shared" si="162"/>
        <v>64.933333333333323</v>
      </c>
      <c r="R2606" s="5" t="s">
        <v>5358</v>
      </c>
      <c r="S2606" s="5" t="s">
        <v>1163</v>
      </c>
      <c r="T2606" s="5" t="s">
        <v>5359</v>
      </c>
    </row>
    <row r="2607" spans="1:20" ht="43.2" x14ac:dyDescent="0.3">
      <c r="A2607" s="5">
        <v>2605</v>
      </c>
      <c r="B2607" s="6" t="s">
        <v>5366</v>
      </c>
      <c r="C2607" s="6" t="s">
        <v>5367</v>
      </c>
      <c r="D2607" s="5">
        <v>100000</v>
      </c>
      <c r="E2607" s="5">
        <v>107421.57</v>
      </c>
      <c r="F2607" s="5" t="s">
        <v>42</v>
      </c>
      <c r="G2607" s="5" t="s">
        <v>43</v>
      </c>
      <c r="H2607" s="5" t="s">
        <v>44</v>
      </c>
      <c r="I2607" s="5">
        <v>1466168390</v>
      </c>
      <c r="J2607" s="5">
        <v>1463576390</v>
      </c>
      <c r="K2607" s="7">
        <f t="shared" si="163"/>
        <v>42508.20821759259</v>
      </c>
      <c r="L2607" s="7">
        <f t="shared" si="160"/>
        <v>42538.20821759259</v>
      </c>
      <c r="M2607" s="5" t="b">
        <v>1</v>
      </c>
      <c r="N2607" s="5">
        <v>1762</v>
      </c>
      <c r="O2607" s="5" t="b">
        <v>1</v>
      </c>
      <c r="P2607" s="8">
        <f t="shared" si="161"/>
        <v>1.0742157000000001</v>
      </c>
      <c r="Q2607" s="9">
        <f t="shared" si="162"/>
        <v>60.965703745743475</v>
      </c>
      <c r="R2607" s="5" t="s">
        <v>5358</v>
      </c>
      <c r="S2607" s="5" t="s">
        <v>1163</v>
      </c>
      <c r="T2607" s="5" t="s">
        <v>5359</v>
      </c>
    </row>
    <row r="2608" spans="1:20" ht="57.6" x14ac:dyDescent="0.3">
      <c r="A2608" s="5">
        <v>2606</v>
      </c>
      <c r="B2608" s="6" t="s">
        <v>5368</v>
      </c>
      <c r="C2608" s="6" t="s">
        <v>5369</v>
      </c>
      <c r="D2608" s="5">
        <v>11000</v>
      </c>
      <c r="E2608" s="5">
        <v>12106</v>
      </c>
      <c r="F2608" s="5" t="s">
        <v>42</v>
      </c>
      <c r="G2608" s="5" t="s">
        <v>43</v>
      </c>
      <c r="H2608" s="5" t="s">
        <v>44</v>
      </c>
      <c r="I2608" s="5">
        <v>1398791182</v>
      </c>
      <c r="J2608" s="5">
        <v>1396026382</v>
      </c>
      <c r="K2608" s="7">
        <f t="shared" si="163"/>
        <v>41726.379421296289</v>
      </c>
      <c r="L2608" s="7">
        <f t="shared" si="160"/>
        <v>41758.379421296289</v>
      </c>
      <c r="M2608" s="5" t="b">
        <v>1</v>
      </c>
      <c r="N2608" s="5">
        <v>385</v>
      </c>
      <c r="O2608" s="5" t="b">
        <v>1</v>
      </c>
      <c r="P2608" s="8">
        <f t="shared" si="161"/>
        <v>1.1005454545454545</v>
      </c>
      <c r="Q2608" s="9">
        <f t="shared" si="162"/>
        <v>31.444155844155844</v>
      </c>
      <c r="R2608" s="5" t="s">
        <v>5358</v>
      </c>
      <c r="S2608" s="5" t="s">
        <v>1163</v>
      </c>
      <c r="T2608" s="5" t="s">
        <v>5359</v>
      </c>
    </row>
    <row r="2609" spans="1:20" ht="43.2" x14ac:dyDescent="0.3">
      <c r="A2609" s="5">
        <v>2607</v>
      </c>
      <c r="B2609" s="6" t="s">
        <v>5370</v>
      </c>
      <c r="C2609" s="6" t="s">
        <v>5371</v>
      </c>
      <c r="D2609" s="5">
        <v>8000</v>
      </c>
      <c r="E2609" s="5">
        <v>32616</v>
      </c>
      <c r="F2609" s="5" t="s">
        <v>42</v>
      </c>
      <c r="G2609" s="5" t="s">
        <v>43</v>
      </c>
      <c r="H2609" s="5" t="s">
        <v>44</v>
      </c>
      <c r="I2609" s="5">
        <v>1439344800</v>
      </c>
      <c r="J2609" s="5">
        <v>1435611572</v>
      </c>
      <c r="K2609" s="7">
        <f t="shared" si="163"/>
        <v>42184.541342592587</v>
      </c>
      <c r="L2609" s="7">
        <f t="shared" si="160"/>
        <v>42227.749999999993</v>
      </c>
      <c r="M2609" s="5" t="b">
        <v>1</v>
      </c>
      <c r="N2609" s="5">
        <v>398</v>
      </c>
      <c r="O2609" s="5" t="b">
        <v>1</v>
      </c>
      <c r="P2609" s="8">
        <f t="shared" si="161"/>
        <v>4.077</v>
      </c>
      <c r="Q2609" s="9">
        <f t="shared" si="162"/>
        <v>81.949748743718587</v>
      </c>
      <c r="R2609" s="5" t="s">
        <v>5358</v>
      </c>
      <c r="S2609" s="5" t="s">
        <v>1163</v>
      </c>
      <c r="T2609" s="5" t="s">
        <v>5359</v>
      </c>
    </row>
    <row r="2610" spans="1:20" ht="43.2" x14ac:dyDescent="0.3">
      <c r="A2610" s="5">
        <v>2608</v>
      </c>
      <c r="B2610" s="6" t="s">
        <v>5372</v>
      </c>
      <c r="C2610" s="6" t="s">
        <v>5373</v>
      </c>
      <c r="D2610" s="5">
        <v>8000</v>
      </c>
      <c r="E2610" s="5">
        <v>17914</v>
      </c>
      <c r="F2610" s="5" t="s">
        <v>42</v>
      </c>
      <c r="G2610" s="5" t="s">
        <v>43</v>
      </c>
      <c r="H2610" s="5" t="s">
        <v>44</v>
      </c>
      <c r="I2610" s="5">
        <v>1489536000</v>
      </c>
      <c r="J2610" s="5">
        <v>1485976468</v>
      </c>
      <c r="K2610" s="7">
        <f t="shared" si="163"/>
        <v>42767.468379629623</v>
      </c>
      <c r="L2610" s="7">
        <f t="shared" si="160"/>
        <v>42808.666666666664</v>
      </c>
      <c r="M2610" s="5" t="b">
        <v>1</v>
      </c>
      <c r="N2610" s="5">
        <v>304</v>
      </c>
      <c r="O2610" s="5" t="b">
        <v>1</v>
      </c>
      <c r="P2610" s="8">
        <f t="shared" si="161"/>
        <v>2.2392500000000002</v>
      </c>
      <c r="Q2610" s="9">
        <f t="shared" si="162"/>
        <v>58.92763157894737</v>
      </c>
      <c r="R2610" s="5" t="s">
        <v>5358</v>
      </c>
      <c r="S2610" s="5" t="s">
        <v>1163</v>
      </c>
      <c r="T2610" s="5" t="s">
        <v>5359</v>
      </c>
    </row>
    <row r="2611" spans="1:20" ht="43.2" x14ac:dyDescent="0.3">
      <c r="A2611" s="5">
        <v>2609</v>
      </c>
      <c r="B2611" s="6" t="s">
        <v>5374</v>
      </c>
      <c r="C2611" s="6" t="s">
        <v>5375</v>
      </c>
      <c r="D2611" s="5">
        <v>35000</v>
      </c>
      <c r="E2611" s="5">
        <v>106330.39</v>
      </c>
      <c r="F2611" s="5" t="s">
        <v>42</v>
      </c>
      <c r="G2611" s="5" t="s">
        <v>43</v>
      </c>
      <c r="H2611" s="5" t="s">
        <v>44</v>
      </c>
      <c r="I2611" s="5">
        <v>1342330951</v>
      </c>
      <c r="J2611" s="5">
        <v>1339738951</v>
      </c>
      <c r="K2611" s="7">
        <f t="shared" si="163"/>
        <v>41074.90452546296</v>
      </c>
      <c r="L2611" s="7">
        <f t="shared" si="160"/>
        <v>41104.90452546296</v>
      </c>
      <c r="M2611" s="5" t="b">
        <v>1</v>
      </c>
      <c r="N2611" s="5">
        <v>676</v>
      </c>
      <c r="O2611" s="5" t="b">
        <v>1</v>
      </c>
      <c r="P2611" s="8">
        <f t="shared" si="161"/>
        <v>3.038011142857143</v>
      </c>
      <c r="Q2611" s="9">
        <f t="shared" si="162"/>
        <v>157.29347633136095</v>
      </c>
      <c r="R2611" s="5" t="s">
        <v>5358</v>
      </c>
      <c r="S2611" s="5" t="s">
        <v>1163</v>
      </c>
      <c r="T2611" s="5" t="s">
        <v>5359</v>
      </c>
    </row>
    <row r="2612" spans="1:20" ht="28.8" x14ac:dyDescent="0.3">
      <c r="A2612" s="5">
        <v>2610</v>
      </c>
      <c r="B2612" s="6" t="s">
        <v>5376</v>
      </c>
      <c r="C2612" s="6" t="s">
        <v>5377</v>
      </c>
      <c r="D2612" s="5">
        <v>22765</v>
      </c>
      <c r="E2612" s="5">
        <v>32172.66</v>
      </c>
      <c r="F2612" s="5" t="s">
        <v>42</v>
      </c>
      <c r="G2612" s="5" t="s">
        <v>43</v>
      </c>
      <c r="H2612" s="5" t="s">
        <v>44</v>
      </c>
      <c r="I2612" s="5">
        <v>1471849140</v>
      </c>
      <c r="J2612" s="5">
        <v>1468444125</v>
      </c>
      <c r="K2612" s="7">
        <f t="shared" si="163"/>
        <v>42564.547743055555</v>
      </c>
      <c r="L2612" s="7">
        <f t="shared" si="160"/>
        <v>42603.957638888889</v>
      </c>
      <c r="M2612" s="5" t="b">
        <v>1</v>
      </c>
      <c r="N2612" s="5">
        <v>577</v>
      </c>
      <c r="O2612" s="5" t="b">
        <v>1</v>
      </c>
      <c r="P2612" s="8">
        <f t="shared" si="161"/>
        <v>1.4132510432681749</v>
      </c>
      <c r="Q2612" s="9">
        <f t="shared" si="162"/>
        <v>55.758509532062391</v>
      </c>
      <c r="R2612" s="5" t="s">
        <v>5358</v>
      </c>
      <c r="S2612" s="5" t="s">
        <v>1163</v>
      </c>
      <c r="T2612" s="5" t="s">
        <v>5359</v>
      </c>
    </row>
    <row r="2613" spans="1:20" ht="43.2" x14ac:dyDescent="0.3">
      <c r="A2613" s="5">
        <v>2611</v>
      </c>
      <c r="B2613" s="6" t="s">
        <v>5378</v>
      </c>
      <c r="C2613" s="6" t="s">
        <v>5379</v>
      </c>
      <c r="D2613" s="5">
        <v>11000</v>
      </c>
      <c r="E2613" s="5">
        <v>306970</v>
      </c>
      <c r="F2613" s="5" t="s">
        <v>42</v>
      </c>
      <c r="G2613" s="5" t="s">
        <v>533</v>
      </c>
      <c r="H2613" s="5" t="s">
        <v>83</v>
      </c>
      <c r="I2613" s="5">
        <v>1483397940</v>
      </c>
      <c r="J2613" s="5">
        <v>1480493014</v>
      </c>
      <c r="K2613" s="7">
        <f t="shared" si="163"/>
        <v>42704.002476851849</v>
      </c>
      <c r="L2613" s="7">
        <f t="shared" si="160"/>
        <v>42737.624305555553</v>
      </c>
      <c r="M2613" s="5" t="b">
        <v>1</v>
      </c>
      <c r="N2613" s="5">
        <v>3663</v>
      </c>
      <c r="O2613" s="5" t="b">
        <v>1</v>
      </c>
      <c r="P2613" s="8">
        <f t="shared" si="161"/>
        <v>27.906363636363636</v>
      </c>
      <c r="Q2613" s="9">
        <f t="shared" si="162"/>
        <v>83.802893802893806</v>
      </c>
      <c r="R2613" s="5" t="s">
        <v>5358</v>
      </c>
      <c r="S2613" s="5" t="s">
        <v>1163</v>
      </c>
      <c r="T2613" s="5" t="s">
        <v>5359</v>
      </c>
    </row>
    <row r="2614" spans="1:20" ht="43.2" x14ac:dyDescent="0.3">
      <c r="A2614" s="5">
        <v>2612</v>
      </c>
      <c r="B2614" s="6" t="s">
        <v>5380</v>
      </c>
      <c r="C2614" s="6" t="s">
        <v>5381</v>
      </c>
      <c r="D2614" s="5">
        <v>10000</v>
      </c>
      <c r="E2614" s="5">
        <v>17176.13</v>
      </c>
      <c r="F2614" s="5" t="s">
        <v>42</v>
      </c>
      <c r="G2614" s="5" t="s">
        <v>43</v>
      </c>
      <c r="H2614" s="5" t="s">
        <v>44</v>
      </c>
      <c r="I2614" s="5">
        <v>1420773970</v>
      </c>
      <c r="J2614" s="5">
        <v>1418095570</v>
      </c>
      <c r="K2614" s="7">
        <f t="shared" si="163"/>
        <v>41981.809837962959</v>
      </c>
      <c r="L2614" s="7">
        <f t="shared" si="160"/>
        <v>42012.809837962959</v>
      </c>
      <c r="M2614" s="5" t="b">
        <v>1</v>
      </c>
      <c r="N2614" s="5">
        <v>294</v>
      </c>
      <c r="O2614" s="5" t="b">
        <v>1</v>
      </c>
      <c r="P2614" s="8">
        <f t="shared" si="161"/>
        <v>1.7176130000000001</v>
      </c>
      <c r="Q2614" s="9">
        <f t="shared" si="162"/>
        <v>58.422210884353746</v>
      </c>
      <c r="R2614" s="5" t="s">
        <v>5358</v>
      </c>
      <c r="S2614" s="5" t="s">
        <v>1163</v>
      </c>
      <c r="T2614" s="5" t="s">
        <v>5359</v>
      </c>
    </row>
    <row r="2615" spans="1:20" ht="43.2" x14ac:dyDescent="0.3">
      <c r="A2615" s="5">
        <v>2613</v>
      </c>
      <c r="B2615" s="6" t="s">
        <v>5382</v>
      </c>
      <c r="C2615" s="6" t="s">
        <v>5383</v>
      </c>
      <c r="D2615" s="5">
        <v>7500</v>
      </c>
      <c r="E2615" s="5">
        <v>7576</v>
      </c>
      <c r="F2615" s="5" t="s">
        <v>42</v>
      </c>
      <c r="G2615" s="5" t="s">
        <v>43</v>
      </c>
      <c r="H2615" s="5" t="s">
        <v>44</v>
      </c>
      <c r="I2615" s="5">
        <v>1348256294</v>
      </c>
      <c r="J2615" s="5">
        <v>1345664294</v>
      </c>
      <c r="K2615" s="7">
        <f t="shared" si="163"/>
        <v>41143.484884259255</v>
      </c>
      <c r="L2615" s="7">
        <f t="shared" si="160"/>
        <v>41173.484884259255</v>
      </c>
      <c r="M2615" s="5" t="b">
        <v>1</v>
      </c>
      <c r="N2615" s="5">
        <v>28</v>
      </c>
      <c r="O2615" s="5" t="b">
        <v>1</v>
      </c>
      <c r="P2615" s="8">
        <f t="shared" si="161"/>
        <v>1.0101333333333333</v>
      </c>
      <c r="Q2615" s="9">
        <f t="shared" si="162"/>
        <v>270.57142857142856</v>
      </c>
      <c r="R2615" s="5" t="s">
        <v>5358</v>
      </c>
      <c r="S2615" s="5" t="s">
        <v>1163</v>
      </c>
      <c r="T2615" s="5" t="s">
        <v>5359</v>
      </c>
    </row>
    <row r="2616" spans="1:20" ht="43.2" x14ac:dyDescent="0.3">
      <c r="A2616" s="5">
        <v>2614</v>
      </c>
      <c r="B2616" s="6" t="s">
        <v>5384</v>
      </c>
      <c r="C2616" s="6" t="s">
        <v>5385</v>
      </c>
      <c r="D2616" s="5">
        <v>10500</v>
      </c>
      <c r="E2616" s="5">
        <v>10710</v>
      </c>
      <c r="F2616" s="5" t="s">
        <v>42</v>
      </c>
      <c r="G2616" s="5" t="s">
        <v>43</v>
      </c>
      <c r="H2616" s="5" t="s">
        <v>44</v>
      </c>
      <c r="I2616" s="5">
        <v>1398834000</v>
      </c>
      <c r="J2616" s="5">
        <v>1396371612</v>
      </c>
      <c r="K2616" s="7">
        <f t="shared" si="163"/>
        <v>41730.375138888885</v>
      </c>
      <c r="L2616" s="7">
        <f t="shared" si="160"/>
        <v>41758.875</v>
      </c>
      <c r="M2616" s="5" t="b">
        <v>1</v>
      </c>
      <c r="N2616" s="5">
        <v>100</v>
      </c>
      <c r="O2616" s="5" t="b">
        <v>1</v>
      </c>
      <c r="P2616" s="8">
        <f t="shared" si="161"/>
        <v>1.02</v>
      </c>
      <c r="Q2616" s="9">
        <f t="shared" si="162"/>
        <v>107.1</v>
      </c>
      <c r="R2616" s="5" t="s">
        <v>5358</v>
      </c>
      <c r="S2616" s="5" t="s">
        <v>1163</v>
      </c>
      <c r="T2616" s="5" t="s">
        <v>5359</v>
      </c>
    </row>
    <row r="2617" spans="1:20" ht="43.2" x14ac:dyDescent="0.3">
      <c r="A2617" s="5">
        <v>2615</v>
      </c>
      <c r="B2617" s="6" t="s">
        <v>5386</v>
      </c>
      <c r="C2617" s="6" t="s">
        <v>5387</v>
      </c>
      <c r="D2617" s="5">
        <v>2001</v>
      </c>
      <c r="E2617" s="5">
        <v>3397</v>
      </c>
      <c r="F2617" s="5" t="s">
        <v>42</v>
      </c>
      <c r="G2617" s="5" t="s">
        <v>52</v>
      </c>
      <c r="H2617" s="5" t="s">
        <v>53</v>
      </c>
      <c r="I2617" s="5">
        <v>1462017600</v>
      </c>
      <c r="J2617" s="5">
        <v>1458820564</v>
      </c>
      <c r="K2617" s="7">
        <f t="shared" si="163"/>
        <v>42453.163935185185</v>
      </c>
      <c r="L2617" s="7">
        <f t="shared" si="160"/>
        <v>42490.166666666664</v>
      </c>
      <c r="M2617" s="5" t="b">
        <v>0</v>
      </c>
      <c r="N2617" s="5">
        <v>72</v>
      </c>
      <c r="O2617" s="5" t="b">
        <v>1</v>
      </c>
      <c r="P2617" s="8">
        <f t="shared" si="161"/>
        <v>1.6976511744127936</v>
      </c>
      <c r="Q2617" s="9">
        <f t="shared" si="162"/>
        <v>47.180555555555557</v>
      </c>
      <c r="R2617" s="5" t="s">
        <v>5358</v>
      </c>
      <c r="S2617" s="5" t="s">
        <v>1163</v>
      </c>
      <c r="T2617" s="5" t="s">
        <v>5359</v>
      </c>
    </row>
    <row r="2618" spans="1:20" ht="43.2" x14ac:dyDescent="0.3">
      <c r="A2618" s="5">
        <v>2616</v>
      </c>
      <c r="B2618" s="6" t="s">
        <v>5388</v>
      </c>
      <c r="C2618" s="6" t="s">
        <v>5389</v>
      </c>
      <c r="D2618" s="5">
        <v>25000</v>
      </c>
      <c r="E2618" s="5">
        <v>28633.5</v>
      </c>
      <c r="F2618" s="5" t="s">
        <v>42</v>
      </c>
      <c r="G2618" s="5" t="s">
        <v>43</v>
      </c>
      <c r="H2618" s="5" t="s">
        <v>44</v>
      </c>
      <c r="I2618" s="5">
        <v>1440546729</v>
      </c>
      <c r="J2618" s="5">
        <v>1437954729</v>
      </c>
      <c r="K2618" s="7">
        <f t="shared" si="163"/>
        <v>42211.661215277774</v>
      </c>
      <c r="L2618" s="7">
        <f t="shared" si="160"/>
        <v>42241.661215277774</v>
      </c>
      <c r="M2618" s="5" t="b">
        <v>1</v>
      </c>
      <c r="N2618" s="5">
        <v>238</v>
      </c>
      <c r="O2618" s="5" t="b">
        <v>1</v>
      </c>
      <c r="P2618" s="8">
        <f t="shared" si="161"/>
        <v>1.14534</v>
      </c>
      <c r="Q2618" s="9">
        <f t="shared" si="162"/>
        <v>120.30882352941177</v>
      </c>
      <c r="R2618" s="5" t="s">
        <v>5358</v>
      </c>
      <c r="S2618" s="5" t="s">
        <v>1163</v>
      </c>
      <c r="T2618" s="5" t="s">
        <v>5359</v>
      </c>
    </row>
    <row r="2619" spans="1:20" ht="43.2" x14ac:dyDescent="0.3">
      <c r="A2619" s="5">
        <v>2617</v>
      </c>
      <c r="B2619" s="6" t="s">
        <v>5390</v>
      </c>
      <c r="C2619" s="6" t="s">
        <v>5391</v>
      </c>
      <c r="D2619" s="5">
        <v>500</v>
      </c>
      <c r="E2619" s="5">
        <v>4388</v>
      </c>
      <c r="F2619" s="5" t="s">
        <v>42</v>
      </c>
      <c r="G2619" s="5" t="s">
        <v>43</v>
      </c>
      <c r="H2619" s="5" t="s">
        <v>44</v>
      </c>
      <c r="I2619" s="5">
        <v>1413838751</v>
      </c>
      <c r="J2619" s="5">
        <v>1411246751</v>
      </c>
      <c r="K2619" s="7">
        <f t="shared" si="163"/>
        <v>41902.541099537033</v>
      </c>
      <c r="L2619" s="7">
        <f t="shared" si="160"/>
        <v>41932.541099537033</v>
      </c>
      <c r="M2619" s="5" t="b">
        <v>1</v>
      </c>
      <c r="N2619" s="5">
        <v>159</v>
      </c>
      <c r="O2619" s="5" t="b">
        <v>1</v>
      </c>
      <c r="P2619" s="8">
        <f t="shared" si="161"/>
        <v>8.7759999999999998</v>
      </c>
      <c r="Q2619" s="9">
        <f t="shared" si="162"/>
        <v>27.59748427672956</v>
      </c>
      <c r="R2619" s="5" t="s">
        <v>5358</v>
      </c>
      <c r="S2619" s="5" t="s">
        <v>1163</v>
      </c>
      <c r="T2619" s="5" t="s">
        <v>5359</v>
      </c>
    </row>
    <row r="2620" spans="1:20" ht="28.8" x14ac:dyDescent="0.3">
      <c r="A2620" s="5">
        <v>2618</v>
      </c>
      <c r="B2620" s="6" t="s">
        <v>5392</v>
      </c>
      <c r="C2620" s="6" t="s">
        <v>5393</v>
      </c>
      <c r="D2620" s="5">
        <v>15000</v>
      </c>
      <c r="E2620" s="5">
        <v>15808</v>
      </c>
      <c r="F2620" s="5" t="s">
        <v>42</v>
      </c>
      <c r="G2620" s="5" t="s">
        <v>43</v>
      </c>
      <c r="H2620" s="5" t="s">
        <v>44</v>
      </c>
      <c r="I2620" s="5">
        <v>1449000061</v>
      </c>
      <c r="J2620" s="5">
        <v>1443812461</v>
      </c>
      <c r="K2620" s="7">
        <f t="shared" si="163"/>
        <v>42279.459039351852</v>
      </c>
      <c r="L2620" s="7">
        <f t="shared" si="160"/>
        <v>42339.500706018516</v>
      </c>
      <c r="M2620" s="5" t="b">
        <v>1</v>
      </c>
      <c r="N2620" s="5">
        <v>77</v>
      </c>
      <c r="O2620" s="5" t="b">
        <v>1</v>
      </c>
      <c r="P2620" s="8">
        <f t="shared" si="161"/>
        <v>1.0538666666666667</v>
      </c>
      <c r="Q2620" s="9">
        <f t="shared" si="162"/>
        <v>205.2987012987013</v>
      </c>
      <c r="R2620" s="5" t="s">
        <v>5358</v>
      </c>
      <c r="S2620" s="5" t="s">
        <v>1163</v>
      </c>
      <c r="T2620" s="5" t="s">
        <v>5359</v>
      </c>
    </row>
    <row r="2621" spans="1:20" ht="43.2" x14ac:dyDescent="0.3">
      <c r="A2621" s="5">
        <v>2619</v>
      </c>
      <c r="B2621" s="6" t="s">
        <v>5394</v>
      </c>
      <c r="C2621" s="6" t="s">
        <v>5395</v>
      </c>
      <c r="D2621" s="5">
        <v>1000</v>
      </c>
      <c r="E2621" s="5">
        <v>1884</v>
      </c>
      <c r="F2621" s="5" t="s">
        <v>42</v>
      </c>
      <c r="G2621" s="5" t="s">
        <v>43</v>
      </c>
      <c r="H2621" s="5" t="s">
        <v>44</v>
      </c>
      <c r="I2621" s="5">
        <v>1445598000</v>
      </c>
      <c r="J2621" s="5">
        <v>1443302004</v>
      </c>
      <c r="K2621" s="7">
        <f t="shared" si="163"/>
        <v>42273.55097222222</v>
      </c>
      <c r="L2621" s="7">
        <f t="shared" si="160"/>
        <v>42300.124999999993</v>
      </c>
      <c r="M2621" s="5" t="b">
        <v>1</v>
      </c>
      <c r="N2621" s="5">
        <v>53</v>
      </c>
      <c r="O2621" s="5" t="b">
        <v>1</v>
      </c>
      <c r="P2621" s="8">
        <f t="shared" si="161"/>
        <v>1.8839999999999999</v>
      </c>
      <c r="Q2621" s="9">
        <f t="shared" si="162"/>
        <v>35.547169811320757</v>
      </c>
      <c r="R2621" s="5" t="s">
        <v>5358</v>
      </c>
      <c r="S2621" s="5" t="s">
        <v>1163</v>
      </c>
      <c r="T2621" s="5" t="s">
        <v>5359</v>
      </c>
    </row>
    <row r="2622" spans="1:20" ht="43.2" x14ac:dyDescent="0.3">
      <c r="A2622" s="5">
        <v>2620</v>
      </c>
      <c r="B2622" s="6" t="s">
        <v>5396</v>
      </c>
      <c r="C2622" s="6" t="s">
        <v>5397</v>
      </c>
      <c r="D2622" s="5">
        <v>65000</v>
      </c>
      <c r="E2622" s="5">
        <v>93374</v>
      </c>
      <c r="F2622" s="5" t="s">
        <v>42</v>
      </c>
      <c r="G2622" s="5" t="s">
        <v>78</v>
      </c>
      <c r="H2622" s="5" t="s">
        <v>79</v>
      </c>
      <c r="I2622" s="5">
        <v>1444525200</v>
      </c>
      <c r="J2622" s="5">
        <v>1441339242</v>
      </c>
      <c r="K2622" s="7">
        <f t="shared" si="163"/>
        <v>42250.833819444444</v>
      </c>
      <c r="L2622" s="7">
        <f t="shared" si="160"/>
        <v>42287.708333333336</v>
      </c>
      <c r="M2622" s="5" t="b">
        <v>1</v>
      </c>
      <c r="N2622" s="5">
        <v>1251</v>
      </c>
      <c r="O2622" s="5" t="b">
        <v>1</v>
      </c>
      <c r="P2622" s="8">
        <f t="shared" si="161"/>
        <v>1.436523076923077</v>
      </c>
      <c r="Q2622" s="9">
        <f t="shared" si="162"/>
        <v>74.639488409272587</v>
      </c>
      <c r="R2622" s="5" t="s">
        <v>5358</v>
      </c>
      <c r="S2622" s="5" t="s">
        <v>1163</v>
      </c>
      <c r="T2622" s="5" t="s">
        <v>5359</v>
      </c>
    </row>
    <row r="2623" spans="1:20" ht="43.2" x14ac:dyDescent="0.3">
      <c r="A2623" s="5">
        <v>2621</v>
      </c>
      <c r="B2623" s="6" t="s">
        <v>5398</v>
      </c>
      <c r="C2623" s="6" t="s">
        <v>5399</v>
      </c>
      <c r="D2623" s="5">
        <v>15000</v>
      </c>
      <c r="E2623" s="5">
        <v>21882</v>
      </c>
      <c r="F2623" s="5" t="s">
        <v>42</v>
      </c>
      <c r="G2623" s="5" t="s">
        <v>43</v>
      </c>
      <c r="H2623" s="5" t="s">
        <v>44</v>
      </c>
      <c r="I2623" s="5">
        <v>1432230988</v>
      </c>
      <c r="J2623" s="5">
        <v>1429638988</v>
      </c>
      <c r="K2623" s="7">
        <f t="shared" si="163"/>
        <v>42115.414212962962</v>
      </c>
      <c r="L2623" s="7">
        <f t="shared" si="160"/>
        <v>42145.414212962962</v>
      </c>
      <c r="M2623" s="5" t="b">
        <v>1</v>
      </c>
      <c r="N2623" s="5">
        <v>465</v>
      </c>
      <c r="O2623" s="5" t="b">
        <v>1</v>
      </c>
      <c r="P2623" s="8">
        <f t="shared" si="161"/>
        <v>1.4588000000000001</v>
      </c>
      <c r="Q2623" s="9">
        <f t="shared" si="162"/>
        <v>47.058064516129029</v>
      </c>
      <c r="R2623" s="5" t="s">
        <v>5358</v>
      </c>
      <c r="S2623" s="5" t="s">
        <v>1163</v>
      </c>
      <c r="T2623" s="5" t="s">
        <v>5359</v>
      </c>
    </row>
    <row r="2624" spans="1:20" ht="43.2" x14ac:dyDescent="0.3">
      <c r="A2624" s="5">
        <v>2622</v>
      </c>
      <c r="B2624" s="6" t="s">
        <v>5400</v>
      </c>
      <c r="C2624" s="6" t="s">
        <v>5401</v>
      </c>
      <c r="D2624" s="5">
        <v>1500</v>
      </c>
      <c r="E2624" s="5">
        <v>1967.76</v>
      </c>
      <c r="F2624" s="5" t="s">
        <v>42</v>
      </c>
      <c r="G2624" s="5" t="s">
        <v>1261</v>
      </c>
      <c r="H2624" s="5" t="s">
        <v>83</v>
      </c>
      <c r="I2624" s="5">
        <v>1483120216</v>
      </c>
      <c r="J2624" s="5">
        <v>1479232216</v>
      </c>
      <c r="K2624" s="7">
        <f t="shared" si="163"/>
        <v>42689.409907407404</v>
      </c>
      <c r="L2624" s="7">
        <f t="shared" si="160"/>
        <v>42734.409907407404</v>
      </c>
      <c r="M2624" s="5" t="b">
        <v>0</v>
      </c>
      <c r="N2624" s="5">
        <v>74</v>
      </c>
      <c r="O2624" s="5" t="b">
        <v>1</v>
      </c>
      <c r="P2624" s="8">
        <f t="shared" si="161"/>
        <v>1.3118399999999999</v>
      </c>
      <c r="Q2624" s="9">
        <f t="shared" si="162"/>
        <v>26.591351351351353</v>
      </c>
      <c r="R2624" s="5" t="s">
        <v>5358</v>
      </c>
      <c r="S2624" s="5" t="s">
        <v>1163</v>
      </c>
      <c r="T2624" s="5" t="s">
        <v>5359</v>
      </c>
    </row>
    <row r="2625" spans="1:20" ht="43.2" x14ac:dyDescent="0.3">
      <c r="A2625" s="5">
        <v>2623</v>
      </c>
      <c r="B2625" s="6" t="s">
        <v>5402</v>
      </c>
      <c r="C2625" s="6" t="s">
        <v>5403</v>
      </c>
      <c r="D2625" s="5">
        <v>2000</v>
      </c>
      <c r="E2625" s="5">
        <v>2280</v>
      </c>
      <c r="F2625" s="5" t="s">
        <v>42</v>
      </c>
      <c r="G2625" s="5" t="s">
        <v>43</v>
      </c>
      <c r="H2625" s="5" t="s">
        <v>44</v>
      </c>
      <c r="I2625" s="5">
        <v>1480658966</v>
      </c>
      <c r="J2625" s="5">
        <v>1479449366</v>
      </c>
      <c r="K2625" s="7">
        <f t="shared" si="163"/>
        <v>42691.923217592594</v>
      </c>
      <c r="L2625" s="7">
        <f t="shared" si="160"/>
        <v>42705.923217592594</v>
      </c>
      <c r="M2625" s="5" t="b">
        <v>0</v>
      </c>
      <c r="N2625" s="5">
        <v>62</v>
      </c>
      <c r="O2625" s="5" t="b">
        <v>1</v>
      </c>
      <c r="P2625" s="8">
        <f t="shared" si="161"/>
        <v>1.1399999999999999</v>
      </c>
      <c r="Q2625" s="9">
        <f t="shared" si="162"/>
        <v>36.774193548387096</v>
      </c>
      <c r="R2625" s="5" t="s">
        <v>5358</v>
      </c>
      <c r="S2625" s="5" t="s">
        <v>1163</v>
      </c>
      <c r="T2625" s="5" t="s">
        <v>5359</v>
      </c>
    </row>
    <row r="2626" spans="1:20" ht="43.2" x14ac:dyDescent="0.3">
      <c r="A2626" s="5">
        <v>2624</v>
      </c>
      <c r="B2626" s="6" t="s">
        <v>5404</v>
      </c>
      <c r="C2626" s="6" t="s">
        <v>5405</v>
      </c>
      <c r="D2626" s="5">
        <v>8000</v>
      </c>
      <c r="E2626" s="5">
        <v>110353.65</v>
      </c>
      <c r="F2626" s="5" t="s">
        <v>42</v>
      </c>
      <c r="G2626" s="5" t="s">
        <v>43</v>
      </c>
      <c r="H2626" s="5" t="s">
        <v>44</v>
      </c>
      <c r="I2626" s="5">
        <v>1347530822</v>
      </c>
      <c r="J2626" s="5">
        <v>1345716422</v>
      </c>
      <c r="K2626" s="7">
        <f t="shared" si="163"/>
        <v>41144.088217592587</v>
      </c>
      <c r="L2626" s="7">
        <f t="shared" ref="L2626:L2689" si="164">(I2626/86400)+25569+(-8/24)</f>
        <v>41165.088217592587</v>
      </c>
      <c r="M2626" s="5" t="b">
        <v>0</v>
      </c>
      <c r="N2626" s="5">
        <v>3468</v>
      </c>
      <c r="O2626" s="5" t="b">
        <v>1</v>
      </c>
      <c r="P2626" s="8">
        <f t="shared" ref="P2626:P2689" si="165">E2626/D2626</f>
        <v>13.794206249999998</v>
      </c>
      <c r="Q2626" s="9">
        <f t="shared" ref="Q2626:Q2689" si="166">E2626/N2626</f>
        <v>31.820544982698959</v>
      </c>
      <c r="R2626" s="5" t="s">
        <v>5358</v>
      </c>
      <c r="S2626" s="5" t="s">
        <v>1163</v>
      </c>
      <c r="T2626" s="5" t="s">
        <v>5359</v>
      </c>
    </row>
    <row r="2627" spans="1:20" ht="43.2" x14ac:dyDescent="0.3">
      <c r="A2627" s="5">
        <v>2625</v>
      </c>
      <c r="B2627" s="6" t="s">
        <v>5406</v>
      </c>
      <c r="C2627" s="6" t="s">
        <v>5407</v>
      </c>
      <c r="D2627" s="5">
        <v>150</v>
      </c>
      <c r="E2627" s="5">
        <v>1434</v>
      </c>
      <c r="F2627" s="5" t="s">
        <v>42</v>
      </c>
      <c r="G2627" s="5" t="s">
        <v>533</v>
      </c>
      <c r="H2627" s="5" t="s">
        <v>83</v>
      </c>
      <c r="I2627" s="5">
        <v>1478723208</v>
      </c>
      <c r="J2627" s="5">
        <v>1476559608</v>
      </c>
      <c r="K2627" s="7">
        <f t="shared" ref="K2627:K2690" si="167">(J2627/86400)+25569+(-8/24)</f>
        <v>42658.476944444446</v>
      </c>
      <c r="L2627" s="7">
        <f t="shared" si="164"/>
        <v>42683.518611111103</v>
      </c>
      <c r="M2627" s="5" t="b">
        <v>0</v>
      </c>
      <c r="N2627" s="5">
        <v>52</v>
      </c>
      <c r="O2627" s="5" t="b">
        <v>1</v>
      </c>
      <c r="P2627" s="8">
        <f t="shared" si="165"/>
        <v>9.56</v>
      </c>
      <c r="Q2627" s="9">
        <f t="shared" si="166"/>
        <v>27.576923076923077</v>
      </c>
      <c r="R2627" s="5" t="s">
        <v>5358</v>
      </c>
      <c r="S2627" s="5" t="s">
        <v>1163</v>
      </c>
      <c r="T2627" s="5" t="s">
        <v>5359</v>
      </c>
    </row>
    <row r="2628" spans="1:20" ht="43.2" x14ac:dyDescent="0.3">
      <c r="A2628" s="5">
        <v>2626</v>
      </c>
      <c r="B2628" s="6" t="s">
        <v>5408</v>
      </c>
      <c r="C2628" s="6" t="s">
        <v>5409</v>
      </c>
      <c r="D2628" s="5">
        <v>2500</v>
      </c>
      <c r="E2628" s="5">
        <v>2800</v>
      </c>
      <c r="F2628" s="5" t="s">
        <v>42</v>
      </c>
      <c r="G2628" s="5" t="s">
        <v>43</v>
      </c>
      <c r="H2628" s="5" t="s">
        <v>44</v>
      </c>
      <c r="I2628" s="5">
        <v>1433343869</v>
      </c>
      <c r="J2628" s="5">
        <v>1430751869</v>
      </c>
      <c r="K2628" s="7">
        <f t="shared" si="167"/>
        <v>42128.29478009259</v>
      </c>
      <c r="L2628" s="7">
        <f t="shared" si="164"/>
        <v>42158.29478009259</v>
      </c>
      <c r="M2628" s="5" t="b">
        <v>0</v>
      </c>
      <c r="N2628" s="5">
        <v>50</v>
      </c>
      <c r="O2628" s="5" t="b">
        <v>1</v>
      </c>
      <c r="P2628" s="8">
        <f t="shared" si="165"/>
        <v>1.1200000000000001</v>
      </c>
      <c r="Q2628" s="9">
        <f t="shared" si="166"/>
        <v>56</v>
      </c>
      <c r="R2628" s="5" t="s">
        <v>5358</v>
      </c>
      <c r="S2628" s="5" t="s">
        <v>1163</v>
      </c>
      <c r="T2628" s="5" t="s">
        <v>5359</v>
      </c>
    </row>
    <row r="2629" spans="1:20" ht="43.2" x14ac:dyDescent="0.3">
      <c r="A2629" s="5">
        <v>2627</v>
      </c>
      <c r="B2629" s="6" t="s">
        <v>5410</v>
      </c>
      <c r="C2629" s="6" t="s">
        <v>5411</v>
      </c>
      <c r="D2629" s="5">
        <v>150</v>
      </c>
      <c r="E2629" s="5">
        <v>970</v>
      </c>
      <c r="F2629" s="5" t="s">
        <v>42</v>
      </c>
      <c r="G2629" s="5" t="s">
        <v>43</v>
      </c>
      <c r="H2629" s="5" t="s">
        <v>44</v>
      </c>
      <c r="I2629" s="5">
        <v>1448571261</v>
      </c>
      <c r="J2629" s="5">
        <v>1445975661</v>
      </c>
      <c r="K2629" s="7">
        <f t="shared" si="167"/>
        <v>42304.496076388888</v>
      </c>
      <c r="L2629" s="7">
        <f t="shared" si="164"/>
        <v>42334.537743055553</v>
      </c>
      <c r="M2629" s="5" t="b">
        <v>0</v>
      </c>
      <c r="N2629" s="5">
        <v>45</v>
      </c>
      <c r="O2629" s="5" t="b">
        <v>1</v>
      </c>
      <c r="P2629" s="8">
        <f t="shared" si="165"/>
        <v>6.4666666666666668</v>
      </c>
      <c r="Q2629" s="9">
        <f t="shared" si="166"/>
        <v>21.555555555555557</v>
      </c>
      <c r="R2629" s="5" t="s">
        <v>5358</v>
      </c>
      <c r="S2629" s="5" t="s">
        <v>1163</v>
      </c>
      <c r="T2629" s="5" t="s">
        <v>5359</v>
      </c>
    </row>
    <row r="2630" spans="1:20" ht="28.8" x14ac:dyDescent="0.3">
      <c r="A2630" s="5">
        <v>2628</v>
      </c>
      <c r="B2630" s="6" t="s">
        <v>5412</v>
      </c>
      <c r="C2630" s="6" t="s">
        <v>5413</v>
      </c>
      <c r="D2630" s="5">
        <v>839</v>
      </c>
      <c r="E2630" s="5">
        <v>926</v>
      </c>
      <c r="F2630" s="5" t="s">
        <v>42</v>
      </c>
      <c r="G2630" s="5" t="s">
        <v>43</v>
      </c>
      <c r="H2630" s="5" t="s">
        <v>44</v>
      </c>
      <c r="I2630" s="5">
        <v>1417389067</v>
      </c>
      <c r="J2630" s="5">
        <v>1415661067</v>
      </c>
      <c r="K2630" s="7">
        <f t="shared" si="167"/>
        <v>41953.632719907408</v>
      </c>
      <c r="L2630" s="7">
        <f t="shared" si="164"/>
        <v>41973.632719907408</v>
      </c>
      <c r="M2630" s="5" t="b">
        <v>0</v>
      </c>
      <c r="N2630" s="5">
        <v>21</v>
      </c>
      <c r="O2630" s="5" t="b">
        <v>1</v>
      </c>
      <c r="P2630" s="8">
        <f t="shared" si="165"/>
        <v>1.1036948748510131</v>
      </c>
      <c r="Q2630" s="9">
        <f t="shared" si="166"/>
        <v>44.095238095238095</v>
      </c>
      <c r="R2630" s="5" t="s">
        <v>5358</v>
      </c>
      <c r="S2630" s="5" t="s">
        <v>1163</v>
      </c>
      <c r="T2630" s="5" t="s">
        <v>5359</v>
      </c>
    </row>
    <row r="2631" spans="1:20" ht="28.8" x14ac:dyDescent="0.3">
      <c r="A2631" s="5">
        <v>2629</v>
      </c>
      <c r="B2631" s="6" t="s">
        <v>5414</v>
      </c>
      <c r="C2631" s="6" t="s">
        <v>5415</v>
      </c>
      <c r="D2631" s="5">
        <v>5000</v>
      </c>
      <c r="E2631" s="5">
        <v>6387</v>
      </c>
      <c r="F2631" s="5" t="s">
        <v>42</v>
      </c>
      <c r="G2631" s="5" t="s">
        <v>52</v>
      </c>
      <c r="H2631" s="5" t="s">
        <v>53</v>
      </c>
      <c r="I2631" s="5">
        <v>1431608122</v>
      </c>
      <c r="J2631" s="5">
        <v>1429016122</v>
      </c>
      <c r="K2631" s="7">
        <f t="shared" si="167"/>
        <v>42108.205115740733</v>
      </c>
      <c r="L2631" s="7">
        <f t="shared" si="164"/>
        <v>42138.205115740733</v>
      </c>
      <c r="M2631" s="5" t="b">
        <v>0</v>
      </c>
      <c r="N2631" s="5">
        <v>100</v>
      </c>
      <c r="O2631" s="5" t="b">
        <v>1</v>
      </c>
      <c r="P2631" s="8">
        <f t="shared" si="165"/>
        <v>1.2774000000000001</v>
      </c>
      <c r="Q2631" s="9">
        <f t="shared" si="166"/>
        <v>63.87</v>
      </c>
      <c r="R2631" s="5" t="s">
        <v>5358</v>
      </c>
      <c r="S2631" s="5" t="s">
        <v>1163</v>
      </c>
      <c r="T2631" s="5" t="s">
        <v>5359</v>
      </c>
    </row>
    <row r="2632" spans="1:20" ht="43.2" x14ac:dyDescent="0.3">
      <c r="A2632" s="5">
        <v>2630</v>
      </c>
      <c r="B2632" s="6" t="s">
        <v>5416</v>
      </c>
      <c r="C2632" s="6" t="s">
        <v>5417</v>
      </c>
      <c r="D2632" s="5">
        <v>2000</v>
      </c>
      <c r="E2632" s="5">
        <v>3158</v>
      </c>
      <c r="F2632" s="5" t="s">
        <v>42</v>
      </c>
      <c r="G2632" s="5" t="s">
        <v>78</v>
      </c>
      <c r="H2632" s="5" t="s">
        <v>79</v>
      </c>
      <c r="I2632" s="5">
        <v>1467280800</v>
      </c>
      <c r="J2632" s="5">
        <v>1464921112</v>
      </c>
      <c r="K2632" s="7">
        <f t="shared" si="167"/>
        <v>42523.772129629629</v>
      </c>
      <c r="L2632" s="7">
        <f t="shared" si="164"/>
        <v>42551.083333333336</v>
      </c>
      <c r="M2632" s="5" t="b">
        <v>0</v>
      </c>
      <c r="N2632" s="5">
        <v>81</v>
      </c>
      <c r="O2632" s="5" t="b">
        <v>1</v>
      </c>
      <c r="P2632" s="8">
        <f t="shared" si="165"/>
        <v>1.579</v>
      </c>
      <c r="Q2632" s="9">
        <f t="shared" si="166"/>
        <v>38.987654320987652</v>
      </c>
      <c r="R2632" s="5" t="s">
        <v>5358</v>
      </c>
      <c r="S2632" s="5" t="s">
        <v>1163</v>
      </c>
      <c r="T2632" s="5" t="s">
        <v>5359</v>
      </c>
    </row>
    <row r="2633" spans="1:20" ht="43.2" x14ac:dyDescent="0.3">
      <c r="A2633" s="5">
        <v>2631</v>
      </c>
      <c r="B2633" s="6" t="s">
        <v>5418</v>
      </c>
      <c r="C2633" s="6" t="s">
        <v>5419</v>
      </c>
      <c r="D2633" s="5">
        <v>20000</v>
      </c>
      <c r="E2633" s="5">
        <v>22933.05</v>
      </c>
      <c r="F2633" s="5" t="s">
        <v>42</v>
      </c>
      <c r="G2633" s="5" t="s">
        <v>43</v>
      </c>
      <c r="H2633" s="5" t="s">
        <v>44</v>
      </c>
      <c r="I2633" s="5">
        <v>1440907427</v>
      </c>
      <c r="J2633" s="5">
        <v>1438488227</v>
      </c>
      <c r="K2633" s="7">
        <f t="shared" si="167"/>
        <v>42217.835960648146</v>
      </c>
      <c r="L2633" s="7">
        <f t="shared" si="164"/>
        <v>42245.835960648146</v>
      </c>
      <c r="M2633" s="5" t="b">
        <v>0</v>
      </c>
      <c r="N2633" s="5">
        <v>286</v>
      </c>
      <c r="O2633" s="5" t="b">
        <v>1</v>
      </c>
      <c r="P2633" s="8">
        <f t="shared" si="165"/>
        <v>1.1466525000000001</v>
      </c>
      <c r="Q2633" s="9">
        <f t="shared" si="166"/>
        <v>80.185489510489504</v>
      </c>
      <c r="R2633" s="5" t="s">
        <v>5358</v>
      </c>
      <c r="S2633" s="5" t="s">
        <v>1163</v>
      </c>
      <c r="T2633" s="5" t="s">
        <v>5359</v>
      </c>
    </row>
    <row r="2634" spans="1:20" ht="43.2" x14ac:dyDescent="0.3">
      <c r="A2634" s="5">
        <v>2632</v>
      </c>
      <c r="B2634" s="6" t="s">
        <v>5420</v>
      </c>
      <c r="C2634" s="6" t="s">
        <v>5421</v>
      </c>
      <c r="D2634" s="5">
        <v>1070</v>
      </c>
      <c r="E2634" s="5">
        <v>1466</v>
      </c>
      <c r="F2634" s="5" t="s">
        <v>42</v>
      </c>
      <c r="G2634" s="5" t="s">
        <v>43</v>
      </c>
      <c r="H2634" s="5" t="s">
        <v>44</v>
      </c>
      <c r="I2634" s="5">
        <v>1464485339</v>
      </c>
      <c r="J2634" s="5">
        <v>1462325339</v>
      </c>
      <c r="K2634" s="7">
        <f t="shared" si="167"/>
        <v>42493.728460648148</v>
      </c>
      <c r="L2634" s="7">
        <f t="shared" si="164"/>
        <v>42518.728460648148</v>
      </c>
      <c r="M2634" s="5" t="b">
        <v>0</v>
      </c>
      <c r="N2634" s="5">
        <v>42</v>
      </c>
      <c r="O2634" s="5" t="b">
        <v>1</v>
      </c>
      <c r="P2634" s="8">
        <f t="shared" si="165"/>
        <v>1.3700934579439252</v>
      </c>
      <c r="Q2634" s="9">
        <f t="shared" si="166"/>
        <v>34.904761904761905</v>
      </c>
      <c r="R2634" s="5" t="s">
        <v>5358</v>
      </c>
      <c r="S2634" s="5" t="s">
        <v>1163</v>
      </c>
      <c r="T2634" s="5" t="s">
        <v>5359</v>
      </c>
    </row>
    <row r="2635" spans="1:20" ht="43.2" x14ac:dyDescent="0.3">
      <c r="A2635" s="5">
        <v>2633</v>
      </c>
      <c r="B2635" s="6" t="s">
        <v>5422</v>
      </c>
      <c r="C2635" s="6" t="s">
        <v>5423</v>
      </c>
      <c r="D2635" s="5">
        <v>5000</v>
      </c>
      <c r="E2635" s="5">
        <v>17731</v>
      </c>
      <c r="F2635" s="5" t="s">
        <v>42</v>
      </c>
      <c r="G2635" s="5" t="s">
        <v>43</v>
      </c>
      <c r="H2635" s="5" t="s">
        <v>44</v>
      </c>
      <c r="I2635" s="5">
        <v>1393542000</v>
      </c>
      <c r="J2635" s="5">
        <v>1390938332</v>
      </c>
      <c r="K2635" s="7">
        <f t="shared" si="167"/>
        <v>41667.489953703705</v>
      </c>
      <c r="L2635" s="7">
        <f t="shared" si="164"/>
        <v>41697.625</v>
      </c>
      <c r="M2635" s="5" t="b">
        <v>0</v>
      </c>
      <c r="N2635" s="5">
        <v>199</v>
      </c>
      <c r="O2635" s="5" t="b">
        <v>1</v>
      </c>
      <c r="P2635" s="8">
        <f t="shared" si="165"/>
        <v>3.5461999999999998</v>
      </c>
      <c r="Q2635" s="9">
        <f t="shared" si="166"/>
        <v>89.100502512562812</v>
      </c>
      <c r="R2635" s="5" t="s">
        <v>5358</v>
      </c>
      <c r="S2635" s="5" t="s">
        <v>1163</v>
      </c>
      <c r="T2635" s="5" t="s">
        <v>5359</v>
      </c>
    </row>
    <row r="2636" spans="1:20" ht="43.2" x14ac:dyDescent="0.3">
      <c r="A2636" s="5">
        <v>2634</v>
      </c>
      <c r="B2636" s="6" t="s">
        <v>5424</v>
      </c>
      <c r="C2636" s="6" t="s">
        <v>5425</v>
      </c>
      <c r="D2636" s="5">
        <v>930</v>
      </c>
      <c r="E2636" s="5">
        <v>986</v>
      </c>
      <c r="F2636" s="5" t="s">
        <v>42</v>
      </c>
      <c r="G2636" s="5" t="s">
        <v>43</v>
      </c>
      <c r="H2636" s="5" t="s">
        <v>44</v>
      </c>
      <c r="I2636" s="5">
        <v>1475163921</v>
      </c>
      <c r="J2636" s="5">
        <v>1472571921</v>
      </c>
      <c r="K2636" s="7">
        <f t="shared" si="167"/>
        <v>42612.323159722218</v>
      </c>
      <c r="L2636" s="7">
        <f t="shared" si="164"/>
        <v>42642.323159722218</v>
      </c>
      <c r="M2636" s="5" t="b">
        <v>0</v>
      </c>
      <c r="N2636" s="5">
        <v>25</v>
      </c>
      <c r="O2636" s="5" t="b">
        <v>1</v>
      </c>
      <c r="P2636" s="8">
        <f t="shared" si="165"/>
        <v>1.0602150537634409</v>
      </c>
      <c r="Q2636" s="9">
        <f t="shared" si="166"/>
        <v>39.44</v>
      </c>
      <c r="R2636" s="5" t="s">
        <v>5358</v>
      </c>
      <c r="S2636" s="5" t="s">
        <v>1163</v>
      </c>
      <c r="T2636" s="5" t="s">
        <v>5359</v>
      </c>
    </row>
    <row r="2637" spans="1:20" ht="43.2" x14ac:dyDescent="0.3">
      <c r="A2637" s="5">
        <v>2635</v>
      </c>
      <c r="B2637" s="6" t="s">
        <v>5426</v>
      </c>
      <c r="C2637" s="6" t="s">
        <v>5427</v>
      </c>
      <c r="D2637" s="5">
        <v>11500</v>
      </c>
      <c r="E2637" s="5">
        <v>11500</v>
      </c>
      <c r="F2637" s="5" t="s">
        <v>42</v>
      </c>
      <c r="G2637" s="5" t="s">
        <v>188</v>
      </c>
      <c r="H2637" s="5" t="s">
        <v>189</v>
      </c>
      <c r="I2637" s="5">
        <v>1425937761</v>
      </c>
      <c r="J2637" s="5">
        <v>1422917361</v>
      </c>
      <c r="K2637" s="7">
        <f t="shared" si="167"/>
        <v>42037.617604166669</v>
      </c>
      <c r="L2637" s="7">
        <f t="shared" si="164"/>
        <v>42072.575937499998</v>
      </c>
      <c r="M2637" s="5" t="b">
        <v>0</v>
      </c>
      <c r="N2637" s="5">
        <v>84</v>
      </c>
      <c r="O2637" s="5" t="b">
        <v>1</v>
      </c>
      <c r="P2637" s="8">
        <f t="shared" si="165"/>
        <v>1</v>
      </c>
      <c r="Q2637" s="9">
        <f t="shared" si="166"/>
        <v>136.9047619047619</v>
      </c>
      <c r="R2637" s="5" t="s">
        <v>5358</v>
      </c>
      <c r="S2637" s="5" t="s">
        <v>1163</v>
      </c>
      <c r="T2637" s="5" t="s">
        <v>5359</v>
      </c>
    </row>
    <row r="2638" spans="1:20" ht="43.2" x14ac:dyDescent="0.3">
      <c r="A2638" s="5">
        <v>2636</v>
      </c>
      <c r="B2638" s="6" t="s">
        <v>5428</v>
      </c>
      <c r="C2638" s="6" t="s">
        <v>5429</v>
      </c>
      <c r="D2638" s="5">
        <v>1000</v>
      </c>
      <c r="E2638" s="5">
        <v>1873</v>
      </c>
      <c r="F2638" s="5" t="s">
        <v>42</v>
      </c>
      <c r="G2638" s="5" t="s">
        <v>43</v>
      </c>
      <c r="H2638" s="5" t="s">
        <v>44</v>
      </c>
      <c r="I2638" s="5">
        <v>1476579600</v>
      </c>
      <c r="J2638" s="5">
        <v>1474641914</v>
      </c>
      <c r="K2638" s="7">
        <f t="shared" si="167"/>
        <v>42636.281412037039</v>
      </c>
      <c r="L2638" s="7">
        <f t="shared" si="164"/>
        <v>42658.708333333336</v>
      </c>
      <c r="M2638" s="5" t="b">
        <v>0</v>
      </c>
      <c r="N2638" s="5">
        <v>50</v>
      </c>
      <c r="O2638" s="5" t="b">
        <v>1</v>
      </c>
      <c r="P2638" s="8">
        <f t="shared" si="165"/>
        <v>1.873</v>
      </c>
      <c r="Q2638" s="9">
        <f t="shared" si="166"/>
        <v>37.46</v>
      </c>
      <c r="R2638" s="5" t="s">
        <v>5358</v>
      </c>
      <c r="S2638" s="5" t="s">
        <v>1163</v>
      </c>
      <c r="T2638" s="5" t="s">
        <v>5359</v>
      </c>
    </row>
    <row r="2639" spans="1:20" ht="28.8" x14ac:dyDescent="0.3">
      <c r="A2639" s="5">
        <v>2637</v>
      </c>
      <c r="B2639" s="6" t="s">
        <v>5430</v>
      </c>
      <c r="C2639" s="6" t="s">
        <v>5431</v>
      </c>
      <c r="D2639" s="5">
        <v>500</v>
      </c>
      <c r="E2639" s="5">
        <v>831</v>
      </c>
      <c r="F2639" s="5" t="s">
        <v>42</v>
      </c>
      <c r="G2639" s="5" t="s">
        <v>43</v>
      </c>
      <c r="H2639" s="5" t="s">
        <v>44</v>
      </c>
      <c r="I2639" s="5">
        <v>1476277875</v>
      </c>
      <c r="J2639" s="5">
        <v>1474895475</v>
      </c>
      <c r="K2639" s="7">
        <f t="shared" si="167"/>
        <v>42639.216145833336</v>
      </c>
      <c r="L2639" s="7">
        <f t="shared" si="164"/>
        <v>42655.216145833336</v>
      </c>
      <c r="M2639" s="5" t="b">
        <v>0</v>
      </c>
      <c r="N2639" s="5">
        <v>26</v>
      </c>
      <c r="O2639" s="5" t="b">
        <v>1</v>
      </c>
      <c r="P2639" s="8">
        <f t="shared" si="165"/>
        <v>1.6619999999999999</v>
      </c>
      <c r="Q2639" s="9">
        <f t="shared" si="166"/>
        <v>31.96153846153846</v>
      </c>
      <c r="R2639" s="5" t="s">
        <v>5358</v>
      </c>
      <c r="S2639" s="5" t="s">
        <v>1163</v>
      </c>
      <c r="T2639" s="5" t="s">
        <v>5359</v>
      </c>
    </row>
    <row r="2640" spans="1:20" ht="43.2" x14ac:dyDescent="0.3">
      <c r="A2640" s="5">
        <v>2638</v>
      </c>
      <c r="B2640" s="6" t="s">
        <v>5432</v>
      </c>
      <c r="C2640" s="6" t="s">
        <v>5433</v>
      </c>
      <c r="D2640" s="5">
        <v>347</v>
      </c>
      <c r="E2640" s="5">
        <v>353</v>
      </c>
      <c r="F2640" s="5" t="s">
        <v>42</v>
      </c>
      <c r="G2640" s="5" t="s">
        <v>43</v>
      </c>
      <c r="H2640" s="5" t="s">
        <v>44</v>
      </c>
      <c r="I2640" s="5">
        <v>1421358895</v>
      </c>
      <c r="J2640" s="5">
        <v>1418766895</v>
      </c>
      <c r="K2640" s="7">
        <f t="shared" si="167"/>
        <v>41989.57980324074</v>
      </c>
      <c r="L2640" s="7">
        <f t="shared" si="164"/>
        <v>42019.57980324074</v>
      </c>
      <c r="M2640" s="5" t="b">
        <v>0</v>
      </c>
      <c r="N2640" s="5">
        <v>14</v>
      </c>
      <c r="O2640" s="5" t="b">
        <v>1</v>
      </c>
      <c r="P2640" s="8">
        <f t="shared" si="165"/>
        <v>1.0172910662824208</v>
      </c>
      <c r="Q2640" s="9">
        <f t="shared" si="166"/>
        <v>25.214285714285715</v>
      </c>
      <c r="R2640" s="5" t="s">
        <v>5358</v>
      </c>
      <c r="S2640" s="5" t="s">
        <v>1163</v>
      </c>
      <c r="T2640" s="5" t="s">
        <v>5359</v>
      </c>
    </row>
    <row r="2641" spans="1:20" ht="43.2" x14ac:dyDescent="0.3">
      <c r="A2641" s="5">
        <v>2639</v>
      </c>
      <c r="B2641" s="6" t="s">
        <v>5434</v>
      </c>
      <c r="C2641" s="6" t="s">
        <v>5435</v>
      </c>
      <c r="D2641" s="5">
        <v>300</v>
      </c>
      <c r="E2641" s="5">
        <v>492</v>
      </c>
      <c r="F2641" s="5" t="s">
        <v>42</v>
      </c>
      <c r="G2641" s="5" t="s">
        <v>52</v>
      </c>
      <c r="H2641" s="5" t="s">
        <v>53</v>
      </c>
      <c r="I2641" s="5">
        <v>1424378748</v>
      </c>
      <c r="J2641" s="5">
        <v>1421786748</v>
      </c>
      <c r="K2641" s="7">
        <f t="shared" si="167"/>
        <v>42024.531805555554</v>
      </c>
      <c r="L2641" s="7">
        <f t="shared" si="164"/>
        <v>42054.531805555554</v>
      </c>
      <c r="M2641" s="5" t="b">
        <v>0</v>
      </c>
      <c r="N2641" s="5">
        <v>49</v>
      </c>
      <c r="O2641" s="5" t="b">
        <v>1</v>
      </c>
      <c r="P2641" s="8">
        <f t="shared" si="165"/>
        <v>1.64</v>
      </c>
      <c r="Q2641" s="9">
        <f t="shared" si="166"/>
        <v>10.040816326530612</v>
      </c>
      <c r="R2641" s="5" t="s">
        <v>5358</v>
      </c>
      <c r="S2641" s="5" t="s">
        <v>1163</v>
      </c>
      <c r="T2641" s="5" t="s">
        <v>5359</v>
      </c>
    </row>
    <row r="2642" spans="1:20" ht="57.6" x14ac:dyDescent="0.3">
      <c r="A2642" s="5">
        <v>2640</v>
      </c>
      <c r="B2642" s="6" t="s">
        <v>5436</v>
      </c>
      <c r="C2642" s="6" t="s">
        <v>5437</v>
      </c>
      <c r="D2642" s="5">
        <v>3000</v>
      </c>
      <c r="E2642" s="5">
        <v>3170</v>
      </c>
      <c r="F2642" s="5" t="s">
        <v>42</v>
      </c>
      <c r="G2642" s="5" t="s">
        <v>43</v>
      </c>
      <c r="H2642" s="5" t="s">
        <v>44</v>
      </c>
      <c r="I2642" s="5">
        <v>1433735474</v>
      </c>
      <c r="J2642" s="5">
        <v>1428551474</v>
      </c>
      <c r="K2642" s="7">
        <f t="shared" si="167"/>
        <v>42102.827245370368</v>
      </c>
      <c r="L2642" s="7">
        <f t="shared" si="164"/>
        <v>42162.827245370368</v>
      </c>
      <c r="M2642" s="5" t="b">
        <v>0</v>
      </c>
      <c r="N2642" s="5">
        <v>69</v>
      </c>
      <c r="O2642" s="5" t="b">
        <v>1</v>
      </c>
      <c r="P2642" s="8">
        <f t="shared" si="165"/>
        <v>1.0566666666666666</v>
      </c>
      <c r="Q2642" s="9">
        <f t="shared" si="166"/>
        <v>45.94202898550725</v>
      </c>
      <c r="R2642" s="5" t="s">
        <v>5358</v>
      </c>
      <c r="S2642" s="5" t="s">
        <v>1163</v>
      </c>
      <c r="T2642" s="5" t="s">
        <v>5359</v>
      </c>
    </row>
    <row r="2643" spans="1:20" ht="28.8" x14ac:dyDescent="0.3">
      <c r="A2643" s="5">
        <v>2641</v>
      </c>
      <c r="B2643" s="6" t="s">
        <v>5438</v>
      </c>
      <c r="C2643" s="6" t="s">
        <v>5439</v>
      </c>
      <c r="D2643" s="5">
        <v>1500</v>
      </c>
      <c r="E2643" s="5">
        <v>15</v>
      </c>
      <c r="F2643" s="5" t="s">
        <v>387</v>
      </c>
      <c r="G2643" s="5" t="s">
        <v>43</v>
      </c>
      <c r="H2643" s="5" t="s">
        <v>44</v>
      </c>
      <c r="I2643" s="5">
        <v>1410811740</v>
      </c>
      <c r="J2643" s="5">
        <v>1409341863</v>
      </c>
      <c r="K2643" s="7">
        <f t="shared" si="167"/>
        <v>41880.493784722217</v>
      </c>
      <c r="L2643" s="7">
        <f t="shared" si="164"/>
        <v>41897.506249999999</v>
      </c>
      <c r="M2643" s="5" t="b">
        <v>0</v>
      </c>
      <c r="N2643" s="5">
        <v>1</v>
      </c>
      <c r="O2643" s="5" t="b">
        <v>0</v>
      </c>
      <c r="P2643" s="8">
        <f t="shared" si="165"/>
        <v>0.01</v>
      </c>
      <c r="Q2643" s="9">
        <f t="shared" si="166"/>
        <v>15</v>
      </c>
      <c r="R2643" s="5" t="s">
        <v>5358</v>
      </c>
      <c r="S2643" s="5" t="s">
        <v>1163</v>
      </c>
      <c r="T2643" s="5" t="s">
        <v>5359</v>
      </c>
    </row>
    <row r="2644" spans="1:20" ht="57.6" x14ac:dyDescent="0.3">
      <c r="A2644" s="5">
        <v>2642</v>
      </c>
      <c r="B2644" s="6" t="s">
        <v>5440</v>
      </c>
      <c r="C2644" s="6" t="s">
        <v>5441</v>
      </c>
      <c r="D2644" s="5">
        <v>500000</v>
      </c>
      <c r="E2644" s="5">
        <v>0</v>
      </c>
      <c r="F2644" s="5" t="s">
        <v>387</v>
      </c>
      <c r="G2644" s="5" t="s">
        <v>533</v>
      </c>
      <c r="H2644" s="5" t="s">
        <v>83</v>
      </c>
      <c r="I2644" s="5">
        <v>1468565820</v>
      </c>
      <c r="J2644" s="5">
        <v>1465970108</v>
      </c>
      <c r="K2644" s="7">
        <f t="shared" si="167"/>
        <v>42535.91328703703</v>
      </c>
      <c r="L2644" s="7">
        <f t="shared" si="164"/>
        <v>42565.956249999996</v>
      </c>
      <c r="M2644" s="5" t="b">
        <v>0</v>
      </c>
      <c r="N2644" s="5">
        <v>0</v>
      </c>
      <c r="O2644" s="5" t="b">
        <v>0</v>
      </c>
      <c r="P2644" s="8">
        <f t="shared" si="165"/>
        <v>0</v>
      </c>
      <c r="Q2644" s="9" t="e">
        <f t="shared" si="166"/>
        <v>#DIV/0!</v>
      </c>
      <c r="R2644" s="5" t="s">
        <v>5358</v>
      </c>
      <c r="S2644" s="5" t="s">
        <v>1163</v>
      </c>
      <c r="T2644" s="5" t="s">
        <v>5359</v>
      </c>
    </row>
    <row r="2645" spans="1:20" ht="43.2" x14ac:dyDescent="0.3">
      <c r="A2645" s="5">
        <v>2643</v>
      </c>
      <c r="B2645" s="6" t="s">
        <v>5442</v>
      </c>
      <c r="C2645" s="6" t="s">
        <v>5443</v>
      </c>
      <c r="D2645" s="5">
        <v>1000000</v>
      </c>
      <c r="E2645" s="5">
        <v>335597.31</v>
      </c>
      <c r="F2645" s="5" t="s">
        <v>301</v>
      </c>
      <c r="G2645" s="5" t="s">
        <v>43</v>
      </c>
      <c r="H2645" s="5" t="s">
        <v>44</v>
      </c>
      <c r="I2645" s="5">
        <v>1482307140</v>
      </c>
      <c r="J2645" s="5">
        <v>1479218315</v>
      </c>
      <c r="K2645" s="7">
        <f t="shared" si="167"/>
        <v>42689.249016203707</v>
      </c>
      <c r="L2645" s="7">
        <f t="shared" si="164"/>
        <v>42724.999305555553</v>
      </c>
      <c r="M2645" s="5" t="b">
        <v>1</v>
      </c>
      <c r="N2645" s="5">
        <v>1501</v>
      </c>
      <c r="O2645" s="5" t="b">
        <v>0</v>
      </c>
      <c r="P2645" s="8">
        <f t="shared" si="165"/>
        <v>0.33559730999999998</v>
      </c>
      <c r="Q2645" s="9">
        <f t="shared" si="166"/>
        <v>223.58248500999335</v>
      </c>
      <c r="R2645" s="5" t="s">
        <v>5358</v>
      </c>
      <c r="S2645" s="5" t="s">
        <v>1163</v>
      </c>
      <c r="T2645" s="5" t="s">
        <v>5359</v>
      </c>
    </row>
    <row r="2646" spans="1:20" ht="43.2" x14ac:dyDescent="0.3">
      <c r="A2646" s="5">
        <v>2644</v>
      </c>
      <c r="B2646" s="6" t="s">
        <v>5444</v>
      </c>
      <c r="C2646" s="6" t="s">
        <v>5445</v>
      </c>
      <c r="D2646" s="5">
        <v>100000</v>
      </c>
      <c r="E2646" s="5">
        <v>2053</v>
      </c>
      <c r="F2646" s="5" t="s">
        <v>301</v>
      </c>
      <c r="G2646" s="5" t="s">
        <v>43</v>
      </c>
      <c r="H2646" s="5" t="s">
        <v>44</v>
      </c>
      <c r="I2646" s="5">
        <v>1489172435</v>
      </c>
      <c r="J2646" s="5">
        <v>1486580435</v>
      </c>
      <c r="K2646" s="7">
        <f t="shared" si="167"/>
        <v>42774.458738425928</v>
      </c>
      <c r="L2646" s="7">
        <f t="shared" si="164"/>
        <v>42804.458738425928</v>
      </c>
      <c r="M2646" s="5" t="b">
        <v>1</v>
      </c>
      <c r="N2646" s="5">
        <v>52</v>
      </c>
      <c r="O2646" s="5" t="b">
        <v>0</v>
      </c>
      <c r="P2646" s="8">
        <f t="shared" si="165"/>
        <v>2.053E-2</v>
      </c>
      <c r="Q2646" s="9">
        <f t="shared" si="166"/>
        <v>39.480769230769234</v>
      </c>
      <c r="R2646" s="5" t="s">
        <v>5358</v>
      </c>
      <c r="S2646" s="5" t="s">
        <v>1163</v>
      </c>
      <c r="T2646" s="5" t="s">
        <v>5359</v>
      </c>
    </row>
    <row r="2647" spans="1:20" ht="43.2" x14ac:dyDescent="0.3">
      <c r="A2647" s="5">
        <v>2645</v>
      </c>
      <c r="B2647" s="6" t="s">
        <v>5446</v>
      </c>
      <c r="C2647" s="6" t="s">
        <v>5447</v>
      </c>
      <c r="D2647" s="5">
        <v>20000</v>
      </c>
      <c r="E2647" s="5">
        <v>2100</v>
      </c>
      <c r="F2647" s="5" t="s">
        <v>301</v>
      </c>
      <c r="G2647" s="5" t="s">
        <v>78</v>
      </c>
      <c r="H2647" s="5" t="s">
        <v>79</v>
      </c>
      <c r="I2647" s="5">
        <v>1415481203</v>
      </c>
      <c r="J2647" s="5">
        <v>1412885603</v>
      </c>
      <c r="K2647" s="7">
        <f t="shared" si="167"/>
        <v>41921.509293981479</v>
      </c>
      <c r="L2647" s="7">
        <f t="shared" si="164"/>
        <v>41951.550960648143</v>
      </c>
      <c r="M2647" s="5" t="b">
        <v>1</v>
      </c>
      <c r="N2647" s="5">
        <v>23</v>
      </c>
      <c r="O2647" s="5" t="b">
        <v>0</v>
      </c>
      <c r="P2647" s="8">
        <f t="shared" si="165"/>
        <v>0.105</v>
      </c>
      <c r="Q2647" s="9">
        <f t="shared" si="166"/>
        <v>91.304347826086953</v>
      </c>
      <c r="R2647" s="5" t="s">
        <v>5358</v>
      </c>
      <c r="S2647" s="5" t="s">
        <v>1163</v>
      </c>
      <c r="T2647" s="5" t="s">
        <v>5359</v>
      </c>
    </row>
    <row r="2648" spans="1:20" ht="43.2" x14ac:dyDescent="0.3">
      <c r="A2648" s="5">
        <v>2646</v>
      </c>
      <c r="B2648" s="6" t="s">
        <v>5448</v>
      </c>
      <c r="C2648" s="6" t="s">
        <v>5449</v>
      </c>
      <c r="D2648" s="5">
        <v>500000</v>
      </c>
      <c r="E2648" s="5">
        <v>42086.42</v>
      </c>
      <c r="F2648" s="5" t="s">
        <v>301</v>
      </c>
      <c r="G2648" s="5" t="s">
        <v>43</v>
      </c>
      <c r="H2648" s="5" t="s">
        <v>44</v>
      </c>
      <c r="I2648" s="5">
        <v>1441783869</v>
      </c>
      <c r="J2648" s="5">
        <v>1439191869</v>
      </c>
      <c r="K2648" s="7">
        <f t="shared" si="167"/>
        <v>42225.97996527778</v>
      </c>
      <c r="L2648" s="7">
        <f t="shared" si="164"/>
        <v>42255.97996527778</v>
      </c>
      <c r="M2648" s="5" t="b">
        <v>1</v>
      </c>
      <c r="N2648" s="5">
        <v>535</v>
      </c>
      <c r="O2648" s="5" t="b">
        <v>0</v>
      </c>
      <c r="P2648" s="8">
        <f t="shared" si="165"/>
        <v>8.4172839999999999E-2</v>
      </c>
      <c r="Q2648" s="9">
        <f t="shared" si="166"/>
        <v>78.666205607476627</v>
      </c>
      <c r="R2648" s="5" t="s">
        <v>5358</v>
      </c>
      <c r="S2648" s="5" t="s">
        <v>1163</v>
      </c>
      <c r="T2648" s="5" t="s">
        <v>5359</v>
      </c>
    </row>
    <row r="2649" spans="1:20" ht="43.2" x14ac:dyDescent="0.3">
      <c r="A2649" s="5">
        <v>2647</v>
      </c>
      <c r="B2649" s="6" t="s">
        <v>5450</v>
      </c>
      <c r="C2649" s="6" t="s">
        <v>5451</v>
      </c>
      <c r="D2649" s="5">
        <v>2500</v>
      </c>
      <c r="E2649" s="5">
        <v>36</v>
      </c>
      <c r="F2649" s="5" t="s">
        <v>301</v>
      </c>
      <c r="G2649" s="5" t="s">
        <v>188</v>
      </c>
      <c r="H2649" s="5" t="s">
        <v>189</v>
      </c>
      <c r="I2649" s="5">
        <v>1439533019</v>
      </c>
      <c r="J2649" s="5">
        <v>1436941019</v>
      </c>
      <c r="K2649" s="7">
        <f t="shared" si="167"/>
        <v>42199.928460648145</v>
      </c>
      <c r="L2649" s="7">
        <f t="shared" si="164"/>
        <v>42229.928460648145</v>
      </c>
      <c r="M2649" s="5" t="b">
        <v>0</v>
      </c>
      <c r="N2649" s="5">
        <v>3</v>
      </c>
      <c r="O2649" s="5" t="b">
        <v>0</v>
      </c>
      <c r="P2649" s="8">
        <f t="shared" si="165"/>
        <v>1.44E-2</v>
      </c>
      <c r="Q2649" s="9">
        <f t="shared" si="166"/>
        <v>12</v>
      </c>
      <c r="R2649" s="5" t="s">
        <v>5358</v>
      </c>
      <c r="S2649" s="5" t="s">
        <v>1163</v>
      </c>
      <c r="T2649" s="5" t="s">
        <v>5359</v>
      </c>
    </row>
    <row r="2650" spans="1:20" ht="43.2" x14ac:dyDescent="0.3">
      <c r="A2650" s="5">
        <v>2648</v>
      </c>
      <c r="B2650" s="6" t="s">
        <v>5452</v>
      </c>
      <c r="C2650" s="6" t="s">
        <v>5453</v>
      </c>
      <c r="D2650" s="5">
        <v>12000</v>
      </c>
      <c r="E2650" s="5">
        <v>106</v>
      </c>
      <c r="F2650" s="5" t="s">
        <v>301</v>
      </c>
      <c r="G2650" s="5" t="s">
        <v>43</v>
      </c>
      <c r="H2650" s="5" t="s">
        <v>44</v>
      </c>
      <c r="I2650" s="5">
        <v>1457543360</v>
      </c>
      <c r="J2650" s="5">
        <v>1454951360</v>
      </c>
      <c r="K2650" s="7">
        <f t="shared" si="167"/>
        <v>42408.381481481476</v>
      </c>
      <c r="L2650" s="7">
        <f t="shared" si="164"/>
        <v>42438.381481481476</v>
      </c>
      <c r="M2650" s="5" t="b">
        <v>0</v>
      </c>
      <c r="N2650" s="5">
        <v>6</v>
      </c>
      <c r="O2650" s="5" t="b">
        <v>0</v>
      </c>
      <c r="P2650" s="8">
        <f t="shared" si="165"/>
        <v>8.8333333333333337E-3</v>
      </c>
      <c r="Q2650" s="9">
        <f t="shared" si="166"/>
        <v>17.666666666666668</v>
      </c>
      <c r="R2650" s="5" t="s">
        <v>5358</v>
      </c>
      <c r="S2650" s="5" t="s">
        <v>1163</v>
      </c>
      <c r="T2650" s="5" t="s">
        <v>5359</v>
      </c>
    </row>
    <row r="2651" spans="1:20" ht="28.8" x14ac:dyDescent="0.3">
      <c r="A2651" s="5">
        <v>2649</v>
      </c>
      <c r="B2651" s="6" t="s">
        <v>5454</v>
      </c>
      <c r="C2651" s="6" t="s">
        <v>5455</v>
      </c>
      <c r="D2651" s="5">
        <v>125000</v>
      </c>
      <c r="E2651" s="5">
        <v>124</v>
      </c>
      <c r="F2651" s="5" t="s">
        <v>301</v>
      </c>
      <c r="G2651" s="5" t="s">
        <v>43</v>
      </c>
      <c r="H2651" s="5" t="s">
        <v>44</v>
      </c>
      <c r="I2651" s="5">
        <v>1454370941</v>
      </c>
      <c r="J2651" s="5">
        <v>1449186941</v>
      </c>
      <c r="K2651" s="7">
        <f t="shared" si="167"/>
        <v>42341.663668981484</v>
      </c>
      <c r="L2651" s="7">
        <f t="shared" si="164"/>
        <v>42401.663668981484</v>
      </c>
      <c r="M2651" s="5" t="b">
        <v>0</v>
      </c>
      <c r="N2651" s="5">
        <v>3</v>
      </c>
      <c r="O2651" s="5" t="b">
        <v>0</v>
      </c>
      <c r="P2651" s="8">
        <f t="shared" si="165"/>
        <v>9.9200000000000004E-4</v>
      </c>
      <c r="Q2651" s="9">
        <f t="shared" si="166"/>
        <v>41.333333333333336</v>
      </c>
      <c r="R2651" s="5" t="s">
        <v>5358</v>
      </c>
      <c r="S2651" s="5" t="s">
        <v>1163</v>
      </c>
      <c r="T2651" s="5" t="s">
        <v>5359</v>
      </c>
    </row>
    <row r="2652" spans="1:20" ht="43.2" x14ac:dyDescent="0.3">
      <c r="A2652" s="5">
        <v>2650</v>
      </c>
      <c r="B2652" s="6" t="s">
        <v>5456</v>
      </c>
      <c r="C2652" s="6" t="s">
        <v>5457</v>
      </c>
      <c r="D2652" s="5">
        <v>60000</v>
      </c>
      <c r="E2652" s="5">
        <v>358</v>
      </c>
      <c r="F2652" s="5" t="s">
        <v>301</v>
      </c>
      <c r="G2652" s="5" t="s">
        <v>43</v>
      </c>
      <c r="H2652" s="5" t="s">
        <v>44</v>
      </c>
      <c r="I2652" s="5">
        <v>1482332343</v>
      </c>
      <c r="J2652" s="5">
        <v>1479740343</v>
      </c>
      <c r="K2652" s="7">
        <f t="shared" si="167"/>
        <v>42695.291006944441</v>
      </c>
      <c r="L2652" s="7">
        <f t="shared" si="164"/>
        <v>42725.291006944441</v>
      </c>
      <c r="M2652" s="5" t="b">
        <v>0</v>
      </c>
      <c r="N2652" s="5">
        <v>5</v>
      </c>
      <c r="O2652" s="5" t="b">
        <v>0</v>
      </c>
      <c r="P2652" s="8">
        <f t="shared" si="165"/>
        <v>5.966666666666667E-3</v>
      </c>
      <c r="Q2652" s="9">
        <f t="shared" si="166"/>
        <v>71.599999999999994</v>
      </c>
      <c r="R2652" s="5" t="s">
        <v>5358</v>
      </c>
      <c r="S2652" s="5" t="s">
        <v>1163</v>
      </c>
      <c r="T2652" s="5" t="s">
        <v>5359</v>
      </c>
    </row>
    <row r="2653" spans="1:20" ht="43.2" x14ac:dyDescent="0.3">
      <c r="A2653" s="5">
        <v>2651</v>
      </c>
      <c r="B2653" s="6" t="s">
        <v>5458</v>
      </c>
      <c r="C2653" s="6" t="s">
        <v>5459</v>
      </c>
      <c r="D2653" s="5">
        <v>280000</v>
      </c>
      <c r="E2653" s="5">
        <v>5233</v>
      </c>
      <c r="F2653" s="5" t="s">
        <v>301</v>
      </c>
      <c r="G2653" s="5" t="s">
        <v>43</v>
      </c>
      <c r="H2653" s="5" t="s">
        <v>44</v>
      </c>
      <c r="I2653" s="5">
        <v>1450380009</v>
      </c>
      <c r="J2653" s="5">
        <v>1447960809</v>
      </c>
      <c r="K2653" s="7">
        <f t="shared" si="167"/>
        <v>42327.472326388888</v>
      </c>
      <c r="L2653" s="7">
        <f t="shared" si="164"/>
        <v>42355.472326388888</v>
      </c>
      <c r="M2653" s="5" t="b">
        <v>0</v>
      </c>
      <c r="N2653" s="5">
        <v>17</v>
      </c>
      <c r="O2653" s="5" t="b">
        <v>0</v>
      </c>
      <c r="P2653" s="8">
        <f t="shared" si="165"/>
        <v>1.8689285714285714E-2</v>
      </c>
      <c r="Q2653" s="9">
        <f t="shared" si="166"/>
        <v>307.8235294117647</v>
      </c>
      <c r="R2653" s="5" t="s">
        <v>5358</v>
      </c>
      <c r="S2653" s="5" t="s">
        <v>1163</v>
      </c>
      <c r="T2653" s="5" t="s">
        <v>5359</v>
      </c>
    </row>
    <row r="2654" spans="1:20" ht="43.2" x14ac:dyDescent="0.3">
      <c r="A2654" s="5">
        <v>2652</v>
      </c>
      <c r="B2654" s="6" t="s">
        <v>5460</v>
      </c>
      <c r="C2654" s="6" t="s">
        <v>5461</v>
      </c>
      <c r="D2654" s="5">
        <v>100000</v>
      </c>
      <c r="E2654" s="5">
        <v>885</v>
      </c>
      <c r="F2654" s="5" t="s">
        <v>301</v>
      </c>
      <c r="G2654" s="5" t="s">
        <v>78</v>
      </c>
      <c r="H2654" s="5" t="s">
        <v>79</v>
      </c>
      <c r="I2654" s="5">
        <v>1418183325</v>
      </c>
      <c r="J2654" s="5">
        <v>1415591325</v>
      </c>
      <c r="K2654" s="7">
        <f t="shared" si="167"/>
        <v>41952.825520833336</v>
      </c>
      <c r="L2654" s="7">
        <f t="shared" si="164"/>
        <v>41982.825520833336</v>
      </c>
      <c r="M2654" s="5" t="b">
        <v>0</v>
      </c>
      <c r="N2654" s="5">
        <v>11</v>
      </c>
      <c r="O2654" s="5" t="b">
        <v>0</v>
      </c>
      <c r="P2654" s="8">
        <f t="shared" si="165"/>
        <v>8.8500000000000002E-3</v>
      </c>
      <c r="Q2654" s="9">
        <f t="shared" si="166"/>
        <v>80.454545454545453</v>
      </c>
      <c r="R2654" s="5" t="s">
        <v>5358</v>
      </c>
      <c r="S2654" s="5" t="s">
        <v>1163</v>
      </c>
      <c r="T2654" s="5" t="s">
        <v>5359</v>
      </c>
    </row>
    <row r="2655" spans="1:20" ht="43.2" x14ac:dyDescent="0.3">
      <c r="A2655" s="5">
        <v>2653</v>
      </c>
      <c r="B2655" s="6" t="s">
        <v>5462</v>
      </c>
      <c r="C2655" s="6" t="s">
        <v>5463</v>
      </c>
      <c r="D2655" s="5">
        <v>51000</v>
      </c>
      <c r="E2655" s="5">
        <v>5876</v>
      </c>
      <c r="F2655" s="5" t="s">
        <v>301</v>
      </c>
      <c r="G2655" s="5" t="s">
        <v>43</v>
      </c>
      <c r="H2655" s="5" t="s">
        <v>44</v>
      </c>
      <c r="I2655" s="5">
        <v>1402632000</v>
      </c>
      <c r="J2655" s="5">
        <v>1399909127</v>
      </c>
      <c r="K2655" s="7">
        <f t="shared" si="167"/>
        <v>41771.318599537037</v>
      </c>
      <c r="L2655" s="7">
        <f t="shared" si="164"/>
        <v>41802.833333333328</v>
      </c>
      <c r="M2655" s="5" t="b">
        <v>0</v>
      </c>
      <c r="N2655" s="5">
        <v>70</v>
      </c>
      <c r="O2655" s="5" t="b">
        <v>0</v>
      </c>
      <c r="P2655" s="8">
        <f t="shared" si="165"/>
        <v>0.1152156862745098</v>
      </c>
      <c r="Q2655" s="9">
        <f t="shared" si="166"/>
        <v>83.942857142857136</v>
      </c>
      <c r="R2655" s="5" t="s">
        <v>5358</v>
      </c>
      <c r="S2655" s="5" t="s">
        <v>1163</v>
      </c>
      <c r="T2655" s="5" t="s">
        <v>5359</v>
      </c>
    </row>
    <row r="2656" spans="1:20" ht="43.2" x14ac:dyDescent="0.3">
      <c r="A2656" s="5">
        <v>2654</v>
      </c>
      <c r="B2656" s="6" t="s">
        <v>5464</v>
      </c>
      <c r="C2656" s="6" t="s">
        <v>5465</v>
      </c>
      <c r="D2656" s="5">
        <v>100000</v>
      </c>
      <c r="E2656" s="5">
        <v>51</v>
      </c>
      <c r="F2656" s="5" t="s">
        <v>301</v>
      </c>
      <c r="G2656" s="5" t="s">
        <v>43</v>
      </c>
      <c r="H2656" s="5" t="s">
        <v>44</v>
      </c>
      <c r="I2656" s="5">
        <v>1429622726</v>
      </c>
      <c r="J2656" s="5">
        <v>1424442326</v>
      </c>
      <c r="K2656" s="7">
        <f t="shared" si="167"/>
        <v>42055.267662037033</v>
      </c>
      <c r="L2656" s="7">
        <f t="shared" si="164"/>
        <v>42115.225995370369</v>
      </c>
      <c r="M2656" s="5" t="b">
        <v>0</v>
      </c>
      <c r="N2656" s="5">
        <v>6</v>
      </c>
      <c r="O2656" s="5" t="b">
        <v>0</v>
      </c>
      <c r="P2656" s="8">
        <f t="shared" si="165"/>
        <v>5.1000000000000004E-4</v>
      </c>
      <c r="Q2656" s="9">
        <f t="shared" si="166"/>
        <v>8.5</v>
      </c>
      <c r="R2656" s="5" t="s">
        <v>5358</v>
      </c>
      <c r="S2656" s="5" t="s">
        <v>1163</v>
      </c>
      <c r="T2656" s="5" t="s">
        <v>5359</v>
      </c>
    </row>
    <row r="2657" spans="1:20" x14ac:dyDescent="0.3">
      <c r="A2657" s="5">
        <v>2655</v>
      </c>
      <c r="B2657" s="6" t="s">
        <v>5466</v>
      </c>
      <c r="C2657" s="6" t="s">
        <v>5467</v>
      </c>
      <c r="D2657" s="5">
        <v>15000</v>
      </c>
      <c r="E2657" s="5">
        <v>3155</v>
      </c>
      <c r="F2657" s="5" t="s">
        <v>301</v>
      </c>
      <c r="G2657" s="5" t="s">
        <v>43</v>
      </c>
      <c r="H2657" s="5" t="s">
        <v>44</v>
      </c>
      <c r="I2657" s="5">
        <v>1455048000</v>
      </c>
      <c r="J2657" s="5">
        <v>1452631647</v>
      </c>
      <c r="K2657" s="7">
        <f t="shared" si="167"/>
        <v>42381.532951388886</v>
      </c>
      <c r="L2657" s="7">
        <f t="shared" si="164"/>
        <v>42409.499999999993</v>
      </c>
      <c r="M2657" s="5" t="b">
        <v>0</v>
      </c>
      <c r="N2657" s="5">
        <v>43</v>
      </c>
      <c r="O2657" s="5" t="b">
        <v>0</v>
      </c>
      <c r="P2657" s="8">
        <f t="shared" si="165"/>
        <v>0.21033333333333334</v>
      </c>
      <c r="Q2657" s="9">
        <f t="shared" si="166"/>
        <v>73.372093023255815</v>
      </c>
      <c r="R2657" s="5" t="s">
        <v>5358</v>
      </c>
      <c r="S2657" s="5" t="s">
        <v>1163</v>
      </c>
      <c r="T2657" s="5" t="s">
        <v>5359</v>
      </c>
    </row>
    <row r="2658" spans="1:20" ht="28.8" x14ac:dyDescent="0.3">
      <c r="A2658" s="5">
        <v>2656</v>
      </c>
      <c r="B2658" s="6" t="s">
        <v>5468</v>
      </c>
      <c r="C2658" s="6" t="s">
        <v>5469</v>
      </c>
      <c r="D2658" s="5">
        <v>150000</v>
      </c>
      <c r="E2658" s="5">
        <v>17155</v>
      </c>
      <c r="F2658" s="5" t="s">
        <v>301</v>
      </c>
      <c r="G2658" s="5" t="s">
        <v>43</v>
      </c>
      <c r="H2658" s="5" t="s">
        <v>44</v>
      </c>
      <c r="I2658" s="5">
        <v>1489345200</v>
      </c>
      <c r="J2658" s="5">
        <v>1485966688</v>
      </c>
      <c r="K2658" s="7">
        <f t="shared" si="167"/>
        <v>42767.355185185188</v>
      </c>
      <c r="L2658" s="7">
        <f t="shared" si="164"/>
        <v>42806.458333333336</v>
      </c>
      <c r="M2658" s="5" t="b">
        <v>0</v>
      </c>
      <c r="N2658" s="5">
        <v>152</v>
      </c>
      <c r="O2658" s="5" t="b">
        <v>0</v>
      </c>
      <c r="P2658" s="8">
        <f t="shared" si="165"/>
        <v>0.11436666666666667</v>
      </c>
      <c r="Q2658" s="9">
        <f t="shared" si="166"/>
        <v>112.86184210526316</v>
      </c>
      <c r="R2658" s="5" t="s">
        <v>5358</v>
      </c>
      <c r="S2658" s="5" t="s">
        <v>1163</v>
      </c>
      <c r="T2658" s="5" t="s">
        <v>5359</v>
      </c>
    </row>
    <row r="2659" spans="1:20" ht="43.2" x14ac:dyDescent="0.3">
      <c r="A2659" s="5">
        <v>2657</v>
      </c>
      <c r="B2659" s="6" t="s">
        <v>5470</v>
      </c>
      <c r="C2659" s="6" t="s">
        <v>5471</v>
      </c>
      <c r="D2659" s="5">
        <v>30000</v>
      </c>
      <c r="E2659" s="5">
        <v>5621.38</v>
      </c>
      <c r="F2659" s="5" t="s">
        <v>301</v>
      </c>
      <c r="G2659" s="5" t="s">
        <v>43</v>
      </c>
      <c r="H2659" s="5" t="s">
        <v>44</v>
      </c>
      <c r="I2659" s="5">
        <v>1470187800</v>
      </c>
      <c r="J2659" s="5">
        <v>1467325053</v>
      </c>
      <c r="K2659" s="7">
        <f t="shared" si="167"/>
        <v>42551.595520833333</v>
      </c>
      <c r="L2659" s="7">
        <f t="shared" si="164"/>
        <v>42584.729166666664</v>
      </c>
      <c r="M2659" s="5" t="b">
        <v>0</v>
      </c>
      <c r="N2659" s="5">
        <v>59</v>
      </c>
      <c r="O2659" s="5" t="b">
        <v>0</v>
      </c>
      <c r="P2659" s="8">
        <f t="shared" si="165"/>
        <v>0.18737933333333334</v>
      </c>
      <c r="Q2659" s="9">
        <f t="shared" si="166"/>
        <v>95.277627118644077</v>
      </c>
      <c r="R2659" s="5" t="s">
        <v>5358</v>
      </c>
      <c r="S2659" s="5" t="s">
        <v>1163</v>
      </c>
      <c r="T2659" s="5" t="s">
        <v>5359</v>
      </c>
    </row>
    <row r="2660" spans="1:20" ht="43.2" x14ac:dyDescent="0.3">
      <c r="A2660" s="5">
        <v>2658</v>
      </c>
      <c r="B2660" s="6" t="s">
        <v>5472</v>
      </c>
      <c r="C2660" s="6" t="s">
        <v>5473</v>
      </c>
      <c r="D2660" s="5">
        <v>98000</v>
      </c>
      <c r="E2660" s="5">
        <v>91</v>
      </c>
      <c r="F2660" s="5" t="s">
        <v>301</v>
      </c>
      <c r="G2660" s="5" t="s">
        <v>43</v>
      </c>
      <c r="H2660" s="5" t="s">
        <v>44</v>
      </c>
      <c r="I2660" s="5">
        <v>1469913194</v>
      </c>
      <c r="J2660" s="5">
        <v>1467321194</v>
      </c>
      <c r="K2660" s="7">
        <f t="shared" si="167"/>
        <v>42551.550856481474</v>
      </c>
      <c r="L2660" s="7">
        <f t="shared" si="164"/>
        <v>42581.550856481474</v>
      </c>
      <c r="M2660" s="5" t="b">
        <v>0</v>
      </c>
      <c r="N2660" s="5">
        <v>4</v>
      </c>
      <c r="O2660" s="5" t="b">
        <v>0</v>
      </c>
      <c r="P2660" s="8">
        <f t="shared" si="165"/>
        <v>9.2857142857142856E-4</v>
      </c>
      <c r="Q2660" s="9">
        <f t="shared" si="166"/>
        <v>22.75</v>
      </c>
      <c r="R2660" s="5" t="s">
        <v>5358</v>
      </c>
      <c r="S2660" s="5" t="s">
        <v>1163</v>
      </c>
      <c r="T2660" s="5" t="s">
        <v>5359</v>
      </c>
    </row>
    <row r="2661" spans="1:20" x14ac:dyDescent="0.3">
      <c r="A2661" s="5">
        <v>2659</v>
      </c>
      <c r="B2661" s="6" t="s">
        <v>5474</v>
      </c>
      <c r="C2661" s="6" t="s">
        <v>5475</v>
      </c>
      <c r="D2661" s="5">
        <v>49000</v>
      </c>
      <c r="E2661" s="5">
        <v>1333</v>
      </c>
      <c r="F2661" s="5" t="s">
        <v>301</v>
      </c>
      <c r="G2661" s="5" t="s">
        <v>43</v>
      </c>
      <c r="H2661" s="5" t="s">
        <v>44</v>
      </c>
      <c r="I2661" s="5">
        <v>1429321210</v>
      </c>
      <c r="J2661" s="5">
        <v>1426729210</v>
      </c>
      <c r="K2661" s="7">
        <f t="shared" si="167"/>
        <v>42081.736226851848</v>
      </c>
      <c r="L2661" s="7">
        <f t="shared" si="164"/>
        <v>42111.736226851848</v>
      </c>
      <c r="M2661" s="5" t="b">
        <v>0</v>
      </c>
      <c r="N2661" s="5">
        <v>10</v>
      </c>
      <c r="O2661" s="5" t="b">
        <v>0</v>
      </c>
      <c r="P2661" s="8">
        <f t="shared" si="165"/>
        <v>2.720408163265306E-2</v>
      </c>
      <c r="Q2661" s="9">
        <f t="shared" si="166"/>
        <v>133.30000000000001</v>
      </c>
      <c r="R2661" s="5" t="s">
        <v>5358</v>
      </c>
      <c r="S2661" s="5" t="s">
        <v>1163</v>
      </c>
      <c r="T2661" s="5" t="s">
        <v>5359</v>
      </c>
    </row>
    <row r="2662" spans="1:20" ht="43.2" x14ac:dyDescent="0.3">
      <c r="A2662" s="5">
        <v>2660</v>
      </c>
      <c r="B2662" s="6" t="s">
        <v>5476</v>
      </c>
      <c r="C2662" s="6" t="s">
        <v>5477</v>
      </c>
      <c r="D2662" s="5">
        <v>20000</v>
      </c>
      <c r="E2662" s="5">
        <v>19</v>
      </c>
      <c r="F2662" s="5" t="s">
        <v>301</v>
      </c>
      <c r="G2662" s="5" t="s">
        <v>43</v>
      </c>
      <c r="H2662" s="5" t="s">
        <v>44</v>
      </c>
      <c r="I2662" s="5">
        <v>1448388418</v>
      </c>
      <c r="J2662" s="5">
        <v>1443200818</v>
      </c>
      <c r="K2662" s="7">
        <f t="shared" si="167"/>
        <v>42272.379837962959</v>
      </c>
      <c r="L2662" s="7">
        <f t="shared" si="164"/>
        <v>42332.421504629623</v>
      </c>
      <c r="M2662" s="5" t="b">
        <v>0</v>
      </c>
      <c r="N2662" s="5">
        <v>5</v>
      </c>
      <c r="O2662" s="5" t="b">
        <v>0</v>
      </c>
      <c r="P2662" s="8">
        <f t="shared" si="165"/>
        <v>9.5E-4</v>
      </c>
      <c r="Q2662" s="9">
        <f t="shared" si="166"/>
        <v>3.8</v>
      </c>
      <c r="R2662" s="5" t="s">
        <v>5358</v>
      </c>
      <c r="S2662" s="5" t="s">
        <v>1163</v>
      </c>
      <c r="T2662" s="5" t="s">
        <v>5359</v>
      </c>
    </row>
    <row r="2663" spans="1:20" ht="43.2" x14ac:dyDescent="0.3">
      <c r="A2663" s="5">
        <v>2661</v>
      </c>
      <c r="B2663" s="6" t="s">
        <v>5478</v>
      </c>
      <c r="C2663" s="6" t="s">
        <v>5479</v>
      </c>
      <c r="D2663" s="5">
        <v>5000</v>
      </c>
      <c r="E2663" s="5">
        <v>5145</v>
      </c>
      <c r="F2663" s="5" t="s">
        <v>42</v>
      </c>
      <c r="G2663" s="5" t="s">
        <v>43</v>
      </c>
      <c r="H2663" s="5" t="s">
        <v>44</v>
      </c>
      <c r="I2663" s="5">
        <v>1382742010</v>
      </c>
      <c r="J2663" s="5">
        <v>1380150010</v>
      </c>
      <c r="K2663" s="7">
        <f t="shared" si="167"/>
        <v>41542.625115740739</v>
      </c>
      <c r="L2663" s="7">
        <f t="shared" si="164"/>
        <v>41572.625115740739</v>
      </c>
      <c r="M2663" s="5" t="b">
        <v>0</v>
      </c>
      <c r="N2663" s="5">
        <v>60</v>
      </c>
      <c r="O2663" s="5" t="b">
        <v>1</v>
      </c>
      <c r="P2663" s="8">
        <f t="shared" si="165"/>
        <v>1.0289999999999999</v>
      </c>
      <c r="Q2663" s="9">
        <f t="shared" si="166"/>
        <v>85.75</v>
      </c>
      <c r="R2663" s="5" t="s">
        <v>5480</v>
      </c>
      <c r="S2663" s="5" t="s">
        <v>1163</v>
      </c>
      <c r="T2663" s="5" t="s">
        <v>5481</v>
      </c>
    </row>
    <row r="2664" spans="1:20" ht="43.2" x14ac:dyDescent="0.3">
      <c r="A2664" s="5">
        <v>2662</v>
      </c>
      <c r="B2664" s="6" t="s">
        <v>5482</v>
      </c>
      <c r="C2664" s="6" t="s">
        <v>5483</v>
      </c>
      <c r="D2664" s="5">
        <v>20000</v>
      </c>
      <c r="E2664" s="5">
        <v>21360</v>
      </c>
      <c r="F2664" s="5" t="s">
        <v>42</v>
      </c>
      <c r="G2664" s="5" t="s">
        <v>43</v>
      </c>
      <c r="H2664" s="5" t="s">
        <v>44</v>
      </c>
      <c r="I2664" s="5">
        <v>1440179713</v>
      </c>
      <c r="J2664" s="5">
        <v>1437587713</v>
      </c>
      <c r="K2664" s="7">
        <f t="shared" si="167"/>
        <v>42207.413344907407</v>
      </c>
      <c r="L2664" s="7">
        <f t="shared" si="164"/>
        <v>42237.413344907407</v>
      </c>
      <c r="M2664" s="5" t="b">
        <v>0</v>
      </c>
      <c r="N2664" s="5">
        <v>80</v>
      </c>
      <c r="O2664" s="5" t="b">
        <v>1</v>
      </c>
      <c r="P2664" s="8">
        <f t="shared" si="165"/>
        <v>1.0680000000000001</v>
      </c>
      <c r="Q2664" s="9">
        <f t="shared" si="166"/>
        <v>267</v>
      </c>
      <c r="R2664" s="5" t="s">
        <v>5480</v>
      </c>
      <c r="S2664" s="5" t="s">
        <v>1163</v>
      </c>
      <c r="T2664" s="5" t="s">
        <v>5481</v>
      </c>
    </row>
    <row r="2665" spans="1:20" ht="43.2" x14ac:dyDescent="0.3">
      <c r="A2665" s="5">
        <v>2663</v>
      </c>
      <c r="B2665" s="6" t="s">
        <v>5484</v>
      </c>
      <c r="C2665" s="6" t="s">
        <v>5485</v>
      </c>
      <c r="D2665" s="5">
        <v>20000</v>
      </c>
      <c r="E2665" s="5">
        <v>20919.25</v>
      </c>
      <c r="F2665" s="5" t="s">
        <v>42</v>
      </c>
      <c r="G2665" s="5" t="s">
        <v>188</v>
      </c>
      <c r="H2665" s="5" t="s">
        <v>189</v>
      </c>
      <c r="I2665" s="5">
        <v>1441378800</v>
      </c>
      <c r="J2665" s="5">
        <v>1438873007</v>
      </c>
      <c r="K2665" s="7">
        <f t="shared" si="167"/>
        <v>42222.28943287037</v>
      </c>
      <c r="L2665" s="7">
        <f t="shared" si="164"/>
        <v>42251.291666666664</v>
      </c>
      <c r="M2665" s="5" t="b">
        <v>0</v>
      </c>
      <c r="N2665" s="5">
        <v>56</v>
      </c>
      <c r="O2665" s="5" t="b">
        <v>1</v>
      </c>
      <c r="P2665" s="8">
        <f t="shared" si="165"/>
        <v>1.0459624999999999</v>
      </c>
      <c r="Q2665" s="9">
        <f t="shared" si="166"/>
        <v>373.55803571428572</v>
      </c>
      <c r="R2665" s="5" t="s">
        <v>5480</v>
      </c>
      <c r="S2665" s="5" t="s">
        <v>1163</v>
      </c>
      <c r="T2665" s="5" t="s">
        <v>5481</v>
      </c>
    </row>
    <row r="2666" spans="1:20" ht="43.2" x14ac:dyDescent="0.3">
      <c r="A2666" s="5">
        <v>2664</v>
      </c>
      <c r="B2666" s="6" t="s">
        <v>5486</v>
      </c>
      <c r="C2666" s="6" t="s">
        <v>5487</v>
      </c>
      <c r="D2666" s="5">
        <v>17500</v>
      </c>
      <c r="E2666" s="5">
        <v>18100</v>
      </c>
      <c r="F2666" s="5" t="s">
        <v>42</v>
      </c>
      <c r="G2666" s="5" t="s">
        <v>43</v>
      </c>
      <c r="H2666" s="5" t="s">
        <v>44</v>
      </c>
      <c r="I2666" s="5">
        <v>1449644340</v>
      </c>
      <c r="J2666" s="5">
        <v>1446683797</v>
      </c>
      <c r="K2666" s="7">
        <f t="shared" si="167"/>
        <v>42312.692094907405</v>
      </c>
      <c r="L2666" s="7">
        <f t="shared" si="164"/>
        <v>42346.957638888889</v>
      </c>
      <c r="M2666" s="5" t="b">
        <v>0</v>
      </c>
      <c r="N2666" s="5">
        <v>104</v>
      </c>
      <c r="O2666" s="5" t="b">
        <v>1</v>
      </c>
      <c r="P2666" s="8">
        <f t="shared" si="165"/>
        <v>1.0342857142857143</v>
      </c>
      <c r="Q2666" s="9">
        <f t="shared" si="166"/>
        <v>174.03846153846155</v>
      </c>
      <c r="R2666" s="5" t="s">
        <v>5480</v>
      </c>
      <c r="S2666" s="5" t="s">
        <v>1163</v>
      </c>
      <c r="T2666" s="5" t="s">
        <v>5481</v>
      </c>
    </row>
    <row r="2667" spans="1:20" ht="43.2" x14ac:dyDescent="0.3">
      <c r="A2667" s="5">
        <v>2665</v>
      </c>
      <c r="B2667" s="6" t="s">
        <v>5488</v>
      </c>
      <c r="C2667" s="6" t="s">
        <v>5489</v>
      </c>
      <c r="D2667" s="5">
        <v>3500</v>
      </c>
      <c r="E2667" s="5">
        <v>4310</v>
      </c>
      <c r="F2667" s="5" t="s">
        <v>42</v>
      </c>
      <c r="G2667" s="5" t="s">
        <v>43</v>
      </c>
      <c r="H2667" s="5" t="s">
        <v>44</v>
      </c>
      <c r="I2667" s="5">
        <v>1430774974</v>
      </c>
      <c r="J2667" s="5">
        <v>1426886974</v>
      </c>
      <c r="K2667" s="7">
        <f t="shared" si="167"/>
        <v>42083.562199074069</v>
      </c>
      <c r="L2667" s="7">
        <f t="shared" si="164"/>
        <v>42128.562199074069</v>
      </c>
      <c r="M2667" s="5" t="b">
        <v>0</v>
      </c>
      <c r="N2667" s="5">
        <v>46</v>
      </c>
      <c r="O2667" s="5" t="b">
        <v>1</v>
      </c>
      <c r="P2667" s="8">
        <f t="shared" si="165"/>
        <v>1.2314285714285715</v>
      </c>
      <c r="Q2667" s="9">
        <f t="shared" si="166"/>
        <v>93.695652173913047</v>
      </c>
      <c r="R2667" s="5" t="s">
        <v>5480</v>
      </c>
      <c r="S2667" s="5" t="s">
        <v>1163</v>
      </c>
      <c r="T2667" s="5" t="s">
        <v>5481</v>
      </c>
    </row>
    <row r="2668" spans="1:20" ht="43.2" x14ac:dyDescent="0.3">
      <c r="A2668" s="5">
        <v>2666</v>
      </c>
      <c r="B2668" s="6" t="s">
        <v>5490</v>
      </c>
      <c r="C2668" s="6" t="s">
        <v>5491</v>
      </c>
      <c r="D2668" s="5">
        <v>10000</v>
      </c>
      <c r="E2668" s="5">
        <v>15929.51</v>
      </c>
      <c r="F2668" s="5" t="s">
        <v>42</v>
      </c>
      <c r="G2668" s="5" t="s">
        <v>43</v>
      </c>
      <c r="H2668" s="5" t="s">
        <v>44</v>
      </c>
      <c r="I2668" s="5">
        <v>1443214800</v>
      </c>
      <c r="J2668" s="5">
        <v>1440008439</v>
      </c>
      <c r="K2668" s="7">
        <f t="shared" si="167"/>
        <v>42235.43100694444</v>
      </c>
      <c r="L2668" s="7">
        <f t="shared" si="164"/>
        <v>42272.541666666664</v>
      </c>
      <c r="M2668" s="5" t="b">
        <v>0</v>
      </c>
      <c r="N2668" s="5">
        <v>206</v>
      </c>
      <c r="O2668" s="5" t="b">
        <v>1</v>
      </c>
      <c r="P2668" s="8">
        <f t="shared" si="165"/>
        <v>1.592951</v>
      </c>
      <c r="Q2668" s="9">
        <f t="shared" si="166"/>
        <v>77.327718446601949</v>
      </c>
      <c r="R2668" s="5" t="s">
        <v>5480</v>
      </c>
      <c r="S2668" s="5" t="s">
        <v>1163</v>
      </c>
      <c r="T2668" s="5" t="s">
        <v>5481</v>
      </c>
    </row>
    <row r="2669" spans="1:20" ht="43.2" x14ac:dyDescent="0.3">
      <c r="A2669" s="5">
        <v>2667</v>
      </c>
      <c r="B2669" s="6" t="s">
        <v>5492</v>
      </c>
      <c r="C2669" s="6" t="s">
        <v>5493</v>
      </c>
      <c r="D2669" s="5">
        <v>1500</v>
      </c>
      <c r="E2669" s="5">
        <v>1660</v>
      </c>
      <c r="F2669" s="5" t="s">
        <v>42</v>
      </c>
      <c r="G2669" s="5" t="s">
        <v>43</v>
      </c>
      <c r="H2669" s="5" t="s">
        <v>44</v>
      </c>
      <c r="I2669" s="5">
        <v>1455142416</v>
      </c>
      <c r="J2669" s="5">
        <v>1452550416</v>
      </c>
      <c r="K2669" s="7">
        <f t="shared" si="167"/>
        <v>42380.592777777776</v>
      </c>
      <c r="L2669" s="7">
        <f t="shared" si="164"/>
        <v>42410.592777777776</v>
      </c>
      <c r="M2669" s="5" t="b">
        <v>0</v>
      </c>
      <c r="N2669" s="5">
        <v>18</v>
      </c>
      <c r="O2669" s="5" t="b">
        <v>1</v>
      </c>
      <c r="P2669" s="8">
        <f t="shared" si="165"/>
        <v>1.1066666666666667</v>
      </c>
      <c r="Q2669" s="9">
        <f t="shared" si="166"/>
        <v>92.222222222222229</v>
      </c>
      <c r="R2669" s="5" t="s">
        <v>5480</v>
      </c>
      <c r="S2669" s="5" t="s">
        <v>1163</v>
      </c>
      <c r="T2669" s="5" t="s">
        <v>5481</v>
      </c>
    </row>
    <row r="2670" spans="1:20" ht="28.8" x14ac:dyDescent="0.3">
      <c r="A2670" s="5">
        <v>2668</v>
      </c>
      <c r="B2670" s="6" t="s">
        <v>5494</v>
      </c>
      <c r="C2670" s="6" t="s">
        <v>5495</v>
      </c>
      <c r="D2670" s="5">
        <v>1000</v>
      </c>
      <c r="E2670" s="5">
        <v>1707</v>
      </c>
      <c r="F2670" s="5" t="s">
        <v>42</v>
      </c>
      <c r="G2670" s="5" t="s">
        <v>188</v>
      </c>
      <c r="H2670" s="5" t="s">
        <v>189</v>
      </c>
      <c r="I2670" s="5">
        <v>1447079520</v>
      </c>
      <c r="J2670" s="5">
        <v>1443449265</v>
      </c>
      <c r="K2670" s="7">
        <f t="shared" si="167"/>
        <v>42275.255381944444</v>
      </c>
      <c r="L2670" s="7">
        <f t="shared" si="164"/>
        <v>42317.272222222215</v>
      </c>
      <c r="M2670" s="5" t="b">
        <v>0</v>
      </c>
      <c r="N2670" s="5">
        <v>28</v>
      </c>
      <c r="O2670" s="5" t="b">
        <v>1</v>
      </c>
      <c r="P2670" s="8">
        <f t="shared" si="165"/>
        <v>1.7070000000000001</v>
      </c>
      <c r="Q2670" s="9">
        <f t="shared" si="166"/>
        <v>60.964285714285715</v>
      </c>
      <c r="R2670" s="5" t="s">
        <v>5480</v>
      </c>
      <c r="S2670" s="5" t="s">
        <v>1163</v>
      </c>
      <c r="T2670" s="5" t="s">
        <v>5481</v>
      </c>
    </row>
    <row r="2671" spans="1:20" ht="43.2" x14ac:dyDescent="0.3">
      <c r="A2671" s="5">
        <v>2669</v>
      </c>
      <c r="B2671" s="6" t="s">
        <v>5496</v>
      </c>
      <c r="C2671" s="6" t="s">
        <v>5497</v>
      </c>
      <c r="D2671" s="5">
        <v>800</v>
      </c>
      <c r="E2671" s="5">
        <v>1001</v>
      </c>
      <c r="F2671" s="5" t="s">
        <v>42</v>
      </c>
      <c r="G2671" s="5" t="s">
        <v>43</v>
      </c>
      <c r="H2671" s="5" t="s">
        <v>44</v>
      </c>
      <c r="I2671" s="5">
        <v>1452387096</v>
      </c>
      <c r="J2671" s="5">
        <v>1447203096</v>
      </c>
      <c r="K2671" s="7">
        <f t="shared" si="167"/>
        <v>42318.702499999992</v>
      </c>
      <c r="L2671" s="7">
        <f t="shared" si="164"/>
        <v>42378.702499999992</v>
      </c>
      <c r="M2671" s="5" t="b">
        <v>0</v>
      </c>
      <c r="N2671" s="5">
        <v>11</v>
      </c>
      <c r="O2671" s="5" t="b">
        <v>1</v>
      </c>
      <c r="P2671" s="8">
        <f t="shared" si="165"/>
        <v>1.25125</v>
      </c>
      <c r="Q2671" s="9">
        <f t="shared" si="166"/>
        <v>91</v>
      </c>
      <c r="R2671" s="5" t="s">
        <v>5480</v>
      </c>
      <c r="S2671" s="5" t="s">
        <v>1163</v>
      </c>
      <c r="T2671" s="5" t="s">
        <v>5481</v>
      </c>
    </row>
    <row r="2672" spans="1:20" ht="43.2" x14ac:dyDescent="0.3">
      <c r="A2672" s="5">
        <v>2670</v>
      </c>
      <c r="B2672" s="6" t="s">
        <v>5498</v>
      </c>
      <c r="C2672" s="6" t="s">
        <v>5499</v>
      </c>
      <c r="D2672" s="5">
        <v>38888</v>
      </c>
      <c r="E2672" s="5">
        <v>2495</v>
      </c>
      <c r="F2672" s="5" t="s">
        <v>387</v>
      </c>
      <c r="G2672" s="5" t="s">
        <v>78</v>
      </c>
      <c r="H2672" s="5" t="s">
        <v>79</v>
      </c>
      <c r="I2672" s="5">
        <v>1406593780</v>
      </c>
      <c r="J2672" s="5">
        <v>1404174580</v>
      </c>
      <c r="K2672" s="7">
        <f t="shared" si="167"/>
        <v>41820.687268518515</v>
      </c>
      <c r="L2672" s="7">
        <f t="shared" si="164"/>
        <v>41848.687268518515</v>
      </c>
      <c r="M2672" s="5" t="b">
        <v>1</v>
      </c>
      <c r="N2672" s="5">
        <v>60</v>
      </c>
      <c r="O2672" s="5" t="b">
        <v>0</v>
      </c>
      <c r="P2672" s="8">
        <f t="shared" si="165"/>
        <v>6.4158609339642042E-2</v>
      </c>
      <c r="Q2672" s="9">
        <f t="shared" si="166"/>
        <v>41.583333333333336</v>
      </c>
      <c r="R2672" s="5" t="s">
        <v>5480</v>
      </c>
      <c r="S2672" s="5" t="s">
        <v>1163</v>
      </c>
      <c r="T2672" s="5" t="s">
        <v>5481</v>
      </c>
    </row>
    <row r="2673" spans="1:20" ht="43.2" x14ac:dyDescent="0.3">
      <c r="A2673" s="5">
        <v>2671</v>
      </c>
      <c r="B2673" s="6" t="s">
        <v>5500</v>
      </c>
      <c r="C2673" s="6" t="s">
        <v>5501</v>
      </c>
      <c r="D2673" s="5">
        <v>25000</v>
      </c>
      <c r="E2673" s="5">
        <v>2836</v>
      </c>
      <c r="F2673" s="5" t="s">
        <v>387</v>
      </c>
      <c r="G2673" s="5" t="s">
        <v>43</v>
      </c>
      <c r="H2673" s="5" t="s">
        <v>44</v>
      </c>
      <c r="I2673" s="5">
        <v>1419017880</v>
      </c>
      <c r="J2673" s="5">
        <v>1416419916</v>
      </c>
      <c r="K2673" s="7">
        <f t="shared" si="167"/>
        <v>41962.41569444444</v>
      </c>
      <c r="L2673" s="7">
        <f t="shared" si="164"/>
        <v>41992.484722222223</v>
      </c>
      <c r="M2673" s="5" t="b">
        <v>1</v>
      </c>
      <c r="N2673" s="5">
        <v>84</v>
      </c>
      <c r="O2673" s="5" t="b">
        <v>0</v>
      </c>
      <c r="P2673" s="8">
        <f t="shared" si="165"/>
        <v>0.11344</v>
      </c>
      <c r="Q2673" s="9">
        <f t="shared" si="166"/>
        <v>33.761904761904759</v>
      </c>
      <c r="R2673" s="5" t="s">
        <v>5480</v>
      </c>
      <c r="S2673" s="5" t="s">
        <v>1163</v>
      </c>
      <c r="T2673" s="5" t="s">
        <v>5481</v>
      </c>
    </row>
    <row r="2674" spans="1:20" ht="43.2" x14ac:dyDescent="0.3">
      <c r="A2674" s="5">
        <v>2672</v>
      </c>
      <c r="B2674" s="6" t="s">
        <v>5502</v>
      </c>
      <c r="C2674" s="6" t="s">
        <v>5503</v>
      </c>
      <c r="D2674" s="5">
        <v>10000</v>
      </c>
      <c r="E2674" s="5">
        <v>3319</v>
      </c>
      <c r="F2674" s="5" t="s">
        <v>387</v>
      </c>
      <c r="G2674" s="5" t="s">
        <v>43</v>
      </c>
      <c r="H2674" s="5" t="s">
        <v>44</v>
      </c>
      <c r="I2674" s="5">
        <v>1451282400</v>
      </c>
      <c r="J2674" s="5">
        <v>1449436390</v>
      </c>
      <c r="K2674" s="7">
        <f t="shared" si="167"/>
        <v>42344.550810185181</v>
      </c>
      <c r="L2674" s="7">
        <f t="shared" si="164"/>
        <v>42365.916666666664</v>
      </c>
      <c r="M2674" s="5" t="b">
        <v>1</v>
      </c>
      <c r="N2674" s="5">
        <v>47</v>
      </c>
      <c r="O2674" s="5" t="b">
        <v>0</v>
      </c>
      <c r="P2674" s="8">
        <f t="shared" si="165"/>
        <v>0.33189999999999997</v>
      </c>
      <c r="Q2674" s="9">
        <f t="shared" si="166"/>
        <v>70.61702127659575</v>
      </c>
      <c r="R2674" s="5" t="s">
        <v>5480</v>
      </c>
      <c r="S2674" s="5" t="s">
        <v>1163</v>
      </c>
      <c r="T2674" s="5" t="s">
        <v>5481</v>
      </c>
    </row>
    <row r="2675" spans="1:20" ht="43.2" x14ac:dyDescent="0.3">
      <c r="A2675" s="5">
        <v>2673</v>
      </c>
      <c r="B2675" s="6" t="s">
        <v>5504</v>
      </c>
      <c r="C2675" s="6" t="s">
        <v>5505</v>
      </c>
      <c r="D2675" s="5">
        <v>40000</v>
      </c>
      <c r="E2675" s="5">
        <v>11032</v>
      </c>
      <c r="F2675" s="5" t="s">
        <v>387</v>
      </c>
      <c r="G2675" s="5" t="s">
        <v>43</v>
      </c>
      <c r="H2675" s="5" t="s">
        <v>44</v>
      </c>
      <c r="I2675" s="5">
        <v>1414622700</v>
      </c>
      <c r="J2675" s="5">
        <v>1412081999</v>
      </c>
      <c r="K2675" s="7">
        <f t="shared" si="167"/>
        <v>41912.208321759259</v>
      </c>
      <c r="L2675" s="7">
        <f t="shared" si="164"/>
        <v>41941.614583333328</v>
      </c>
      <c r="M2675" s="5" t="b">
        <v>1</v>
      </c>
      <c r="N2675" s="5">
        <v>66</v>
      </c>
      <c r="O2675" s="5" t="b">
        <v>0</v>
      </c>
      <c r="P2675" s="8">
        <f t="shared" si="165"/>
        <v>0.27579999999999999</v>
      </c>
      <c r="Q2675" s="9">
        <f t="shared" si="166"/>
        <v>167.15151515151516</v>
      </c>
      <c r="R2675" s="5" t="s">
        <v>5480</v>
      </c>
      <c r="S2675" s="5" t="s">
        <v>1163</v>
      </c>
      <c r="T2675" s="5" t="s">
        <v>5481</v>
      </c>
    </row>
    <row r="2676" spans="1:20" ht="57.6" x14ac:dyDescent="0.3">
      <c r="A2676" s="5">
        <v>2674</v>
      </c>
      <c r="B2676" s="6" t="s">
        <v>5506</v>
      </c>
      <c r="C2676" s="6" t="s">
        <v>5507</v>
      </c>
      <c r="D2676" s="5">
        <v>35000</v>
      </c>
      <c r="E2676" s="5">
        <v>21994</v>
      </c>
      <c r="F2676" s="5" t="s">
        <v>387</v>
      </c>
      <c r="G2676" s="5" t="s">
        <v>43</v>
      </c>
      <c r="H2676" s="5" t="s">
        <v>44</v>
      </c>
      <c r="I2676" s="5">
        <v>1467694740</v>
      </c>
      <c r="J2676" s="5">
        <v>1465398670</v>
      </c>
      <c r="K2676" s="7">
        <f t="shared" si="167"/>
        <v>42529.299421296295</v>
      </c>
      <c r="L2676" s="7">
        <f t="shared" si="164"/>
        <v>42555.874305555553</v>
      </c>
      <c r="M2676" s="5" t="b">
        <v>1</v>
      </c>
      <c r="N2676" s="5">
        <v>171</v>
      </c>
      <c r="O2676" s="5" t="b">
        <v>0</v>
      </c>
      <c r="P2676" s="8">
        <f t="shared" si="165"/>
        <v>0.62839999999999996</v>
      </c>
      <c r="Q2676" s="9">
        <f t="shared" si="166"/>
        <v>128.61988304093566</v>
      </c>
      <c r="R2676" s="5" t="s">
        <v>5480</v>
      </c>
      <c r="S2676" s="5" t="s">
        <v>1163</v>
      </c>
      <c r="T2676" s="5" t="s">
        <v>5481</v>
      </c>
    </row>
    <row r="2677" spans="1:20" ht="43.2" x14ac:dyDescent="0.3">
      <c r="A2677" s="5">
        <v>2675</v>
      </c>
      <c r="B2677" s="6" t="s">
        <v>5508</v>
      </c>
      <c r="C2677" s="6" t="s">
        <v>5509</v>
      </c>
      <c r="D2677" s="5">
        <v>25000</v>
      </c>
      <c r="E2677" s="5">
        <v>1897</v>
      </c>
      <c r="F2677" s="5" t="s">
        <v>387</v>
      </c>
      <c r="G2677" s="5" t="s">
        <v>43</v>
      </c>
      <c r="H2677" s="5" t="s">
        <v>44</v>
      </c>
      <c r="I2677" s="5">
        <v>1415655289</v>
      </c>
      <c r="J2677" s="5">
        <v>1413059689</v>
      </c>
      <c r="K2677" s="7">
        <f t="shared" si="167"/>
        <v>41923.524178240739</v>
      </c>
      <c r="L2677" s="7">
        <f t="shared" si="164"/>
        <v>41953.565844907404</v>
      </c>
      <c r="M2677" s="5" t="b">
        <v>1</v>
      </c>
      <c r="N2677" s="5">
        <v>29</v>
      </c>
      <c r="O2677" s="5" t="b">
        <v>0</v>
      </c>
      <c r="P2677" s="8">
        <f t="shared" si="165"/>
        <v>7.5880000000000003E-2</v>
      </c>
      <c r="Q2677" s="9">
        <f t="shared" si="166"/>
        <v>65.41379310344827</v>
      </c>
      <c r="R2677" s="5" t="s">
        <v>5480</v>
      </c>
      <c r="S2677" s="5" t="s">
        <v>1163</v>
      </c>
      <c r="T2677" s="5" t="s">
        <v>5481</v>
      </c>
    </row>
    <row r="2678" spans="1:20" ht="43.2" x14ac:dyDescent="0.3">
      <c r="A2678" s="5">
        <v>2676</v>
      </c>
      <c r="B2678" s="6" t="s">
        <v>5510</v>
      </c>
      <c r="C2678" s="6" t="s">
        <v>5511</v>
      </c>
      <c r="D2678" s="5">
        <v>2100</v>
      </c>
      <c r="E2678" s="5">
        <v>1058</v>
      </c>
      <c r="F2678" s="5" t="s">
        <v>387</v>
      </c>
      <c r="G2678" s="5" t="s">
        <v>188</v>
      </c>
      <c r="H2678" s="5" t="s">
        <v>189</v>
      </c>
      <c r="I2678" s="5">
        <v>1463929174</v>
      </c>
      <c r="J2678" s="5">
        <v>1461337174</v>
      </c>
      <c r="K2678" s="7">
        <f t="shared" si="167"/>
        <v>42482.291365740741</v>
      </c>
      <c r="L2678" s="7">
        <f t="shared" si="164"/>
        <v>42512.291365740741</v>
      </c>
      <c r="M2678" s="5" t="b">
        <v>0</v>
      </c>
      <c r="N2678" s="5">
        <v>9</v>
      </c>
      <c r="O2678" s="5" t="b">
        <v>0</v>
      </c>
      <c r="P2678" s="8">
        <f t="shared" si="165"/>
        <v>0.50380952380952382</v>
      </c>
      <c r="Q2678" s="9">
        <f t="shared" si="166"/>
        <v>117.55555555555556</v>
      </c>
      <c r="R2678" s="5" t="s">
        <v>5480</v>
      </c>
      <c r="S2678" s="5" t="s">
        <v>1163</v>
      </c>
      <c r="T2678" s="5" t="s">
        <v>5481</v>
      </c>
    </row>
    <row r="2679" spans="1:20" ht="43.2" x14ac:dyDescent="0.3">
      <c r="A2679" s="5">
        <v>2677</v>
      </c>
      <c r="B2679" s="6" t="s">
        <v>5512</v>
      </c>
      <c r="C2679" s="6" t="s">
        <v>5513</v>
      </c>
      <c r="D2679" s="5">
        <v>19500</v>
      </c>
      <c r="E2679" s="5">
        <v>3415</v>
      </c>
      <c r="F2679" s="5" t="s">
        <v>387</v>
      </c>
      <c r="G2679" s="5" t="s">
        <v>43</v>
      </c>
      <c r="H2679" s="5" t="s">
        <v>44</v>
      </c>
      <c r="I2679" s="5">
        <v>1404348143</v>
      </c>
      <c r="J2679" s="5">
        <v>1401756143</v>
      </c>
      <c r="K2679" s="7">
        <f t="shared" si="167"/>
        <v>41792.696099537039</v>
      </c>
      <c r="L2679" s="7">
        <f t="shared" si="164"/>
        <v>41822.696099537039</v>
      </c>
      <c r="M2679" s="5" t="b">
        <v>0</v>
      </c>
      <c r="N2679" s="5">
        <v>27</v>
      </c>
      <c r="O2679" s="5" t="b">
        <v>0</v>
      </c>
      <c r="P2679" s="8">
        <f t="shared" si="165"/>
        <v>0.17512820512820512</v>
      </c>
      <c r="Q2679" s="9">
        <f t="shared" si="166"/>
        <v>126.48148148148148</v>
      </c>
      <c r="R2679" s="5" t="s">
        <v>5480</v>
      </c>
      <c r="S2679" s="5" t="s">
        <v>1163</v>
      </c>
      <c r="T2679" s="5" t="s">
        <v>5481</v>
      </c>
    </row>
    <row r="2680" spans="1:20" ht="43.2" x14ac:dyDescent="0.3">
      <c r="A2680" s="5">
        <v>2678</v>
      </c>
      <c r="B2680" s="6" t="s">
        <v>5514</v>
      </c>
      <c r="C2680" s="6" t="s">
        <v>5515</v>
      </c>
      <c r="D2680" s="5">
        <v>8000000</v>
      </c>
      <c r="E2680" s="5">
        <v>1100</v>
      </c>
      <c r="F2680" s="5" t="s">
        <v>387</v>
      </c>
      <c r="G2680" s="5" t="s">
        <v>82</v>
      </c>
      <c r="H2680" s="5" t="s">
        <v>83</v>
      </c>
      <c r="I2680" s="5">
        <v>1443121765</v>
      </c>
      <c r="J2680" s="5">
        <v>1440529765</v>
      </c>
      <c r="K2680" s="7">
        <f t="shared" si="167"/>
        <v>42241.464872685181</v>
      </c>
      <c r="L2680" s="7">
        <f t="shared" si="164"/>
        <v>42271.464872685181</v>
      </c>
      <c r="M2680" s="5" t="b">
        <v>0</v>
      </c>
      <c r="N2680" s="5">
        <v>2</v>
      </c>
      <c r="O2680" s="5" t="b">
        <v>0</v>
      </c>
      <c r="P2680" s="8">
        <f t="shared" si="165"/>
        <v>1.3750000000000001E-4</v>
      </c>
      <c r="Q2680" s="9">
        <f t="shared" si="166"/>
        <v>550</v>
      </c>
      <c r="R2680" s="5" t="s">
        <v>5480</v>
      </c>
      <c r="S2680" s="5" t="s">
        <v>1163</v>
      </c>
      <c r="T2680" s="5" t="s">
        <v>5481</v>
      </c>
    </row>
    <row r="2681" spans="1:20" ht="43.2" x14ac:dyDescent="0.3">
      <c r="A2681" s="5">
        <v>2679</v>
      </c>
      <c r="B2681" s="6" t="s">
        <v>5516</v>
      </c>
      <c r="C2681" s="6" t="s">
        <v>5517</v>
      </c>
      <c r="D2681" s="5">
        <v>40000</v>
      </c>
      <c r="E2681" s="5">
        <v>132</v>
      </c>
      <c r="F2681" s="5" t="s">
        <v>387</v>
      </c>
      <c r="G2681" s="5" t="s">
        <v>43</v>
      </c>
      <c r="H2681" s="5" t="s">
        <v>44</v>
      </c>
      <c r="I2681" s="5">
        <v>1425081694</v>
      </c>
      <c r="J2681" s="5">
        <v>1422489694</v>
      </c>
      <c r="K2681" s="7">
        <f t="shared" si="167"/>
        <v>42032.667754629627</v>
      </c>
      <c r="L2681" s="7">
        <f t="shared" si="164"/>
        <v>42062.667754629627</v>
      </c>
      <c r="M2681" s="5" t="b">
        <v>0</v>
      </c>
      <c r="N2681" s="5">
        <v>3</v>
      </c>
      <c r="O2681" s="5" t="b">
        <v>0</v>
      </c>
      <c r="P2681" s="8">
        <f t="shared" si="165"/>
        <v>3.3E-3</v>
      </c>
      <c r="Q2681" s="9">
        <f t="shared" si="166"/>
        <v>44</v>
      </c>
      <c r="R2681" s="5" t="s">
        <v>5480</v>
      </c>
      <c r="S2681" s="5" t="s">
        <v>1163</v>
      </c>
      <c r="T2681" s="5" t="s">
        <v>5481</v>
      </c>
    </row>
    <row r="2682" spans="1:20" x14ac:dyDescent="0.3">
      <c r="A2682" s="5">
        <v>2680</v>
      </c>
      <c r="B2682" s="6" t="s">
        <v>5518</v>
      </c>
      <c r="C2682" s="6" t="s">
        <v>5519</v>
      </c>
      <c r="D2682" s="5">
        <v>32000</v>
      </c>
      <c r="E2682" s="5">
        <v>276</v>
      </c>
      <c r="F2682" s="5" t="s">
        <v>387</v>
      </c>
      <c r="G2682" s="5" t="s">
        <v>82</v>
      </c>
      <c r="H2682" s="5" t="s">
        <v>83</v>
      </c>
      <c r="I2682" s="5">
        <v>1459915491</v>
      </c>
      <c r="J2682" s="5">
        <v>1457327091</v>
      </c>
      <c r="K2682" s="7">
        <f t="shared" si="167"/>
        <v>42435.878368055557</v>
      </c>
      <c r="L2682" s="7">
        <f t="shared" si="164"/>
        <v>42465.836701388886</v>
      </c>
      <c r="M2682" s="5" t="b">
        <v>0</v>
      </c>
      <c r="N2682" s="5">
        <v>4</v>
      </c>
      <c r="O2682" s="5" t="b">
        <v>0</v>
      </c>
      <c r="P2682" s="8">
        <f t="shared" si="165"/>
        <v>8.6250000000000007E-3</v>
      </c>
      <c r="Q2682" s="9">
        <f t="shared" si="166"/>
        <v>69</v>
      </c>
      <c r="R2682" s="5" t="s">
        <v>5480</v>
      </c>
      <c r="S2682" s="5" t="s">
        <v>1163</v>
      </c>
      <c r="T2682" s="5" t="s">
        <v>5481</v>
      </c>
    </row>
    <row r="2683" spans="1:20" ht="43.2" x14ac:dyDescent="0.3">
      <c r="A2683" s="5">
        <v>2681</v>
      </c>
      <c r="B2683" s="6" t="s">
        <v>5520</v>
      </c>
      <c r="C2683" s="6" t="s">
        <v>5521</v>
      </c>
      <c r="D2683" s="5">
        <v>8000</v>
      </c>
      <c r="E2683" s="5">
        <v>55</v>
      </c>
      <c r="F2683" s="5" t="s">
        <v>387</v>
      </c>
      <c r="G2683" s="5" t="s">
        <v>43</v>
      </c>
      <c r="H2683" s="5" t="s">
        <v>44</v>
      </c>
      <c r="I2683" s="5">
        <v>1405027750</v>
      </c>
      <c r="J2683" s="5">
        <v>1402867750</v>
      </c>
      <c r="K2683" s="7">
        <f t="shared" si="167"/>
        <v>41805.561921296292</v>
      </c>
      <c r="L2683" s="7">
        <f t="shared" si="164"/>
        <v>41830.561921296292</v>
      </c>
      <c r="M2683" s="5" t="b">
        <v>0</v>
      </c>
      <c r="N2683" s="5">
        <v>2</v>
      </c>
      <c r="O2683" s="5" t="b">
        <v>0</v>
      </c>
      <c r="P2683" s="8">
        <f t="shared" si="165"/>
        <v>6.875E-3</v>
      </c>
      <c r="Q2683" s="9">
        <f t="shared" si="166"/>
        <v>27.5</v>
      </c>
      <c r="R2683" s="5" t="s">
        <v>2405</v>
      </c>
      <c r="S2683" s="5" t="s">
        <v>2406</v>
      </c>
      <c r="T2683" s="5" t="s">
        <v>2407</v>
      </c>
    </row>
    <row r="2684" spans="1:20" ht="43.2" x14ac:dyDescent="0.3">
      <c r="A2684" s="5">
        <v>2682</v>
      </c>
      <c r="B2684" s="6" t="s">
        <v>5522</v>
      </c>
      <c r="C2684" s="6" t="s">
        <v>5523</v>
      </c>
      <c r="D2684" s="5">
        <v>6000</v>
      </c>
      <c r="E2684" s="5">
        <v>1698</v>
      </c>
      <c r="F2684" s="5" t="s">
        <v>387</v>
      </c>
      <c r="G2684" s="5" t="s">
        <v>43</v>
      </c>
      <c r="H2684" s="5" t="s">
        <v>44</v>
      </c>
      <c r="I2684" s="5">
        <v>1416635940</v>
      </c>
      <c r="J2684" s="5">
        <v>1413838540</v>
      </c>
      <c r="K2684" s="7">
        <f t="shared" si="167"/>
        <v>41932.538657407407</v>
      </c>
      <c r="L2684" s="7">
        <f t="shared" si="164"/>
        <v>41964.915972222218</v>
      </c>
      <c r="M2684" s="5" t="b">
        <v>0</v>
      </c>
      <c r="N2684" s="5">
        <v>20</v>
      </c>
      <c r="O2684" s="5" t="b">
        <v>0</v>
      </c>
      <c r="P2684" s="8">
        <f t="shared" si="165"/>
        <v>0.28299999999999997</v>
      </c>
      <c r="Q2684" s="9">
        <f t="shared" si="166"/>
        <v>84.9</v>
      </c>
      <c r="R2684" s="5" t="s">
        <v>2405</v>
      </c>
      <c r="S2684" s="5" t="s">
        <v>2406</v>
      </c>
      <c r="T2684" s="5" t="s">
        <v>2407</v>
      </c>
    </row>
    <row r="2685" spans="1:20" ht="43.2" x14ac:dyDescent="0.3">
      <c r="A2685" s="5">
        <v>2683</v>
      </c>
      <c r="B2685" s="6" t="s">
        <v>5524</v>
      </c>
      <c r="C2685" s="6" t="s">
        <v>5525</v>
      </c>
      <c r="D2685" s="5">
        <v>15000</v>
      </c>
      <c r="E2685" s="5">
        <v>36</v>
      </c>
      <c r="F2685" s="5" t="s">
        <v>387</v>
      </c>
      <c r="G2685" s="5" t="s">
        <v>43</v>
      </c>
      <c r="H2685" s="5" t="s">
        <v>44</v>
      </c>
      <c r="I2685" s="5">
        <v>1425233240</v>
      </c>
      <c r="J2685" s="5">
        <v>1422641240</v>
      </c>
      <c r="K2685" s="7">
        <f t="shared" si="167"/>
        <v>42034.421759259254</v>
      </c>
      <c r="L2685" s="7">
        <f t="shared" si="164"/>
        <v>42064.421759259254</v>
      </c>
      <c r="M2685" s="5" t="b">
        <v>0</v>
      </c>
      <c r="N2685" s="5">
        <v>3</v>
      </c>
      <c r="O2685" s="5" t="b">
        <v>0</v>
      </c>
      <c r="P2685" s="8">
        <f t="shared" si="165"/>
        <v>2.3999999999999998E-3</v>
      </c>
      <c r="Q2685" s="9">
        <f t="shared" si="166"/>
        <v>12</v>
      </c>
      <c r="R2685" s="5" t="s">
        <v>2405</v>
      </c>
      <c r="S2685" s="5" t="s">
        <v>2406</v>
      </c>
      <c r="T2685" s="5" t="s">
        <v>2407</v>
      </c>
    </row>
    <row r="2686" spans="1:20" ht="43.2" x14ac:dyDescent="0.3">
      <c r="A2686" s="5">
        <v>2684</v>
      </c>
      <c r="B2686" s="6" t="s">
        <v>5526</v>
      </c>
      <c r="C2686" s="6" t="s">
        <v>5527</v>
      </c>
      <c r="D2686" s="5">
        <v>70000</v>
      </c>
      <c r="E2686" s="5">
        <v>800</v>
      </c>
      <c r="F2686" s="5" t="s">
        <v>387</v>
      </c>
      <c r="G2686" s="5" t="s">
        <v>43</v>
      </c>
      <c r="H2686" s="5" t="s">
        <v>44</v>
      </c>
      <c r="I2686" s="5">
        <v>1407621425</v>
      </c>
      <c r="J2686" s="5">
        <v>1404165425</v>
      </c>
      <c r="K2686" s="7">
        <f t="shared" si="167"/>
        <v>41820.581307870372</v>
      </c>
      <c r="L2686" s="7">
        <f t="shared" si="164"/>
        <v>41860.581307870372</v>
      </c>
      <c r="M2686" s="5" t="b">
        <v>0</v>
      </c>
      <c r="N2686" s="5">
        <v>4</v>
      </c>
      <c r="O2686" s="5" t="b">
        <v>0</v>
      </c>
      <c r="P2686" s="8">
        <f t="shared" si="165"/>
        <v>1.1428571428571429E-2</v>
      </c>
      <c r="Q2686" s="9">
        <f t="shared" si="166"/>
        <v>200</v>
      </c>
      <c r="R2686" s="5" t="s">
        <v>2405</v>
      </c>
      <c r="S2686" s="5" t="s">
        <v>2406</v>
      </c>
      <c r="T2686" s="5" t="s">
        <v>2407</v>
      </c>
    </row>
    <row r="2687" spans="1:20" ht="43.2" x14ac:dyDescent="0.3">
      <c r="A2687" s="5">
        <v>2685</v>
      </c>
      <c r="B2687" s="6" t="s">
        <v>5528</v>
      </c>
      <c r="C2687" s="6" t="s">
        <v>5529</v>
      </c>
      <c r="D2687" s="5">
        <v>50000</v>
      </c>
      <c r="E2687" s="5">
        <v>10</v>
      </c>
      <c r="F2687" s="5" t="s">
        <v>387</v>
      </c>
      <c r="G2687" s="5" t="s">
        <v>43</v>
      </c>
      <c r="H2687" s="5" t="s">
        <v>44</v>
      </c>
      <c r="I2687" s="5">
        <v>1430149330</v>
      </c>
      <c r="J2687" s="5">
        <v>1424968930</v>
      </c>
      <c r="K2687" s="7">
        <f t="shared" si="167"/>
        <v>42061.362615740734</v>
      </c>
      <c r="L2687" s="7">
        <f t="shared" si="164"/>
        <v>42121.32094907407</v>
      </c>
      <c r="M2687" s="5" t="b">
        <v>0</v>
      </c>
      <c r="N2687" s="5">
        <v>1</v>
      </c>
      <c r="O2687" s="5" t="b">
        <v>0</v>
      </c>
      <c r="P2687" s="8">
        <f t="shared" si="165"/>
        <v>2.0000000000000001E-4</v>
      </c>
      <c r="Q2687" s="9">
        <f t="shared" si="166"/>
        <v>10</v>
      </c>
      <c r="R2687" s="5" t="s">
        <v>2405</v>
      </c>
      <c r="S2687" s="5" t="s">
        <v>2406</v>
      </c>
      <c r="T2687" s="5" t="s">
        <v>2407</v>
      </c>
    </row>
    <row r="2688" spans="1:20" ht="43.2" x14ac:dyDescent="0.3">
      <c r="A2688" s="5">
        <v>2686</v>
      </c>
      <c r="B2688" s="6" t="s">
        <v>5530</v>
      </c>
      <c r="C2688" s="6" t="s">
        <v>5531</v>
      </c>
      <c r="D2688" s="5">
        <v>30000</v>
      </c>
      <c r="E2688" s="5">
        <v>0</v>
      </c>
      <c r="F2688" s="5" t="s">
        <v>387</v>
      </c>
      <c r="G2688" s="5" t="s">
        <v>43</v>
      </c>
      <c r="H2688" s="5" t="s">
        <v>44</v>
      </c>
      <c r="I2688" s="5">
        <v>1412119423</v>
      </c>
      <c r="J2688" s="5">
        <v>1410391423</v>
      </c>
      <c r="K2688" s="7">
        <f t="shared" si="167"/>
        <v>41892.641469907401</v>
      </c>
      <c r="L2688" s="7">
        <f t="shared" si="164"/>
        <v>41912.641469907401</v>
      </c>
      <c r="M2688" s="5" t="b">
        <v>0</v>
      </c>
      <c r="N2688" s="5">
        <v>0</v>
      </c>
      <c r="O2688" s="5" t="b">
        <v>0</v>
      </c>
      <c r="P2688" s="8">
        <f t="shared" si="165"/>
        <v>0</v>
      </c>
      <c r="Q2688" s="9" t="e">
        <f t="shared" si="166"/>
        <v>#DIV/0!</v>
      </c>
      <c r="R2688" s="5" t="s">
        <v>2405</v>
      </c>
      <c r="S2688" s="5" t="s">
        <v>2406</v>
      </c>
      <c r="T2688" s="5" t="s">
        <v>2407</v>
      </c>
    </row>
    <row r="2689" spans="1:20" ht="43.2" x14ac:dyDescent="0.3">
      <c r="A2689" s="5">
        <v>2687</v>
      </c>
      <c r="B2689" s="6" t="s">
        <v>5532</v>
      </c>
      <c r="C2689" s="6" t="s">
        <v>5533</v>
      </c>
      <c r="D2689" s="5">
        <v>15000</v>
      </c>
      <c r="E2689" s="5">
        <v>0</v>
      </c>
      <c r="F2689" s="5" t="s">
        <v>387</v>
      </c>
      <c r="G2689" s="5" t="s">
        <v>43</v>
      </c>
      <c r="H2689" s="5" t="s">
        <v>44</v>
      </c>
      <c r="I2689" s="5">
        <v>1435591318</v>
      </c>
      <c r="J2689" s="5">
        <v>1432999318</v>
      </c>
      <c r="K2689" s="7">
        <f t="shared" si="167"/>
        <v>42154.306921296295</v>
      </c>
      <c r="L2689" s="7">
        <f t="shared" si="164"/>
        <v>42184.306921296295</v>
      </c>
      <c r="M2689" s="5" t="b">
        <v>0</v>
      </c>
      <c r="N2689" s="5">
        <v>0</v>
      </c>
      <c r="O2689" s="5" t="b">
        <v>0</v>
      </c>
      <c r="P2689" s="8">
        <f t="shared" si="165"/>
        <v>0</v>
      </c>
      <c r="Q2689" s="9" t="e">
        <f t="shared" si="166"/>
        <v>#DIV/0!</v>
      </c>
      <c r="R2689" s="5" t="s">
        <v>2405</v>
      </c>
      <c r="S2689" s="5" t="s">
        <v>2406</v>
      </c>
      <c r="T2689" s="5" t="s">
        <v>2407</v>
      </c>
    </row>
    <row r="2690" spans="1:20" ht="28.8" x14ac:dyDescent="0.3">
      <c r="A2690" s="5">
        <v>2688</v>
      </c>
      <c r="B2690" s="6" t="s">
        <v>5534</v>
      </c>
      <c r="C2690" s="6" t="s">
        <v>5535</v>
      </c>
      <c r="D2690" s="5">
        <v>50000</v>
      </c>
      <c r="E2690" s="5">
        <v>74</v>
      </c>
      <c r="F2690" s="5" t="s">
        <v>387</v>
      </c>
      <c r="G2690" s="5" t="s">
        <v>43</v>
      </c>
      <c r="H2690" s="5" t="s">
        <v>44</v>
      </c>
      <c r="I2690" s="5">
        <v>1424746800</v>
      </c>
      <c r="J2690" s="5">
        <v>1422067870</v>
      </c>
      <c r="K2690" s="7">
        <f t="shared" si="167"/>
        <v>42027.785532407404</v>
      </c>
      <c r="L2690" s="7">
        <f t="shared" ref="L2690:L2753" si="168">(I2690/86400)+25569+(-8/24)</f>
        <v>42058.791666666664</v>
      </c>
      <c r="M2690" s="5" t="b">
        <v>0</v>
      </c>
      <c r="N2690" s="5">
        <v>14</v>
      </c>
      <c r="O2690" s="5" t="b">
        <v>0</v>
      </c>
      <c r="P2690" s="8">
        <f t="shared" ref="P2690:P2753" si="169">E2690/D2690</f>
        <v>1.48E-3</v>
      </c>
      <c r="Q2690" s="9">
        <f t="shared" ref="Q2690:Q2753" si="170">E2690/N2690</f>
        <v>5.2857142857142856</v>
      </c>
      <c r="R2690" s="5" t="s">
        <v>2405</v>
      </c>
      <c r="S2690" s="5" t="s">
        <v>2406</v>
      </c>
      <c r="T2690" s="5" t="s">
        <v>2407</v>
      </c>
    </row>
    <row r="2691" spans="1:20" ht="43.2" x14ac:dyDescent="0.3">
      <c r="A2691" s="5">
        <v>2689</v>
      </c>
      <c r="B2691" s="6" t="s">
        <v>5536</v>
      </c>
      <c r="C2691" s="6" t="s">
        <v>5537</v>
      </c>
      <c r="D2691" s="5">
        <v>35000</v>
      </c>
      <c r="E2691" s="5">
        <v>1</v>
      </c>
      <c r="F2691" s="5" t="s">
        <v>387</v>
      </c>
      <c r="G2691" s="5" t="s">
        <v>43</v>
      </c>
      <c r="H2691" s="5" t="s">
        <v>44</v>
      </c>
      <c r="I2691" s="5">
        <v>1469919890</v>
      </c>
      <c r="J2691" s="5">
        <v>1467327890</v>
      </c>
      <c r="K2691" s="7">
        <f t="shared" ref="K2691:K2754" si="171">(J2691/86400)+25569+(-8/24)</f>
        <v>42551.62835648148</v>
      </c>
      <c r="L2691" s="7">
        <f t="shared" si="168"/>
        <v>42581.62835648148</v>
      </c>
      <c r="M2691" s="5" t="b">
        <v>0</v>
      </c>
      <c r="N2691" s="5">
        <v>1</v>
      </c>
      <c r="O2691" s="5" t="b">
        <v>0</v>
      </c>
      <c r="P2691" s="8">
        <f t="shared" si="169"/>
        <v>2.8571428571428571E-5</v>
      </c>
      <c r="Q2691" s="9">
        <f t="shared" si="170"/>
        <v>1</v>
      </c>
      <c r="R2691" s="5" t="s">
        <v>2405</v>
      </c>
      <c r="S2691" s="5" t="s">
        <v>2406</v>
      </c>
      <c r="T2691" s="5" t="s">
        <v>2407</v>
      </c>
    </row>
    <row r="2692" spans="1:20" ht="43.2" x14ac:dyDescent="0.3">
      <c r="A2692" s="5">
        <v>2690</v>
      </c>
      <c r="B2692" s="6" t="s">
        <v>5538</v>
      </c>
      <c r="C2692" s="6" t="s">
        <v>5539</v>
      </c>
      <c r="D2692" s="5">
        <v>80000</v>
      </c>
      <c r="E2692" s="5">
        <v>8586</v>
      </c>
      <c r="F2692" s="5" t="s">
        <v>387</v>
      </c>
      <c r="G2692" s="5" t="s">
        <v>43</v>
      </c>
      <c r="H2692" s="5" t="s">
        <v>44</v>
      </c>
      <c r="I2692" s="5">
        <v>1433298676</v>
      </c>
      <c r="J2692" s="5">
        <v>1429410676</v>
      </c>
      <c r="K2692" s="7">
        <f t="shared" si="171"/>
        <v>42112.77171296296</v>
      </c>
      <c r="L2692" s="7">
        <f t="shared" si="168"/>
        <v>42157.77171296296</v>
      </c>
      <c r="M2692" s="5" t="b">
        <v>0</v>
      </c>
      <c r="N2692" s="5">
        <v>118</v>
      </c>
      <c r="O2692" s="5" t="b">
        <v>0</v>
      </c>
      <c r="P2692" s="8">
        <f t="shared" si="169"/>
        <v>0.107325</v>
      </c>
      <c r="Q2692" s="9">
        <f t="shared" si="170"/>
        <v>72.762711864406782</v>
      </c>
      <c r="R2692" s="5" t="s">
        <v>2405</v>
      </c>
      <c r="S2692" s="5" t="s">
        <v>2406</v>
      </c>
      <c r="T2692" s="5" t="s">
        <v>2407</v>
      </c>
    </row>
    <row r="2693" spans="1:20" ht="28.8" x14ac:dyDescent="0.3">
      <c r="A2693" s="5">
        <v>2691</v>
      </c>
      <c r="B2693" s="6" t="s">
        <v>5540</v>
      </c>
      <c r="C2693" s="6" t="s">
        <v>5541</v>
      </c>
      <c r="D2693" s="5">
        <v>65000</v>
      </c>
      <c r="E2693" s="5">
        <v>35</v>
      </c>
      <c r="F2693" s="5" t="s">
        <v>387</v>
      </c>
      <c r="G2693" s="5" t="s">
        <v>188</v>
      </c>
      <c r="H2693" s="5" t="s">
        <v>189</v>
      </c>
      <c r="I2693" s="5">
        <v>1431278557</v>
      </c>
      <c r="J2693" s="5">
        <v>1427390557</v>
      </c>
      <c r="K2693" s="7">
        <f t="shared" si="171"/>
        <v>42089.390706018516</v>
      </c>
      <c r="L2693" s="7">
        <f t="shared" si="168"/>
        <v>42134.390706018516</v>
      </c>
      <c r="M2693" s="5" t="b">
        <v>0</v>
      </c>
      <c r="N2693" s="5">
        <v>2</v>
      </c>
      <c r="O2693" s="5" t="b">
        <v>0</v>
      </c>
      <c r="P2693" s="8">
        <f t="shared" si="169"/>
        <v>5.3846153846153844E-4</v>
      </c>
      <c r="Q2693" s="9">
        <f t="shared" si="170"/>
        <v>17.5</v>
      </c>
      <c r="R2693" s="5" t="s">
        <v>2405</v>
      </c>
      <c r="S2693" s="5" t="s">
        <v>2406</v>
      </c>
      <c r="T2693" s="5" t="s">
        <v>2407</v>
      </c>
    </row>
    <row r="2694" spans="1:20" ht="43.2" x14ac:dyDescent="0.3">
      <c r="A2694" s="5">
        <v>2692</v>
      </c>
      <c r="B2694" s="6" t="s">
        <v>5542</v>
      </c>
      <c r="C2694" s="6" t="s">
        <v>5543</v>
      </c>
      <c r="D2694" s="5">
        <v>3500</v>
      </c>
      <c r="E2694" s="5">
        <v>25</v>
      </c>
      <c r="F2694" s="5" t="s">
        <v>387</v>
      </c>
      <c r="G2694" s="5" t="s">
        <v>43</v>
      </c>
      <c r="H2694" s="5" t="s">
        <v>44</v>
      </c>
      <c r="I2694" s="5">
        <v>1427266860</v>
      </c>
      <c r="J2694" s="5">
        <v>1424678460</v>
      </c>
      <c r="K2694" s="7">
        <f t="shared" si="171"/>
        <v>42058.000694444439</v>
      </c>
      <c r="L2694" s="7">
        <f t="shared" si="168"/>
        <v>42087.959027777775</v>
      </c>
      <c r="M2694" s="5" t="b">
        <v>0</v>
      </c>
      <c r="N2694" s="5">
        <v>1</v>
      </c>
      <c r="O2694" s="5" t="b">
        <v>0</v>
      </c>
      <c r="P2694" s="8">
        <f t="shared" si="169"/>
        <v>7.1428571428571426E-3</v>
      </c>
      <c r="Q2694" s="9">
        <f t="shared" si="170"/>
        <v>25</v>
      </c>
      <c r="R2694" s="5" t="s">
        <v>2405</v>
      </c>
      <c r="S2694" s="5" t="s">
        <v>2406</v>
      </c>
      <c r="T2694" s="5" t="s">
        <v>2407</v>
      </c>
    </row>
    <row r="2695" spans="1:20" ht="43.2" x14ac:dyDescent="0.3">
      <c r="A2695" s="5">
        <v>2693</v>
      </c>
      <c r="B2695" s="6" t="s">
        <v>5544</v>
      </c>
      <c r="C2695" s="6" t="s">
        <v>5545</v>
      </c>
      <c r="D2695" s="5">
        <v>5000</v>
      </c>
      <c r="E2695" s="5">
        <v>40</v>
      </c>
      <c r="F2695" s="5" t="s">
        <v>387</v>
      </c>
      <c r="G2695" s="5" t="s">
        <v>43</v>
      </c>
      <c r="H2695" s="5" t="s">
        <v>44</v>
      </c>
      <c r="I2695" s="5">
        <v>1407899966</v>
      </c>
      <c r="J2695" s="5">
        <v>1405307966</v>
      </c>
      <c r="K2695" s="7">
        <f t="shared" si="171"/>
        <v>41833.805162037032</v>
      </c>
      <c r="L2695" s="7">
        <f t="shared" si="168"/>
        <v>41863.805162037032</v>
      </c>
      <c r="M2695" s="5" t="b">
        <v>0</v>
      </c>
      <c r="N2695" s="5">
        <v>3</v>
      </c>
      <c r="O2695" s="5" t="b">
        <v>0</v>
      </c>
      <c r="P2695" s="8">
        <f t="shared" si="169"/>
        <v>8.0000000000000002E-3</v>
      </c>
      <c r="Q2695" s="9">
        <f t="shared" si="170"/>
        <v>13.333333333333334</v>
      </c>
      <c r="R2695" s="5" t="s">
        <v>2405</v>
      </c>
      <c r="S2695" s="5" t="s">
        <v>2406</v>
      </c>
      <c r="T2695" s="5" t="s">
        <v>2407</v>
      </c>
    </row>
    <row r="2696" spans="1:20" ht="43.2" x14ac:dyDescent="0.3">
      <c r="A2696" s="5">
        <v>2694</v>
      </c>
      <c r="B2696" s="6" t="s">
        <v>5546</v>
      </c>
      <c r="C2696" s="6" t="s">
        <v>5547</v>
      </c>
      <c r="D2696" s="5">
        <v>30000</v>
      </c>
      <c r="E2696" s="5">
        <v>1</v>
      </c>
      <c r="F2696" s="5" t="s">
        <v>387</v>
      </c>
      <c r="G2696" s="5" t="s">
        <v>43</v>
      </c>
      <c r="H2696" s="5" t="s">
        <v>44</v>
      </c>
      <c r="I2696" s="5">
        <v>1411701739</v>
      </c>
      <c r="J2696" s="5">
        <v>1409109739</v>
      </c>
      <c r="K2696" s="7">
        <f t="shared" si="171"/>
        <v>41877.807164351849</v>
      </c>
      <c r="L2696" s="7">
        <f t="shared" si="168"/>
        <v>41907.807164351849</v>
      </c>
      <c r="M2696" s="5" t="b">
        <v>0</v>
      </c>
      <c r="N2696" s="5">
        <v>1</v>
      </c>
      <c r="O2696" s="5" t="b">
        <v>0</v>
      </c>
      <c r="P2696" s="8">
        <f t="shared" si="169"/>
        <v>3.3333333333333335E-5</v>
      </c>
      <c r="Q2696" s="9">
        <f t="shared" si="170"/>
        <v>1</v>
      </c>
      <c r="R2696" s="5" t="s">
        <v>2405</v>
      </c>
      <c r="S2696" s="5" t="s">
        <v>2406</v>
      </c>
      <c r="T2696" s="5" t="s">
        <v>2407</v>
      </c>
    </row>
    <row r="2697" spans="1:20" ht="28.8" x14ac:dyDescent="0.3">
      <c r="A2697" s="5">
        <v>2695</v>
      </c>
      <c r="B2697" s="6" t="s">
        <v>5548</v>
      </c>
      <c r="C2697" s="6" t="s">
        <v>5549</v>
      </c>
      <c r="D2697" s="5">
        <v>15000</v>
      </c>
      <c r="E2697" s="5">
        <v>71</v>
      </c>
      <c r="F2697" s="5" t="s">
        <v>387</v>
      </c>
      <c r="G2697" s="5" t="s">
        <v>43</v>
      </c>
      <c r="H2697" s="5" t="s">
        <v>44</v>
      </c>
      <c r="I2697" s="5">
        <v>1428981718</v>
      </c>
      <c r="J2697" s="5">
        <v>1423801318</v>
      </c>
      <c r="K2697" s="7">
        <f t="shared" si="171"/>
        <v>42047.848587962959</v>
      </c>
      <c r="L2697" s="7">
        <f t="shared" si="168"/>
        <v>42107.806921296295</v>
      </c>
      <c r="M2697" s="5" t="b">
        <v>0</v>
      </c>
      <c r="N2697" s="5">
        <v>3</v>
      </c>
      <c r="O2697" s="5" t="b">
        <v>0</v>
      </c>
      <c r="P2697" s="8">
        <f t="shared" si="169"/>
        <v>4.7333333333333333E-3</v>
      </c>
      <c r="Q2697" s="9">
        <f t="shared" si="170"/>
        <v>23.666666666666668</v>
      </c>
      <c r="R2697" s="5" t="s">
        <v>2405</v>
      </c>
      <c r="S2697" s="5" t="s">
        <v>2406</v>
      </c>
      <c r="T2697" s="5" t="s">
        <v>2407</v>
      </c>
    </row>
    <row r="2698" spans="1:20" ht="43.2" x14ac:dyDescent="0.3">
      <c r="A2698" s="5">
        <v>2696</v>
      </c>
      <c r="B2698" s="6" t="s">
        <v>5550</v>
      </c>
      <c r="C2698" s="6" t="s">
        <v>5551</v>
      </c>
      <c r="D2698" s="5">
        <v>60000</v>
      </c>
      <c r="E2698" s="5">
        <v>3390</v>
      </c>
      <c r="F2698" s="5" t="s">
        <v>387</v>
      </c>
      <c r="G2698" s="5" t="s">
        <v>43</v>
      </c>
      <c r="H2698" s="5" t="s">
        <v>44</v>
      </c>
      <c r="I2698" s="5">
        <v>1419538560</v>
      </c>
      <c r="J2698" s="5">
        <v>1416600960</v>
      </c>
      <c r="K2698" s="7">
        <f t="shared" si="171"/>
        <v>41964.511111111111</v>
      </c>
      <c r="L2698" s="7">
        <f t="shared" si="168"/>
        <v>41998.511111111111</v>
      </c>
      <c r="M2698" s="5" t="b">
        <v>0</v>
      </c>
      <c r="N2698" s="5">
        <v>38</v>
      </c>
      <c r="O2698" s="5" t="b">
        <v>0</v>
      </c>
      <c r="P2698" s="8">
        <f t="shared" si="169"/>
        <v>5.6500000000000002E-2</v>
      </c>
      <c r="Q2698" s="9">
        <f t="shared" si="170"/>
        <v>89.21052631578948</v>
      </c>
      <c r="R2698" s="5" t="s">
        <v>2405</v>
      </c>
      <c r="S2698" s="5" t="s">
        <v>2406</v>
      </c>
      <c r="T2698" s="5" t="s">
        <v>2407</v>
      </c>
    </row>
    <row r="2699" spans="1:20" ht="43.2" x14ac:dyDescent="0.3">
      <c r="A2699" s="5">
        <v>2697</v>
      </c>
      <c r="B2699" s="6" t="s">
        <v>5552</v>
      </c>
      <c r="C2699" s="6" t="s">
        <v>5553</v>
      </c>
      <c r="D2699" s="5">
        <v>23000</v>
      </c>
      <c r="E2699" s="5">
        <v>6061</v>
      </c>
      <c r="F2699" s="5" t="s">
        <v>387</v>
      </c>
      <c r="G2699" s="5" t="s">
        <v>43</v>
      </c>
      <c r="H2699" s="5" t="s">
        <v>44</v>
      </c>
      <c r="I2699" s="5">
        <v>1438552800</v>
      </c>
      <c r="J2699" s="5">
        <v>1435876423</v>
      </c>
      <c r="K2699" s="7">
        <f t="shared" si="171"/>
        <v>42187.606747685182</v>
      </c>
      <c r="L2699" s="7">
        <f t="shared" si="168"/>
        <v>42218.583333333336</v>
      </c>
      <c r="M2699" s="5" t="b">
        <v>0</v>
      </c>
      <c r="N2699" s="5">
        <v>52</v>
      </c>
      <c r="O2699" s="5" t="b">
        <v>0</v>
      </c>
      <c r="P2699" s="8">
        <f t="shared" si="169"/>
        <v>0.26352173913043481</v>
      </c>
      <c r="Q2699" s="9">
        <f t="shared" si="170"/>
        <v>116.55769230769231</v>
      </c>
      <c r="R2699" s="5" t="s">
        <v>2405</v>
      </c>
      <c r="S2699" s="5" t="s">
        <v>2406</v>
      </c>
      <c r="T2699" s="5" t="s">
        <v>2407</v>
      </c>
    </row>
    <row r="2700" spans="1:20" ht="43.2" x14ac:dyDescent="0.3">
      <c r="A2700" s="5">
        <v>2698</v>
      </c>
      <c r="B2700" s="6" t="s">
        <v>5554</v>
      </c>
      <c r="C2700" s="6" t="s">
        <v>5555</v>
      </c>
      <c r="D2700" s="5">
        <v>8000</v>
      </c>
      <c r="E2700" s="5">
        <v>26.01</v>
      </c>
      <c r="F2700" s="5" t="s">
        <v>387</v>
      </c>
      <c r="G2700" s="5" t="s">
        <v>43</v>
      </c>
      <c r="H2700" s="5" t="s">
        <v>44</v>
      </c>
      <c r="I2700" s="5">
        <v>1403904808</v>
      </c>
      <c r="J2700" s="5">
        <v>1401312808</v>
      </c>
      <c r="K2700" s="7">
        <f t="shared" si="171"/>
        <v>41787.564907407403</v>
      </c>
      <c r="L2700" s="7">
        <f t="shared" si="168"/>
        <v>41817.564907407403</v>
      </c>
      <c r="M2700" s="5" t="b">
        <v>0</v>
      </c>
      <c r="N2700" s="5">
        <v>2</v>
      </c>
      <c r="O2700" s="5" t="b">
        <v>0</v>
      </c>
      <c r="P2700" s="8">
        <f t="shared" si="169"/>
        <v>3.2512500000000002E-3</v>
      </c>
      <c r="Q2700" s="9">
        <f t="shared" si="170"/>
        <v>13.005000000000001</v>
      </c>
      <c r="R2700" s="5" t="s">
        <v>2405</v>
      </c>
      <c r="S2700" s="5" t="s">
        <v>2406</v>
      </c>
      <c r="T2700" s="5" t="s">
        <v>2407</v>
      </c>
    </row>
    <row r="2701" spans="1:20" ht="43.2" x14ac:dyDescent="0.3">
      <c r="A2701" s="5">
        <v>2699</v>
      </c>
      <c r="B2701" s="6" t="s">
        <v>5556</v>
      </c>
      <c r="C2701" s="6" t="s">
        <v>5557</v>
      </c>
      <c r="D2701" s="5">
        <v>2</v>
      </c>
      <c r="E2701" s="5">
        <v>0</v>
      </c>
      <c r="F2701" s="5" t="s">
        <v>387</v>
      </c>
      <c r="G2701" s="5" t="s">
        <v>188</v>
      </c>
      <c r="H2701" s="5" t="s">
        <v>189</v>
      </c>
      <c r="I2701" s="5">
        <v>1407533463</v>
      </c>
      <c r="J2701" s="5">
        <v>1404941463</v>
      </c>
      <c r="K2701" s="7">
        <f t="shared" si="171"/>
        <v>41829.563229166662</v>
      </c>
      <c r="L2701" s="7">
        <f t="shared" si="168"/>
        <v>41859.563229166662</v>
      </c>
      <c r="M2701" s="5" t="b">
        <v>0</v>
      </c>
      <c r="N2701" s="5">
        <v>0</v>
      </c>
      <c r="O2701" s="5" t="b">
        <v>0</v>
      </c>
      <c r="P2701" s="8">
        <f t="shared" si="169"/>
        <v>0</v>
      </c>
      <c r="Q2701" s="9" t="e">
        <f t="shared" si="170"/>
        <v>#DIV/0!</v>
      </c>
      <c r="R2701" s="5" t="s">
        <v>2405</v>
      </c>
      <c r="S2701" s="5" t="s">
        <v>2406</v>
      </c>
      <c r="T2701" s="5" t="s">
        <v>2407</v>
      </c>
    </row>
    <row r="2702" spans="1:20" ht="43.2" x14ac:dyDescent="0.3">
      <c r="A2702" s="5">
        <v>2700</v>
      </c>
      <c r="B2702" s="6" t="s">
        <v>5558</v>
      </c>
      <c r="C2702" s="6" t="s">
        <v>5559</v>
      </c>
      <c r="D2702" s="5">
        <v>9999</v>
      </c>
      <c r="E2702" s="5">
        <v>70</v>
      </c>
      <c r="F2702" s="5" t="s">
        <v>387</v>
      </c>
      <c r="G2702" s="5" t="s">
        <v>43</v>
      </c>
      <c r="H2702" s="5" t="s">
        <v>44</v>
      </c>
      <c r="I2702" s="5">
        <v>1411073972</v>
      </c>
      <c r="J2702" s="5">
        <v>1408481972</v>
      </c>
      <c r="K2702" s="7">
        <f t="shared" si="171"/>
        <v>41870.541342592587</v>
      </c>
      <c r="L2702" s="7">
        <f t="shared" si="168"/>
        <v>41900.541342592587</v>
      </c>
      <c r="M2702" s="5" t="b">
        <v>0</v>
      </c>
      <c r="N2702" s="5">
        <v>4</v>
      </c>
      <c r="O2702" s="5" t="b">
        <v>0</v>
      </c>
      <c r="P2702" s="8">
        <f t="shared" si="169"/>
        <v>7.0007000700070005E-3</v>
      </c>
      <c r="Q2702" s="9">
        <f t="shared" si="170"/>
        <v>17.5</v>
      </c>
      <c r="R2702" s="5" t="s">
        <v>2405</v>
      </c>
      <c r="S2702" s="5" t="s">
        <v>2406</v>
      </c>
      <c r="T2702" s="5" t="s">
        <v>2407</v>
      </c>
    </row>
    <row r="2703" spans="1:20" ht="43.2" x14ac:dyDescent="0.3">
      <c r="A2703" s="5">
        <v>2701</v>
      </c>
      <c r="B2703" s="6" t="s">
        <v>5560</v>
      </c>
      <c r="C2703" s="6" t="s">
        <v>5561</v>
      </c>
      <c r="D2703" s="5">
        <v>3400</v>
      </c>
      <c r="E2703" s="5">
        <v>1570</v>
      </c>
      <c r="F2703" s="5" t="s">
        <v>3501</v>
      </c>
      <c r="G2703" s="5" t="s">
        <v>2511</v>
      </c>
      <c r="H2703" s="5" t="s">
        <v>83</v>
      </c>
      <c r="I2703" s="5">
        <v>1491586534</v>
      </c>
      <c r="J2703" s="5">
        <v>1488911734</v>
      </c>
      <c r="K2703" s="7">
        <f t="shared" si="171"/>
        <v>42801.441365740735</v>
      </c>
      <c r="L2703" s="7">
        <f t="shared" si="168"/>
        <v>42832.399699074071</v>
      </c>
      <c r="M2703" s="5" t="b">
        <v>0</v>
      </c>
      <c r="N2703" s="5">
        <v>46</v>
      </c>
      <c r="O2703" s="5" t="b">
        <v>0</v>
      </c>
      <c r="P2703" s="8">
        <f t="shared" si="169"/>
        <v>0.46176470588235297</v>
      </c>
      <c r="Q2703" s="9">
        <f t="shared" si="170"/>
        <v>34.130434782608695</v>
      </c>
      <c r="R2703" s="5" t="s">
        <v>5562</v>
      </c>
      <c r="S2703" s="5" t="s">
        <v>1120</v>
      </c>
      <c r="T2703" s="5" t="s">
        <v>5563</v>
      </c>
    </row>
    <row r="2704" spans="1:20" ht="43.2" x14ac:dyDescent="0.3">
      <c r="A2704" s="5">
        <v>2702</v>
      </c>
      <c r="B2704" s="6" t="s">
        <v>5564</v>
      </c>
      <c r="C2704" s="6" t="s">
        <v>5565</v>
      </c>
      <c r="D2704" s="5">
        <v>10000</v>
      </c>
      <c r="E2704" s="5">
        <v>3441</v>
      </c>
      <c r="F2704" s="5" t="s">
        <v>3501</v>
      </c>
      <c r="G2704" s="5" t="s">
        <v>43</v>
      </c>
      <c r="H2704" s="5" t="s">
        <v>44</v>
      </c>
      <c r="I2704" s="5">
        <v>1491416077</v>
      </c>
      <c r="J2704" s="5">
        <v>1488827677</v>
      </c>
      <c r="K2704" s="7">
        <f t="shared" si="171"/>
        <v>42800.468483796292</v>
      </c>
      <c r="L2704" s="7">
        <f t="shared" si="168"/>
        <v>42830.426817129628</v>
      </c>
      <c r="M2704" s="5" t="b">
        <v>1</v>
      </c>
      <c r="N2704" s="5">
        <v>26</v>
      </c>
      <c r="O2704" s="5" t="b">
        <v>0</v>
      </c>
      <c r="P2704" s="8">
        <f t="shared" si="169"/>
        <v>0.34410000000000002</v>
      </c>
      <c r="Q2704" s="9">
        <f t="shared" si="170"/>
        <v>132.34615384615384</v>
      </c>
      <c r="R2704" s="5" t="s">
        <v>5562</v>
      </c>
      <c r="S2704" s="5" t="s">
        <v>1120</v>
      </c>
      <c r="T2704" s="5" t="s">
        <v>5563</v>
      </c>
    </row>
    <row r="2705" spans="1:20" ht="28.8" x14ac:dyDescent="0.3">
      <c r="A2705" s="5">
        <v>2703</v>
      </c>
      <c r="B2705" s="6" t="s">
        <v>5566</v>
      </c>
      <c r="C2705" s="6" t="s">
        <v>5567</v>
      </c>
      <c r="D2705" s="5">
        <v>40000</v>
      </c>
      <c r="E2705" s="5">
        <v>41500</v>
      </c>
      <c r="F2705" s="5" t="s">
        <v>3501</v>
      </c>
      <c r="G2705" s="5" t="s">
        <v>1462</v>
      </c>
      <c r="H2705" s="5" t="s">
        <v>1463</v>
      </c>
      <c r="I2705" s="5">
        <v>1490196830</v>
      </c>
      <c r="J2705" s="5">
        <v>1485016430</v>
      </c>
      <c r="K2705" s="7">
        <f t="shared" si="171"/>
        <v>42756.356828703698</v>
      </c>
      <c r="L2705" s="7">
        <f t="shared" si="168"/>
        <v>42816.315162037034</v>
      </c>
      <c r="M2705" s="5" t="b">
        <v>0</v>
      </c>
      <c r="N2705" s="5">
        <v>45</v>
      </c>
      <c r="O2705" s="5" t="b">
        <v>0</v>
      </c>
      <c r="P2705" s="8">
        <f t="shared" si="169"/>
        <v>1.0375000000000001</v>
      </c>
      <c r="Q2705" s="9">
        <f t="shared" si="170"/>
        <v>922.22222222222217</v>
      </c>
      <c r="R2705" s="5" t="s">
        <v>5562</v>
      </c>
      <c r="S2705" s="5" t="s">
        <v>1120</v>
      </c>
      <c r="T2705" s="5" t="s">
        <v>5563</v>
      </c>
    </row>
    <row r="2706" spans="1:20" ht="43.2" x14ac:dyDescent="0.3">
      <c r="A2706" s="5">
        <v>2704</v>
      </c>
      <c r="B2706" s="6" t="s">
        <v>5568</v>
      </c>
      <c r="C2706" s="6" t="s">
        <v>5569</v>
      </c>
      <c r="D2706" s="5">
        <v>19000</v>
      </c>
      <c r="E2706" s="5">
        <v>1145</v>
      </c>
      <c r="F2706" s="5" t="s">
        <v>3501</v>
      </c>
      <c r="G2706" s="5" t="s">
        <v>43</v>
      </c>
      <c r="H2706" s="5" t="s">
        <v>44</v>
      </c>
      <c r="I2706" s="5">
        <v>1491421314</v>
      </c>
      <c r="J2706" s="5">
        <v>1487709714</v>
      </c>
      <c r="K2706" s="7">
        <f t="shared" si="171"/>
        <v>42787.529097222221</v>
      </c>
      <c r="L2706" s="7">
        <f t="shared" si="168"/>
        <v>42830.48743055555</v>
      </c>
      <c r="M2706" s="5" t="b">
        <v>0</v>
      </c>
      <c r="N2706" s="5">
        <v>7</v>
      </c>
      <c r="O2706" s="5" t="b">
        <v>0</v>
      </c>
      <c r="P2706" s="8">
        <f t="shared" si="169"/>
        <v>6.0263157894736845E-2</v>
      </c>
      <c r="Q2706" s="9">
        <f t="shared" si="170"/>
        <v>163.57142857142858</v>
      </c>
      <c r="R2706" s="5" t="s">
        <v>5562</v>
      </c>
      <c r="S2706" s="5" t="s">
        <v>1120</v>
      </c>
      <c r="T2706" s="5" t="s">
        <v>5563</v>
      </c>
    </row>
    <row r="2707" spans="1:20" ht="28.8" x14ac:dyDescent="0.3">
      <c r="A2707" s="5">
        <v>2705</v>
      </c>
      <c r="B2707" s="6" t="s">
        <v>5570</v>
      </c>
      <c r="C2707" s="6" t="s">
        <v>5571</v>
      </c>
      <c r="D2707" s="5">
        <v>16500</v>
      </c>
      <c r="E2707" s="5">
        <v>1739</v>
      </c>
      <c r="F2707" s="5" t="s">
        <v>3501</v>
      </c>
      <c r="G2707" s="5" t="s">
        <v>43</v>
      </c>
      <c r="H2707" s="5" t="s">
        <v>44</v>
      </c>
      <c r="I2707" s="5">
        <v>1490389158</v>
      </c>
      <c r="J2707" s="5">
        <v>1486504758</v>
      </c>
      <c r="K2707" s="7">
        <f t="shared" si="171"/>
        <v>42773.58284722222</v>
      </c>
      <c r="L2707" s="7">
        <f t="shared" si="168"/>
        <v>42818.541180555556</v>
      </c>
      <c r="M2707" s="5" t="b">
        <v>0</v>
      </c>
      <c r="N2707" s="5">
        <v>8</v>
      </c>
      <c r="O2707" s="5" t="b">
        <v>0</v>
      </c>
      <c r="P2707" s="8">
        <f t="shared" si="169"/>
        <v>0.10539393939393939</v>
      </c>
      <c r="Q2707" s="9">
        <f t="shared" si="170"/>
        <v>217.375</v>
      </c>
      <c r="R2707" s="5" t="s">
        <v>5562</v>
      </c>
      <c r="S2707" s="5" t="s">
        <v>1120</v>
      </c>
      <c r="T2707" s="5" t="s">
        <v>5563</v>
      </c>
    </row>
    <row r="2708" spans="1:20" ht="43.2" x14ac:dyDescent="0.3">
      <c r="A2708" s="5">
        <v>2706</v>
      </c>
      <c r="B2708" s="6" t="s">
        <v>5572</v>
      </c>
      <c r="C2708" s="6" t="s">
        <v>5573</v>
      </c>
      <c r="D2708" s="5">
        <v>35000</v>
      </c>
      <c r="E2708" s="5">
        <v>39304</v>
      </c>
      <c r="F2708" s="5" t="s">
        <v>42</v>
      </c>
      <c r="G2708" s="5" t="s">
        <v>43</v>
      </c>
      <c r="H2708" s="5" t="s">
        <v>44</v>
      </c>
      <c r="I2708" s="5">
        <v>1413442740</v>
      </c>
      <c r="J2708" s="5">
        <v>1410937483</v>
      </c>
      <c r="K2708" s="7">
        <f t="shared" si="171"/>
        <v>41898.961608796293</v>
      </c>
      <c r="L2708" s="7">
        <f t="shared" si="168"/>
        <v>41927.957638888889</v>
      </c>
      <c r="M2708" s="5" t="b">
        <v>1</v>
      </c>
      <c r="N2708" s="5">
        <v>263</v>
      </c>
      <c r="O2708" s="5" t="b">
        <v>1</v>
      </c>
      <c r="P2708" s="8">
        <f t="shared" si="169"/>
        <v>1.1229714285714285</v>
      </c>
      <c r="Q2708" s="9">
        <f t="shared" si="170"/>
        <v>149.44486692015209</v>
      </c>
      <c r="R2708" s="5" t="s">
        <v>5562</v>
      </c>
      <c r="S2708" s="5" t="s">
        <v>1120</v>
      </c>
      <c r="T2708" s="5" t="s">
        <v>5563</v>
      </c>
    </row>
    <row r="2709" spans="1:20" ht="43.2" x14ac:dyDescent="0.3">
      <c r="A2709" s="5">
        <v>2707</v>
      </c>
      <c r="B2709" s="6" t="s">
        <v>5574</v>
      </c>
      <c r="C2709" s="6" t="s">
        <v>5575</v>
      </c>
      <c r="D2709" s="5">
        <v>8000</v>
      </c>
      <c r="E2709" s="5">
        <v>28067.57</v>
      </c>
      <c r="F2709" s="5" t="s">
        <v>42</v>
      </c>
      <c r="G2709" s="5" t="s">
        <v>43</v>
      </c>
      <c r="H2709" s="5" t="s">
        <v>44</v>
      </c>
      <c r="I2709" s="5">
        <v>1369637940</v>
      </c>
      <c r="J2709" s="5">
        <v>1367088443</v>
      </c>
      <c r="K2709" s="7">
        <f t="shared" si="171"/>
        <v>41391.449571759258</v>
      </c>
      <c r="L2709" s="7">
        <f t="shared" si="168"/>
        <v>41420.957638888889</v>
      </c>
      <c r="M2709" s="5" t="b">
        <v>1</v>
      </c>
      <c r="N2709" s="5">
        <v>394</v>
      </c>
      <c r="O2709" s="5" t="b">
        <v>1</v>
      </c>
      <c r="P2709" s="8">
        <f t="shared" si="169"/>
        <v>3.50844625</v>
      </c>
      <c r="Q2709" s="9">
        <f t="shared" si="170"/>
        <v>71.237487309644663</v>
      </c>
      <c r="R2709" s="5" t="s">
        <v>5562</v>
      </c>
      <c r="S2709" s="5" t="s">
        <v>1120</v>
      </c>
      <c r="T2709" s="5" t="s">
        <v>5563</v>
      </c>
    </row>
    <row r="2710" spans="1:20" ht="43.2" x14ac:dyDescent="0.3">
      <c r="A2710" s="5">
        <v>2708</v>
      </c>
      <c r="B2710" s="6" t="s">
        <v>5576</v>
      </c>
      <c r="C2710" s="6" t="s">
        <v>5577</v>
      </c>
      <c r="D2710" s="5">
        <v>20000</v>
      </c>
      <c r="E2710" s="5">
        <v>46643.07</v>
      </c>
      <c r="F2710" s="5" t="s">
        <v>42</v>
      </c>
      <c r="G2710" s="5" t="s">
        <v>52</v>
      </c>
      <c r="H2710" s="5" t="s">
        <v>53</v>
      </c>
      <c r="I2710" s="5">
        <v>1469119526</v>
      </c>
      <c r="J2710" s="5">
        <v>1463935526</v>
      </c>
      <c r="K2710" s="7">
        <f t="shared" si="171"/>
        <v>42512.364884259259</v>
      </c>
      <c r="L2710" s="7">
        <f t="shared" si="168"/>
        <v>42572.364884259259</v>
      </c>
      <c r="M2710" s="5" t="b">
        <v>1</v>
      </c>
      <c r="N2710" s="5">
        <v>1049</v>
      </c>
      <c r="O2710" s="5" t="b">
        <v>1</v>
      </c>
      <c r="P2710" s="8">
        <f t="shared" si="169"/>
        <v>2.3321535</v>
      </c>
      <c r="Q2710" s="9">
        <f t="shared" si="170"/>
        <v>44.464318398474738</v>
      </c>
      <c r="R2710" s="5" t="s">
        <v>5562</v>
      </c>
      <c r="S2710" s="5" t="s">
        <v>1120</v>
      </c>
      <c r="T2710" s="5" t="s">
        <v>5563</v>
      </c>
    </row>
    <row r="2711" spans="1:20" ht="43.2" x14ac:dyDescent="0.3">
      <c r="A2711" s="5">
        <v>2709</v>
      </c>
      <c r="B2711" s="6" t="s">
        <v>5578</v>
      </c>
      <c r="C2711" s="6" t="s">
        <v>5579</v>
      </c>
      <c r="D2711" s="5">
        <v>50000</v>
      </c>
      <c r="E2711" s="5">
        <v>50803</v>
      </c>
      <c r="F2711" s="5" t="s">
        <v>42</v>
      </c>
      <c r="G2711" s="5" t="s">
        <v>43</v>
      </c>
      <c r="H2711" s="5" t="s">
        <v>44</v>
      </c>
      <c r="I2711" s="5">
        <v>1475553540</v>
      </c>
      <c r="J2711" s="5">
        <v>1472528141</v>
      </c>
      <c r="K2711" s="7">
        <f t="shared" si="171"/>
        <v>42611.816446759258</v>
      </c>
      <c r="L2711" s="7">
        <f t="shared" si="168"/>
        <v>42646.832638888889</v>
      </c>
      <c r="M2711" s="5" t="b">
        <v>1</v>
      </c>
      <c r="N2711" s="5">
        <v>308</v>
      </c>
      <c r="O2711" s="5" t="b">
        <v>1</v>
      </c>
      <c r="P2711" s="8">
        <f t="shared" si="169"/>
        <v>1.01606</v>
      </c>
      <c r="Q2711" s="9">
        <f t="shared" si="170"/>
        <v>164.94480519480518</v>
      </c>
      <c r="R2711" s="5" t="s">
        <v>5562</v>
      </c>
      <c r="S2711" s="5" t="s">
        <v>1120</v>
      </c>
      <c r="T2711" s="5" t="s">
        <v>5563</v>
      </c>
    </row>
    <row r="2712" spans="1:20" ht="28.8" x14ac:dyDescent="0.3">
      <c r="A2712" s="5">
        <v>2710</v>
      </c>
      <c r="B2712" s="6" t="s">
        <v>5580</v>
      </c>
      <c r="C2712" s="6" t="s">
        <v>5581</v>
      </c>
      <c r="D2712" s="5">
        <v>60000</v>
      </c>
      <c r="E2712" s="5">
        <v>92340.21</v>
      </c>
      <c r="F2712" s="5" t="s">
        <v>42</v>
      </c>
      <c r="G2712" s="5" t="s">
        <v>43</v>
      </c>
      <c r="H2712" s="5" t="s">
        <v>44</v>
      </c>
      <c r="I2712" s="5">
        <v>1407549600</v>
      </c>
      <c r="J2712" s="5">
        <v>1404797428</v>
      </c>
      <c r="K2712" s="7">
        <f t="shared" si="171"/>
        <v>41827.896157407406</v>
      </c>
      <c r="L2712" s="7">
        <f t="shared" si="168"/>
        <v>41859.75</v>
      </c>
      <c r="M2712" s="5" t="b">
        <v>1</v>
      </c>
      <c r="N2712" s="5">
        <v>1088</v>
      </c>
      <c r="O2712" s="5" t="b">
        <v>1</v>
      </c>
      <c r="P2712" s="8">
        <f t="shared" si="169"/>
        <v>1.5390035000000002</v>
      </c>
      <c r="Q2712" s="9">
        <f t="shared" si="170"/>
        <v>84.871516544117654</v>
      </c>
      <c r="R2712" s="5" t="s">
        <v>5562</v>
      </c>
      <c r="S2712" s="5" t="s">
        <v>1120</v>
      </c>
      <c r="T2712" s="5" t="s">
        <v>5563</v>
      </c>
    </row>
    <row r="2713" spans="1:20" ht="43.2" x14ac:dyDescent="0.3">
      <c r="A2713" s="5">
        <v>2711</v>
      </c>
      <c r="B2713" s="6" t="s">
        <v>5582</v>
      </c>
      <c r="C2713" s="6" t="s">
        <v>5583</v>
      </c>
      <c r="D2713" s="5">
        <v>3910</v>
      </c>
      <c r="E2713" s="5">
        <v>3938</v>
      </c>
      <c r="F2713" s="5" t="s">
        <v>42</v>
      </c>
      <c r="G2713" s="5" t="s">
        <v>52</v>
      </c>
      <c r="H2713" s="5" t="s">
        <v>53</v>
      </c>
      <c r="I2713" s="5">
        <v>1403301660</v>
      </c>
      <c r="J2713" s="5">
        <v>1400694790</v>
      </c>
      <c r="K2713" s="7">
        <f t="shared" si="171"/>
        <v>41780.411921296291</v>
      </c>
      <c r="L2713" s="7">
        <f t="shared" si="168"/>
        <v>41810.584027777775</v>
      </c>
      <c r="M2713" s="5" t="b">
        <v>1</v>
      </c>
      <c r="N2713" s="5">
        <v>73</v>
      </c>
      <c r="O2713" s="5" t="b">
        <v>1</v>
      </c>
      <c r="P2713" s="8">
        <f t="shared" si="169"/>
        <v>1.007161125319693</v>
      </c>
      <c r="Q2713" s="9">
        <f t="shared" si="170"/>
        <v>53.945205479452056</v>
      </c>
      <c r="R2713" s="5" t="s">
        <v>5562</v>
      </c>
      <c r="S2713" s="5" t="s">
        <v>1120</v>
      </c>
      <c r="T2713" s="5" t="s">
        <v>5563</v>
      </c>
    </row>
    <row r="2714" spans="1:20" ht="43.2" x14ac:dyDescent="0.3">
      <c r="A2714" s="5">
        <v>2712</v>
      </c>
      <c r="B2714" s="6" t="s">
        <v>5584</v>
      </c>
      <c r="C2714" s="6" t="s">
        <v>5585</v>
      </c>
      <c r="D2714" s="5">
        <v>5500</v>
      </c>
      <c r="E2714" s="5">
        <v>7226</v>
      </c>
      <c r="F2714" s="5" t="s">
        <v>42</v>
      </c>
      <c r="G2714" s="5" t="s">
        <v>43</v>
      </c>
      <c r="H2714" s="5" t="s">
        <v>44</v>
      </c>
      <c r="I2714" s="5">
        <v>1373738400</v>
      </c>
      <c r="J2714" s="5">
        <v>1370568560</v>
      </c>
      <c r="K2714" s="7">
        <f t="shared" si="171"/>
        <v>41431.728703703702</v>
      </c>
      <c r="L2714" s="7">
        <f t="shared" si="168"/>
        <v>41468.416666666664</v>
      </c>
      <c r="M2714" s="5" t="b">
        <v>1</v>
      </c>
      <c r="N2714" s="5">
        <v>143</v>
      </c>
      <c r="O2714" s="5" t="b">
        <v>1</v>
      </c>
      <c r="P2714" s="8">
        <f t="shared" si="169"/>
        <v>1.3138181818181818</v>
      </c>
      <c r="Q2714" s="9">
        <f t="shared" si="170"/>
        <v>50.531468531468533</v>
      </c>
      <c r="R2714" s="5" t="s">
        <v>5562</v>
      </c>
      <c r="S2714" s="5" t="s">
        <v>1120</v>
      </c>
      <c r="T2714" s="5" t="s">
        <v>5563</v>
      </c>
    </row>
    <row r="2715" spans="1:20" ht="43.2" x14ac:dyDescent="0.3">
      <c r="A2715" s="5">
        <v>2713</v>
      </c>
      <c r="B2715" s="6" t="s">
        <v>5586</v>
      </c>
      <c r="C2715" s="6" t="s">
        <v>5587</v>
      </c>
      <c r="D2715" s="5">
        <v>150000</v>
      </c>
      <c r="E2715" s="5">
        <v>153362</v>
      </c>
      <c r="F2715" s="5" t="s">
        <v>42</v>
      </c>
      <c r="G2715" s="5" t="s">
        <v>43</v>
      </c>
      <c r="H2715" s="5" t="s">
        <v>44</v>
      </c>
      <c r="I2715" s="5">
        <v>1450971684</v>
      </c>
      <c r="J2715" s="5">
        <v>1447515684</v>
      </c>
      <c r="K2715" s="7">
        <f t="shared" si="171"/>
        <v>42322.320416666662</v>
      </c>
      <c r="L2715" s="7">
        <f t="shared" si="168"/>
        <v>42362.320416666662</v>
      </c>
      <c r="M2715" s="5" t="b">
        <v>1</v>
      </c>
      <c r="N2715" s="5">
        <v>1420</v>
      </c>
      <c r="O2715" s="5" t="b">
        <v>1</v>
      </c>
      <c r="P2715" s="8">
        <f t="shared" si="169"/>
        <v>1.0224133333333334</v>
      </c>
      <c r="Q2715" s="9">
        <f t="shared" si="170"/>
        <v>108.00140845070422</v>
      </c>
      <c r="R2715" s="5" t="s">
        <v>5562</v>
      </c>
      <c r="S2715" s="5" t="s">
        <v>1120</v>
      </c>
      <c r="T2715" s="5" t="s">
        <v>5563</v>
      </c>
    </row>
    <row r="2716" spans="1:20" ht="28.8" x14ac:dyDescent="0.3">
      <c r="A2716" s="5">
        <v>2714</v>
      </c>
      <c r="B2716" s="6" t="s">
        <v>5588</v>
      </c>
      <c r="C2716" s="6" t="s">
        <v>5589</v>
      </c>
      <c r="D2716" s="5">
        <v>25000</v>
      </c>
      <c r="E2716" s="5">
        <v>29089</v>
      </c>
      <c r="F2716" s="5" t="s">
        <v>42</v>
      </c>
      <c r="G2716" s="5" t="s">
        <v>43</v>
      </c>
      <c r="H2716" s="5" t="s">
        <v>44</v>
      </c>
      <c r="I2716" s="5">
        <v>1476486000</v>
      </c>
      <c r="J2716" s="5">
        <v>1474040596</v>
      </c>
      <c r="K2716" s="7">
        <f t="shared" si="171"/>
        <v>42629.321712962956</v>
      </c>
      <c r="L2716" s="7">
        <f t="shared" si="168"/>
        <v>42657.624999999993</v>
      </c>
      <c r="M2716" s="5" t="b">
        <v>1</v>
      </c>
      <c r="N2716" s="5">
        <v>305</v>
      </c>
      <c r="O2716" s="5" t="b">
        <v>1</v>
      </c>
      <c r="P2716" s="8">
        <f t="shared" si="169"/>
        <v>1.1635599999999999</v>
      </c>
      <c r="Q2716" s="9">
        <f t="shared" si="170"/>
        <v>95.373770491803285</v>
      </c>
      <c r="R2716" s="5" t="s">
        <v>5562</v>
      </c>
      <c r="S2716" s="5" t="s">
        <v>1120</v>
      </c>
      <c r="T2716" s="5" t="s">
        <v>5563</v>
      </c>
    </row>
    <row r="2717" spans="1:20" ht="43.2" x14ac:dyDescent="0.3">
      <c r="A2717" s="5">
        <v>2715</v>
      </c>
      <c r="B2717" s="6" t="s">
        <v>5590</v>
      </c>
      <c r="C2717" s="6" t="s">
        <v>5591</v>
      </c>
      <c r="D2717" s="5">
        <v>12000</v>
      </c>
      <c r="E2717" s="5">
        <v>31754.69</v>
      </c>
      <c r="F2717" s="5" t="s">
        <v>42</v>
      </c>
      <c r="G2717" s="5" t="s">
        <v>43</v>
      </c>
      <c r="H2717" s="5" t="s">
        <v>44</v>
      </c>
      <c r="I2717" s="5">
        <v>1456047228</v>
      </c>
      <c r="J2717" s="5">
        <v>1453109628</v>
      </c>
      <c r="K2717" s="7">
        <f t="shared" si="171"/>
        <v>42387.065138888887</v>
      </c>
      <c r="L2717" s="7">
        <f t="shared" si="168"/>
        <v>42421.065138888887</v>
      </c>
      <c r="M2717" s="5" t="b">
        <v>1</v>
      </c>
      <c r="N2717" s="5">
        <v>551</v>
      </c>
      <c r="O2717" s="5" t="b">
        <v>1</v>
      </c>
      <c r="P2717" s="8">
        <f t="shared" si="169"/>
        <v>2.6462241666666664</v>
      </c>
      <c r="Q2717" s="9">
        <f t="shared" si="170"/>
        <v>57.631016333938291</v>
      </c>
      <c r="R2717" s="5" t="s">
        <v>5562</v>
      </c>
      <c r="S2717" s="5" t="s">
        <v>1120</v>
      </c>
      <c r="T2717" s="5" t="s">
        <v>5563</v>
      </c>
    </row>
    <row r="2718" spans="1:20" ht="57.6" x14ac:dyDescent="0.3">
      <c r="A2718" s="5">
        <v>2716</v>
      </c>
      <c r="B2718" s="6" t="s">
        <v>5592</v>
      </c>
      <c r="C2718" s="6" t="s">
        <v>5593</v>
      </c>
      <c r="D2718" s="5">
        <v>10000</v>
      </c>
      <c r="E2718" s="5">
        <v>11998.01</v>
      </c>
      <c r="F2718" s="5" t="s">
        <v>42</v>
      </c>
      <c r="G2718" s="5" t="s">
        <v>533</v>
      </c>
      <c r="H2718" s="5" t="s">
        <v>83</v>
      </c>
      <c r="I2718" s="5">
        <v>1444291193</v>
      </c>
      <c r="J2718" s="5">
        <v>1441699193</v>
      </c>
      <c r="K2718" s="7">
        <f t="shared" si="171"/>
        <v>42254.999918981477</v>
      </c>
      <c r="L2718" s="7">
        <f t="shared" si="168"/>
        <v>42284.999918981477</v>
      </c>
      <c r="M2718" s="5" t="b">
        <v>1</v>
      </c>
      <c r="N2718" s="5">
        <v>187</v>
      </c>
      <c r="O2718" s="5" t="b">
        <v>1</v>
      </c>
      <c r="P2718" s="8">
        <f t="shared" si="169"/>
        <v>1.1998010000000001</v>
      </c>
      <c r="Q2718" s="9">
        <f t="shared" si="170"/>
        <v>64.160481283422456</v>
      </c>
      <c r="R2718" s="5" t="s">
        <v>5562</v>
      </c>
      <c r="S2718" s="5" t="s">
        <v>1120</v>
      </c>
      <c r="T2718" s="5" t="s">
        <v>5563</v>
      </c>
    </row>
    <row r="2719" spans="1:20" ht="43.2" x14ac:dyDescent="0.3">
      <c r="A2719" s="5">
        <v>2717</v>
      </c>
      <c r="B2719" s="6" t="s">
        <v>5594</v>
      </c>
      <c r="C2719" s="6" t="s">
        <v>5595</v>
      </c>
      <c r="D2719" s="5">
        <v>25000</v>
      </c>
      <c r="E2719" s="5">
        <v>30026</v>
      </c>
      <c r="F2719" s="5" t="s">
        <v>42</v>
      </c>
      <c r="G2719" s="5" t="s">
        <v>43</v>
      </c>
      <c r="H2719" s="5" t="s">
        <v>44</v>
      </c>
      <c r="I2719" s="5">
        <v>1417906649</v>
      </c>
      <c r="J2719" s="5">
        <v>1414015049</v>
      </c>
      <c r="K2719" s="7">
        <f t="shared" si="171"/>
        <v>41934.581585648142</v>
      </c>
      <c r="L2719" s="7">
        <f t="shared" si="168"/>
        <v>41979.623252314814</v>
      </c>
      <c r="M2719" s="5" t="b">
        <v>1</v>
      </c>
      <c r="N2719" s="5">
        <v>325</v>
      </c>
      <c r="O2719" s="5" t="b">
        <v>1</v>
      </c>
      <c r="P2719" s="8">
        <f t="shared" si="169"/>
        <v>1.2010400000000001</v>
      </c>
      <c r="Q2719" s="9">
        <f t="shared" si="170"/>
        <v>92.387692307692305</v>
      </c>
      <c r="R2719" s="5" t="s">
        <v>5562</v>
      </c>
      <c r="S2719" s="5" t="s">
        <v>1120</v>
      </c>
      <c r="T2719" s="5" t="s">
        <v>5563</v>
      </c>
    </row>
    <row r="2720" spans="1:20" ht="43.2" x14ac:dyDescent="0.3">
      <c r="A2720" s="5">
        <v>2718</v>
      </c>
      <c r="B2720" s="6" t="s">
        <v>5596</v>
      </c>
      <c r="C2720" s="6" t="s">
        <v>5597</v>
      </c>
      <c r="D2720" s="5">
        <v>18000</v>
      </c>
      <c r="E2720" s="5">
        <v>18645</v>
      </c>
      <c r="F2720" s="5" t="s">
        <v>42</v>
      </c>
      <c r="G2720" s="5" t="s">
        <v>43</v>
      </c>
      <c r="H2720" s="5" t="s">
        <v>44</v>
      </c>
      <c r="I2720" s="5">
        <v>1462316400</v>
      </c>
      <c r="J2720" s="5">
        <v>1459865945</v>
      </c>
      <c r="K2720" s="7">
        <f t="shared" si="171"/>
        <v>42465.263252314813</v>
      </c>
      <c r="L2720" s="7">
        <f t="shared" si="168"/>
        <v>42493.624999999993</v>
      </c>
      <c r="M2720" s="5" t="b">
        <v>1</v>
      </c>
      <c r="N2720" s="5">
        <v>148</v>
      </c>
      <c r="O2720" s="5" t="b">
        <v>1</v>
      </c>
      <c r="P2720" s="8">
        <f t="shared" si="169"/>
        <v>1.0358333333333334</v>
      </c>
      <c r="Q2720" s="9">
        <f t="shared" si="170"/>
        <v>125.97972972972973</v>
      </c>
      <c r="R2720" s="5" t="s">
        <v>5562</v>
      </c>
      <c r="S2720" s="5" t="s">
        <v>1120</v>
      </c>
      <c r="T2720" s="5" t="s">
        <v>5563</v>
      </c>
    </row>
    <row r="2721" spans="1:20" ht="43.2" x14ac:dyDescent="0.3">
      <c r="A2721" s="5">
        <v>2719</v>
      </c>
      <c r="B2721" s="6" t="s">
        <v>5598</v>
      </c>
      <c r="C2721" s="6" t="s">
        <v>5599</v>
      </c>
      <c r="D2721" s="5">
        <v>6000</v>
      </c>
      <c r="E2721" s="5">
        <v>6530</v>
      </c>
      <c r="F2721" s="5" t="s">
        <v>42</v>
      </c>
      <c r="G2721" s="5" t="s">
        <v>43</v>
      </c>
      <c r="H2721" s="5" t="s">
        <v>44</v>
      </c>
      <c r="I2721" s="5">
        <v>1460936694</v>
      </c>
      <c r="J2721" s="5">
        <v>1455756294</v>
      </c>
      <c r="K2721" s="7">
        <f t="shared" si="171"/>
        <v>42417.697847222218</v>
      </c>
      <c r="L2721" s="7">
        <f t="shared" si="168"/>
        <v>42477.656180555554</v>
      </c>
      <c r="M2721" s="5" t="b">
        <v>0</v>
      </c>
      <c r="N2721" s="5">
        <v>69</v>
      </c>
      <c r="O2721" s="5" t="b">
        <v>1</v>
      </c>
      <c r="P2721" s="8">
        <f t="shared" si="169"/>
        <v>1.0883333333333334</v>
      </c>
      <c r="Q2721" s="9">
        <f t="shared" si="170"/>
        <v>94.637681159420296</v>
      </c>
      <c r="R2721" s="5" t="s">
        <v>5562</v>
      </c>
      <c r="S2721" s="5" t="s">
        <v>1120</v>
      </c>
      <c r="T2721" s="5" t="s">
        <v>5563</v>
      </c>
    </row>
    <row r="2722" spans="1:20" ht="43.2" x14ac:dyDescent="0.3">
      <c r="A2722" s="5">
        <v>2720</v>
      </c>
      <c r="B2722" s="6" t="s">
        <v>5600</v>
      </c>
      <c r="C2722" s="6" t="s">
        <v>5601</v>
      </c>
      <c r="D2722" s="5">
        <v>25000</v>
      </c>
      <c r="E2722" s="5">
        <v>29531</v>
      </c>
      <c r="F2722" s="5" t="s">
        <v>42</v>
      </c>
      <c r="G2722" s="5" t="s">
        <v>43</v>
      </c>
      <c r="H2722" s="5" t="s">
        <v>44</v>
      </c>
      <c r="I2722" s="5">
        <v>1478866253</v>
      </c>
      <c r="J2722" s="5">
        <v>1476270653</v>
      </c>
      <c r="K2722" s="7">
        <f t="shared" si="171"/>
        <v>42655.132557870369</v>
      </c>
      <c r="L2722" s="7">
        <f t="shared" si="168"/>
        <v>42685.174224537033</v>
      </c>
      <c r="M2722" s="5" t="b">
        <v>0</v>
      </c>
      <c r="N2722" s="5">
        <v>173</v>
      </c>
      <c r="O2722" s="5" t="b">
        <v>1</v>
      </c>
      <c r="P2722" s="8">
        <f t="shared" si="169"/>
        <v>1.1812400000000001</v>
      </c>
      <c r="Q2722" s="9">
        <f t="shared" si="170"/>
        <v>170.69942196531792</v>
      </c>
      <c r="R2722" s="5" t="s">
        <v>5562</v>
      </c>
      <c r="S2722" s="5" t="s">
        <v>1120</v>
      </c>
      <c r="T2722" s="5" t="s">
        <v>5563</v>
      </c>
    </row>
    <row r="2723" spans="1:20" ht="43.2" x14ac:dyDescent="0.3">
      <c r="A2723" s="5">
        <v>2721</v>
      </c>
      <c r="B2723" s="6" t="s">
        <v>5602</v>
      </c>
      <c r="C2723" s="6" t="s">
        <v>5603</v>
      </c>
      <c r="D2723" s="5">
        <v>750</v>
      </c>
      <c r="E2723" s="5">
        <v>10965</v>
      </c>
      <c r="F2723" s="5" t="s">
        <v>42</v>
      </c>
      <c r="G2723" s="5" t="s">
        <v>52</v>
      </c>
      <c r="H2723" s="5" t="s">
        <v>53</v>
      </c>
      <c r="I2723" s="5">
        <v>1378494000</v>
      </c>
      <c r="J2723" s="5">
        <v>1375880598</v>
      </c>
      <c r="K2723" s="7">
        <f t="shared" si="171"/>
        <v>41493.210625</v>
      </c>
      <c r="L2723" s="7">
        <f t="shared" si="168"/>
        <v>41523.458333333328</v>
      </c>
      <c r="M2723" s="5" t="b">
        <v>0</v>
      </c>
      <c r="N2723" s="5">
        <v>269</v>
      </c>
      <c r="O2723" s="5" t="b">
        <v>1</v>
      </c>
      <c r="P2723" s="8">
        <f t="shared" si="169"/>
        <v>14.62</v>
      </c>
      <c r="Q2723" s="9">
        <f t="shared" si="170"/>
        <v>40.762081784386616</v>
      </c>
      <c r="R2723" s="5" t="s">
        <v>4027</v>
      </c>
      <c r="S2723" s="5" t="s">
        <v>1163</v>
      </c>
      <c r="T2723" s="5" t="s">
        <v>4028</v>
      </c>
    </row>
    <row r="2724" spans="1:20" ht="43.2" x14ac:dyDescent="0.3">
      <c r="A2724" s="5">
        <v>2722</v>
      </c>
      <c r="B2724" s="6" t="s">
        <v>5604</v>
      </c>
      <c r="C2724" s="6" t="s">
        <v>5605</v>
      </c>
      <c r="D2724" s="5">
        <v>5000</v>
      </c>
      <c r="E2724" s="5">
        <v>12627</v>
      </c>
      <c r="F2724" s="5" t="s">
        <v>42</v>
      </c>
      <c r="G2724" s="5" t="s">
        <v>43</v>
      </c>
      <c r="H2724" s="5" t="s">
        <v>44</v>
      </c>
      <c r="I2724" s="5">
        <v>1485722053</v>
      </c>
      <c r="J2724" s="5">
        <v>1480538053</v>
      </c>
      <c r="K2724" s="7">
        <f t="shared" si="171"/>
        <v>42704.52376157407</v>
      </c>
      <c r="L2724" s="7">
        <f t="shared" si="168"/>
        <v>42764.52376157407</v>
      </c>
      <c r="M2724" s="5" t="b">
        <v>0</v>
      </c>
      <c r="N2724" s="5">
        <v>185</v>
      </c>
      <c r="O2724" s="5" t="b">
        <v>1</v>
      </c>
      <c r="P2724" s="8">
        <f t="shared" si="169"/>
        <v>2.5253999999999999</v>
      </c>
      <c r="Q2724" s="9">
        <f t="shared" si="170"/>
        <v>68.254054054054052</v>
      </c>
      <c r="R2724" s="5" t="s">
        <v>4027</v>
      </c>
      <c r="S2724" s="5" t="s">
        <v>1163</v>
      </c>
      <c r="T2724" s="5" t="s">
        <v>4028</v>
      </c>
    </row>
    <row r="2725" spans="1:20" ht="43.2" x14ac:dyDescent="0.3">
      <c r="A2725" s="5">
        <v>2723</v>
      </c>
      <c r="B2725" s="6" t="s">
        <v>5606</v>
      </c>
      <c r="C2725" s="6" t="s">
        <v>5607</v>
      </c>
      <c r="D2725" s="5">
        <v>12000</v>
      </c>
      <c r="E2725" s="5">
        <v>16806</v>
      </c>
      <c r="F2725" s="5" t="s">
        <v>42</v>
      </c>
      <c r="G2725" s="5" t="s">
        <v>43</v>
      </c>
      <c r="H2725" s="5" t="s">
        <v>44</v>
      </c>
      <c r="I2725" s="5">
        <v>1420060088</v>
      </c>
      <c r="J2725" s="5">
        <v>1414872488</v>
      </c>
      <c r="K2725" s="7">
        <f t="shared" si="171"/>
        <v>41944.505648148144</v>
      </c>
      <c r="L2725" s="7">
        <f t="shared" si="168"/>
        <v>42004.547314814808</v>
      </c>
      <c r="M2725" s="5" t="b">
        <v>0</v>
      </c>
      <c r="N2725" s="5">
        <v>176</v>
      </c>
      <c r="O2725" s="5" t="b">
        <v>1</v>
      </c>
      <c r="P2725" s="8">
        <f t="shared" si="169"/>
        <v>1.4005000000000001</v>
      </c>
      <c r="Q2725" s="9">
        <f t="shared" si="170"/>
        <v>95.48863636363636</v>
      </c>
      <c r="R2725" s="5" t="s">
        <v>4027</v>
      </c>
      <c r="S2725" s="5" t="s">
        <v>1163</v>
      </c>
      <c r="T2725" s="5" t="s">
        <v>4028</v>
      </c>
    </row>
    <row r="2726" spans="1:20" ht="43.2" x14ac:dyDescent="0.3">
      <c r="A2726" s="5">
        <v>2724</v>
      </c>
      <c r="B2726" s="6" t="s">
        <v>5608</v>
      </c>
      <c r="C2726" s="6" t="s">
        <v>5609</v>
      </c>
      <c r="D2726" s="5">
        <v>2468</v>
      </c>
      <c r="E2726" s="5">
        <v>7326.88</v>
      </c>
      <c r="F2726" s="5" t="s">
        <v>42</v>
      </c>
      <c r="G2726" s="5" t="s">
        <v>52</v>
      </c>
      <c r="H2726" s="5" t="s">
        <v>53</v>
      </c>
      <c r="I2726" s="5">
        <v>1439625059</v>
      </c>
      <c r="J2726" s="5">
        <v>1436860259</v>
      </c>
      <c r="K2726" s="7">
        <f t="shared" si="171"/>
        <v>42198.993738425925</v>
      </c>
      <c r="L2726" s="7">
        <f t="shared" si="168"/>
        <v>42230.993738425925</v>
      </c>
      <c r="M2726" s="5" t="b">
        <v>0</v>
      </c>
      <c r="N2726" s="5">
        <v>1019</v>
      </c>
      <c r="O2726" s="5" t="b">
        <v>1</v>
      </c>
      <c r="P2726" s="8">
        <f t="shared" si="169"/>
        <v>2.9687520259319289</v>
      </c>
      <c r="Q2726" s="9">
        <f t="shared" si="170"/>
        <v>7.1902649656526005</v>
      </c>
      <c r="R2726" s="5" t="s">
        <v>4027</v>
      </c>
      <c r="S2726" s="5" t="s">
        <v>1163</v>
      </c>
      <c r="T2726" s="5" t="s">
        <v>4028</v>
      </c>
    </row>
    <row r="2727" spans="1:20" ht="28.8" x14ac:dyDescent="0.3">
      <c r="A2727" s="5">
        <v>2725</v>
      </c>
      <c r="B2727" s="6" t="s">
        <v>5610</v>
      </c>
      <c r="C2727" s="6" t="s">
        <v>5611</v>
      </c>
      <c r="D2727" s="5">
        <v>40000</v>
      </c>
      <c r="E2727" s="5">
        <v>57817</v>
      </c>
      <c r="F2727" s="5" t="s">
        <v>42</v>
      </c>
      <c r="G2727" s="5" t="s">
        <v>188</v>
      </c>
      <c r="H2727" s="5" t="s">
        <v>189</v>
      </c>
      <c r="I2727" s="5">
        <v>1488390735</v>
      </c>
      <c r="J2727" s="5">
        <v>1484070735</v>
      </c>
      <c r="K2727" s="7">
        <f t="shared" si="171"/>
        <v>42745.41128472222</v>
      </c>
      <c r="L2727" s="7">
        <f t="shared" si="168"/>
        <v>42795.41128472222</v>
      </c>
      <c r="M2727" s="5" t="b">
        <v>0</v>
      </c>
      <c r="N2727" s="5">
        <v>113</v>
      </c>
      <c r="O2727" s="5" t="b">
        <v>1</v>
      </c>
      <c r="P2727" s="8">
        <f t="shared" si="169"/>
        <v>1.445425</v>
      </c>
      <c r="Q2727" s="9">
        <f t="shared" si="170"/>
        <v>511.65486725663715</v>
      </c>
      <c r="R2727" s="5" t="s">
        <v>4027</v>
      </c>
      <c r="S2727" s="5" t="s">
        <v>1163</v>
      </c>
      <c r="T2727" s="5" t="s">
        <v>4028</v>
      </c>
    </row>
    <row r="2728" spans="1:20" x14ac:dyDescent="0.3">
      <c r="A2728" s="5">
        <v>2726</v>
      </c>
      <c r="B2728" s="6" t="s">
        <v>5612</v>
      </c>
      <c r="C2728" s="6" t="s">
        <v>5613</v>
      </c>
      <c r="D2728" s="5">
        <v>100000</v>
      </c>
      <c r="E2728" s="5">
        <v>105745</v>
      </c>
      <c r="F2728" s="5" t="s">
        <v>42</v>
      </c>
      <c r="G2728" s="5" t="s">
        <v>43</v>
      </c>
      <c r="H2728" s="5" t="s">
        <v>44</v>
      </c>
      <c r="I2728" s="5">
        <v>1461333311</v>
      </c>
      <c r="J2728" s="5">
        <v>1458741311</v>
      </c>
      <c r="K2728" s="7">
        <f t="shared" si="171"/>
        <v>42452.246655092589</v>
      </c>
      <c r="L2728" s="7">
        <f t="shared" si="168"/>
        <v>42482.246655092589</v>
      </c>
      <c r="M2728" s="5" t="b">
        <v>0</v>
      </c>
      <c r="N2728" s="5">
        <v>404</v>
      </c>
      <c r="O2728" s="5" t="b">
        <v>1</v>
      </c>
      <c r="P2728" s="8">
        <f t="shared" si="169"/>
        <v>1.05745</v>
      </c>
      <c r="Q2728" s="9">
        <f t="shared" si="170"/>
        <v>261.74504950495049</v>
      </c>
      <c r="R2728" s="5" t="s">
        <v>4027</v>
      </c>
      <c r="S2728" s="5" t="s">
        <v>1163</v>
      </c>
      <c r="T2728" s="5" t="s">
        <v>4028</v>
      </c>
    </row>
    <row r="2729" spans="1:20" ht="43.2" x14ac:dyDescent="0.3">
      <c r="A2729" s="5">
        <v>2727</v>
      </c>
      <c r="B2729" s="6" t="s">
        <v>5614</v>
      </c>
      <c r="C2729" s="6" t="s">
        <v>5615</v>
      </c>
      <c r="D2729" s="5">
        <v>10000</v>
      </c>
      <c r="E2729" s="5">
        <v>49321</v>
      </c>
      <c r="F2729" s="5" t="s">
        <v>42</v>
      </c>
      <c r="G2729" s="5" t="s">
        <v>43</v>
      </c>
      <c r="H2729" s="5" t="s">
        <v>44</v>
      </c>
      <c r="I2729" s="5">
        <v>1438964063</v>
      </c>
      <c r="J2729" s="5">
        <v>1436804063</v>
      </c>
      <c r="K2729" s="7">
        <f t="shared" si="171"/>
        <v>42198.343321759261</v>
      </c>
      <c r="L2729" s="7">
        <f t="shared" si="168"/>
        <v>42223.343321759261</v>
      </c>
      <c r="M2729" s="5" t="b">
        <v>0</v>
      </c>
      <c r="N2729" s="5">
        <v>707</v>
      </c>
      <c r="O2729" s="5" t="b">
        <v>1</v>
      </c>
      <c r="P2729" s="8">
        <f t="shared" si="169"/>
        <v>4.9321000000000002</v>
      </c>
      <c r="Q2729" s="9">
        <f t="shared" si="170"/>
        <v>69.760961810466767</v>
      </c>
      <c r="R2729" s="5" t="s">
        <v>4027</v>
      </c>
      <c r="S2729" s="5" t="s">
        <v>1163</v>
      </c>
      <c r="T2729" s="5" t="s">
        <v>4028</v>
      </c>
    </row>
    <row r="2730" spans="1:20" ht="28.8" x14ac:dyDescent="0.3">
      <c r="A2730" s="5">
        <v>2728</v>
      </c>
      <c r="B2730" s="6" t="s">
        <v>5616</v>
      </c>
      <c r="C2730" s="6" t="s">
        <v>5617</v>
      </c>
      <c r="D2730" s="5">
        <v>15000</v>
      </c>
      <c r="E2730" s="5">
        <v>30274</v>
      </c>
      <c r="F2730" s="5" t="s">
        <v>42</v>
      </c>
      <c r="G2730" s="5" t="s">
        <v>43</v>
      </c>
      <c r="H2730" s="5" t="s">
        <v>44</v>
      </c>
      <c r="I2730" s="5">
        <v>1451485434</v>
      </c>
      <c r="J2730" s="5">
        <v>1448461434</v>
      </c>
      <c r="K2730" s="7">
        <f t="shared" si="171"/>
        <v>42333.266597222224</v>
      </c>
      <c r="L2730" s="7">
        <f t="shared" si="168"/>
        <v>42368.266597222224</v>
      </c>
      <c r="M2730" s="5" t="b">
        <v>0</v>
      </c>
      <c r="N2730" s="5">
        <v>392</v>
      </c>
      <c r="O2730" s="5" t="b">
        <v>1</v>
      </c>
      <c r="P2730" s="8">
        <f t="shared" si="169"/>
        <v>2.0182666666666669</v>
      </c>
      <c r="Q2730" s="9">
        <f t="shared" si="170"/>
        <v>77.229591836734699</v>
      </c>
      <c r="R2730" s="5" t="s">
        <v>4027</v>
      </c>
      <c r="S2730" s="5" t="s">
        <v>1163</v>
      </c>
      <c r="T2730" s="5" t="s">
        <v>4028</v>
      </c>
    </row>
    <row r="2731" spans="1:20" ht="28.8" x14ac:dyDescent="0.3">
      <c r="A2731" s="5">
        <v>2729</v>
      </c>
      <c r="B2731" s="6" t="s">
        <v>5618</v>
      </c>
      <c r="C2731" s="6" t="s">
        <v>5619</v>
      </c>
      <c r="D2731" s="5">
        <v>7500</v>
      </c>
      <c r="E2731" s="5">
        <v>7833</v>
      </c>
      <c r="F2731" s="5" t="s">
        <v>42</v>
      </c>
      <c r="G2731" s="5" t="s">
        <v>43</v>
      </c>
      <c r="H2731" s="5" t="s">
        <v>44</v>
      </c>
      <c r="I2731" s="5">
        <v>1430459197</v>
      </c>
      <c r="J2731" s="5">
        <v>1427867197</v>
      </c>
      <c r="K2731" s="7">
        <f t="shared" si="171"/>
        <v>42094.907372685186</v>
      </c>
      <c r="L2731" s="7">
        <f t="shared" si="168"/>
        <v>42124.907372685186</v>
      </c>
      <c r="M2731" s="5" t="b">
        <v>0</v>
      </c>
      <c r="N2731" s="5">
        <v>23</v>
      </c>
      <c r="O2731" s="5" t="b">
        <v>1</v>
      </c>
      <c r="P2731" s="8">
        <f t="shared" si="169"/>
        <v>1.0444</v>
      </c>
      <c r="Q2731" s="9">
        <f t="shared" si="170"/>
        <v>340.56521739130437</v>
      </c>
      <c r="R2731" s="5" t="s">
        <v>4027</v>
      </c>
      <c r="S2731" s="5" t="s">
        <v>1163</v>
      </c>
      <c r="T2731" s="5" t="s">
        <v>4028</v>
      </c>
    </row>
    <row r="2732" spans="1:20" ht="28.8" x14ac:dyDescent="0.3">
      <c r="A2732" s="5">
        <v>2730</v>
      </c>
      <c r="B2732" s="6" t="s">
        <v>5620</v>
      </c>
      <c r="C2732" s="6" t="s">
        <v>5621</v>
      </c>
      <c r="D2732" s="5">
        <v>27000</v>
      </c>
      <c r="E2732" s="5">
        <v>45979.01</v>
      </c>
      <c r="F2732" s="5" t="s">
        <v>42</v>
      </c>
      <c r="G2732" s="5" t="s">
        <v>43</v>
      </c>
      <c r="H2732" s="5" t="s">
        <v>44</v>
      </c>
      <c r="I2732" s="5">
        <v>1366635575</v>
      </c>
      <c r="J2732" s="5">
        <v>1363611575</v>
      </c>
      <c r="K2732" s="7">
        <f t="shared" si="171"/>
        <v>41351.208043981482</v>
      </c>
      <c r="L2732" s="7">
        <f t="shared" si="168"/>
        <v>41386.208043981482</v>
      </c>
      <c r="M2732" s="5" t="b">
        <v>0</v>
      </c>
      <c r="N2732" s="5">
        <v>682</v>
      </c>
      <c r="O2732" s="5" t="b">
        <v>1</v>
      </c>
      <c r="P2732" s="8">
        <f t="shared" si="169"/>
        <v>1.7029262962962963</v>
      </c>
      <c r="Q2732" s="9">
        <f t="shared" si="170"/>
        <v>67.417903225806455</v>
      </c>
      <c r="R2732" s="5" t="s">
        <v>4027</v>
      </c>
      <c r="S2732" s="5" t="s">
        <v>1163</v>
      </c>
      <c r="T2732" s="5" t="s">
        <v>4028</v>
      </c>
    </row>
    <row r="2733" spans="1:20" ht="43.2" x14ac:dyDescent="0.3">
      <c r="A2733" s="5">
        <v>2731</v>
      </c>
      <c r="B2733" s="6" t="s">
        <v>5622</v>
      </c>
      <c r="C2733" s="6" t="s">
        <v>5623</v>
      </c>
      <c r="D2733" s="5">
        <v>30000</v>
      </c>
      <c r="E2733" s="5">
        <v>31291</v>
      </c>
      <c r="F2733" s="5" t="s">
        <v>42</v>
      </c>
      <c r="G2733" s="5" t="s">
        <v>43</v>
      </c>
      <c r="H2733" s="5" t="s">
        <v>44</v>
      </c>
      <c r="I2733" s="5">
        <v>1413604800</v>
      </c>
      <c r="J2733" s="5">
        <v>1408624622</v>
      </c>
      <c r="K2733" s="7">
        <f t="shared" si="171"/>
        <v>41872.192384259259</v>
      </c>
      <c r="L2733" s="7">
        <f t="shared" si="168"/>
        <v>41929.833333333328</v>
      </c>
      <c r="M2733" s="5" t="b">
        <v>0</v>
      </c>
      <c r="N2733" s="5">
        <v>37</v>
      </c>
      <c r="O2733" s="5" t="b">
        <v>1</v>
      </c>
      <c r="P2733" s="8">
        <f t="shared" si="169"/>
        <v>1.0430333333333333</v>
      </c>
      <c r="Q2733" s="9">
        <f t="shared" si="170"/>
        <v>845.70270270270271</v>
      </c>
      <c r="R2733" s="5" t="s">
        <v>4027</v>
      </c>
      <c r="S2733" s="5" t="s">
        <v>1163</v>
      </c>
      <c r="T2733" s="5" t="s">
        <v>4028</v>
      </c>
    </row>
    <row r="2734" spans="1:20" ht="43.2" x14ac:dyDescent="0.3">
      <c r="A2734" s="5">
        <v>2732</v>
      </c>
      <c r="B2734" s="6" t="s">
        <v>5624</v>
      </c>
      <c r="C2734" s="6" t="s">
        <v>5625</v>
      </c>
      <c r="D2734" s="5">
        <v>12000</v>
      </c>
      <c r="E2734" s="5">
        <v>14190</v>
      </c>
      <c r="F2734" s="5" t="s">
        <v>42</v>
      </c>
      <c r="G2734" s="5" t="s">
        <v>43</v>
      </c>
      <c r="H2734" s="5" t="s">
        <v>44</v>
      </c>
      <c r="I2734" s="5">
        <v>1369699200</v>
      </c>
      <c r="J2734" s="5">
        <v>1366917828</v>
      </c>
      <c r="K2734" s="7">
        <f t="shared" si="171"/>
        <v>41389.474861111106</v>
      </c>
      <c r="L2734" s="7">
        <f t="shared" si="168"/>
        <v>41421.666666666664</v>
      </c>
      <c r="M2734" s="5" t="b">
        <v>0</v>
      </c>
      <c r="N2734" s="5">
        <v>146</v>
      </c>
      <c r="O2734" s="5" t="b">
        <v>1</v>
      </c>
      <c r="P2734" s="8">
        <f t="shared" si="169"/>
        <v>1.1825000000000001</v>
      </c>
      <c r="Q2734" s="9">
        <f t="shared" si="170"/>
        <v>97.191780821917803</v>
      </c>
      <c r="R2734" s="5" t="s">
        <v>4027</v>
      </c>
      <c r="S2734" s="5" t="s">
        <v>1163</v>
      </c>
      <c r="T2734" s="5" t="s">
        <v>4028</v>
      </c>
    </row>
    <row r="2735" spans="1:20" ht="43.2" x14ac:dyDescent="0.3">
      <c r="A2735" s="5">
        <v>2733</v>
      </c>
      <c r="B2735" s="6" t="s">
        <v>5626</v>
      </c>
      <c r="C2735" s="6" t="s">
        <v>5627</v>
      </c>
      <c r="D2735" s="5">
        <v>50000</v>
      </c>
      <c r="E2735" s="5">
        <v>53769</v>
      </c>
      <c r="F2735" s="5" t="s">
        <v>42</v>
      </c>
      <c r="G2735" s="5" t="s">
        <v>43</v>
      </c>
      <c r="H2735" s="5" t="s">
        <v>44</v>
      </c>
      <c r="I2735" s="5">
        <v>1428643974</v>
      </c>
      <c r="J2735" s="5">
        <v>1423463574</v>
      </c>
      <c r="K2735" s="7">
        <f t="shared" si="171"/>
        <v>42043.939513888887</v>
      </c>
      <c r="L2735" s="7">
        <f t="shared" si="168"/>
        <v>42103.897847222215</v>
      </c>
      <c r="M2735" s="5" t="b">
        <v>0</v>
      </c>
      <c r="N2735" s="5">
        <v>119</v>
      </c>
      <c r="O2735" s="5" t="b">
        <v>1</v>
      </c>
      <c r="P2735" s="8">
        <f t="shared" si="169"/>
        <v>1.07538</v>
      </c>
      <c r="Q2735" s="9">
        <f t="shared" si="170"/>
        <v>451.84033613445376</v>
      </c>
      <c r="R2735" s="5" t="s">
        <v>4027</v>
      </c>
      <c r="S2735" s="5" t="s">
        <v>1163</v>
      </c>
      <c r="T2735" s="5" t="s">
        <v>4028</v>
      </c>
    </row>
    <row r="2736" spans="1:20" ht="43.2" x14ac:dyDescent="0.3">
      <c r="A2736" s="5">
        <v>2734</v>
      </c>
      <c r="B2736" s="6" t="s">
        <v>5628</v>
      </c>
      <c r="C2736" s="6" t="s">
        <v>5629</v>
      </c>
      <c r="D2736" s="5">
        <v>1</v>
      </c>
      <c r="E2736" s="5">
        <v>22603</v>
      </c>
      <c r="F2736" s="5" t="s">
        <v>42</v>
      </c>
      <c r="G2736" s="5" t="s">
        <v>43</v>
      </c>
      <c r="H2736" s="5" t="s">
        <v>44</v>
      </c>
      <c r="I2736" s="5">
        <v>1476395940</v>
      </c>
      <c r="J2736" s="5">
        <v>1473782592</v>
      </c>
      <c r="K2736" s="7">
        <f t="shared" si="171"/>
        <v>42626.335555555554</v>
      </c>
      <c r="L2736" s="7">
        <f t="shared" si="168"/>
        <v>42656.582638888889</v>
      </c>
      <c r="M2736" s="5" t="b">
        <v>0</v>
      </c>
      <c r="N2736" s="5">
        <v>163</v>
      </c>
      <c r="O2736" s="5" t="b">
        <v>1</v>
      </c>
      <c r="P2736" s="8">
        <f t="shared" si="169"/>
        <v>22603</v>
      </c>
      <c r="Q2736" s="9">
        <f t="shared" si="170"/>
        <v>138.66871165644173</v>
      </c>
      <c r="R2736" s="5" t="s">
        <v>4027</v>
      </c>
      <c r="S2736" s="5" t="s">
        <v>1163</v>
      </c>
      <c r="T2736" s="5" t="s">
        <v>4028</v>
      </c>
    </row>
    <row r="2737" spans="1:20" ht="43.2" x14ac:dyDescent="0.3">
      <c r="A2737" s="5">
        <v>2735</v>
      </c>
      <c r="B2737" s="6" t="s">
        <v>5630</v>
      </c>
      <c r="C2737" s="6" t="s">
        <v>5631</v>
      </c>
      <c r="D2737" s="5">
        <v>750</v>
      </c>
      <c r="E2737" s="5">
        <v>7336.01</v>
      </c>
      <c r="F2737" s="5" t="s">
        <v>42</v>
      </c>
      <c r="G2737" s="5" t="s">
        <v>52</v>
      </c>
      <c r="H2737" s="5" t="s">
        <v>53</v>
      </c>
      <c r="I2737" s="5">
        <v>1363204800</v>
      </c>
      <c r="J2737" s="5">
        <v>1360551250</v>
      </c>
      <c r="K2737" s="7">
        <f t="shared" si="171"/>
        <v>41315.787615740737</v>
      </c>
      <c r="L2737" s="7">
        <f t="shared" si="168"/>
        <v>41346.5</v>
      </c>
      <c r="M2737" s="5" t="b">
        <v>0</v>
      </c>
      <c r="N2737" s="5">
        <v>339</v>
      </c>
      <c r="O2737" s="5" t="b">
        <v>1</v>
      </c>
      <c r="P2737" s="8">
        <f t="shared" si="169"/>
        <v>9.7813466666666677</v>
      </c>
      <c r="Q2737" s="9">
        <f t="shared" si="170"/>
        <v>21.640147492625371</v>
      </c>
      <c r="R2737" s="5" t="s">
        <v>4027</v>
      </c>
      <c r="S2737" s="5" t="s">
        <v>1163</v>
      </c>
      <c r="T2737" s="5" t="s">
        <v>4028</v>
      </c>
    </row>
    <row r="2738" spans="1:20" ht="57.6" x14ac:dyDescent="0.3">
      <c r="A2738" s="5">
        <v>2736</v>
      </c>
      <c r="B2738" s="6" t="s">
        <v>5632</v>
      </c>
      <c r="C2738" s="6" t="s">
        <v>5633</v>
      </c>
      <c r="D2738" s="5">
        <v>8000</v>
      </c>
      <c r="E2738" s="5">
        <v>9832</v>
      </c>
      <c r="F2738" s="5" t="s">
        <v>42</v>
      </c>
      <c r="G2738" s="5" t="s">
        <v>188</v>
      </c>
      <c r="H2738" s="5" t="s">
        <v>189</v>
      </c>
      <c r="I2738" s="5">
        <v>1398268773</v>
      </c>
      <c r="J2738" s="5">
        <v>1395676773</v>
      </c>
      <c r="K2738" s="7">
        <f t="shared" si="171"/>
        <v>41722.333020833328</v>
      </c>
      <c r="L2738" s="7">
        <f t="shared" si="168"/>
        <v>41752.333020833328</v>
      </c>
      <c r="M2738" s="5" t="b">
        <v>0</v>
      </c>
      <c r="N2738" s="5">
        <v>58</v>
      </c>
      <c r="O2738" s="5" t="b">
        <v>1</v>
      </c>
      <c r="P2738" s="8">
        <f t="shared" si="169"/>
        <v>1.2290000000000001</v>
      </c>
      <c r="Q2738" s="9">
        <f t="shared" si="170"/>
        <v>169.51724137931035</v>
      </c>
      <c r="R2738" s="5" t="s">
        <v>4027</v>
      </c>
      <c r="S2738" s="5" t="s">
        <v>1163</v>
      </c>
      <c r="T2738" s="5" t="s">
        <v>4028</v>
      </c>
    </row>
    <row r="2739" spans="1:20" ht="43.2" x14ac:dyDescent="0.3">
      <c r="A2739" s="5">
        <v>2737</v>
      </c>
      <c r="B2739" s="6" t="s">
        <v>5634</v>
      </c>
      <c r="C2739" s="6" t="s">
        <v>5635</v>
      </c>
      <c r="D2739" s="5">
        <v>30000</v>
      </c>
      <c r="E2739" s="5">
        <v>73818.240000000005</v>
      </c>
      <c r="F2739" s="5" t="s">
        <v>42</v>
      </c>
      <c r="G2739" s="5" t="s">
        <v>43</v>
      </c>
      <c r="H2739" s="5" t="s">
        <v>44</v>
      </c>
      <c r="I2739" s="5">
        <v>1389812400</v>
      </c>
      <c r="J2739" s="5">
        <v>1386108087</v>
      </c>
      <c r="K2739" s="7">
        <f t="shared" si="171"/>
        <v>41611.584340277775</v>
      </c>
      <c r="L2739" s="7">
        <f t="shared" si="168"/>
        <v>41654.458333333328</v>
      </c>
      <c r="M2739" s="5" t="b">
        <v>0</v>
      </c>
      <c r="N2739" s="5">
        <v>456</v>
      </c>
      <c r="O2739" s="5" t="b">
        <v>1</v>
      </c>
      <c r="P2739" s="8">
        <f t="shared" si="169"/>
        <v>2.4606080000000001</v>
      </c>
      <c r="Q2739" s="9">
        <f t="shared" si="170"/>
        <v>161.88210526315791</v>
      </c>
      <c r="R2739" s="5" t="s">
        <v>4027</v>
      </c>
      <c r="S2739" s="5" t="s">
        <v>1163</v>
      </c>
      <c r="T2739" s="5" t="s">
        <v>4028</v>
      </c>
    </row>
    <row r="2740" spans="1:20" ht="43.2" x14ac:dyDescent="0.3">
      <c r="A2740" s="5">
        <v>2738</v>
      </c>
      <c r="B2740" s="6" t="s">
        <v>5636</v>
      </c>
      <c r="C2740" s="6" t="s">
        <v>5637</v>
      </c>
      <c r="D2740" s="5">
        <v>5000</v>
      </c>
      <c r="E2740" s="5">
        <v>7397</v>
      </c>
      <c r="F2740" s="5" t="s">
        <v>42</v>
      </c>
      <c r="G2740" s="5" t="s">
        <v>43</v>
      </c>
      <c r="H2740" s="5" t="s">
        <v>44</v>
      </c>
      <c r="I2740" s="5">
        <v>1478402804</v>
      </c>
      <c r="J2740" s="5">
        <v>1473218804</v>
      </c>
      <c r="K2740" s="7">
        <f t="shared" si="171"/>
        <v>42619.810231481482</v>
      </c>
      <c r="L2740" s="7">
        <f t="shared" si="168"/>
        <v>42679.810231481482</v>
      </c>
      <c r="M2740" s="5" t="b">
        <v>0</v>
      </c>
      <c r="N2740" s="5">
        <v>15</v>
      </c>
      <c r="O2740" s="5" t="b">
        <v>1</v>
      </c>
      <c r="P2740" s="8">
        <f t="shared" si="169"/>
        <v>1.4794</v>
      </c>
      <c r="Q2740" s="9">
        <f t="shared" si="170"/>
        <v>493.13333333333333</v>
      </c>
      <c r="R2740" s="5" t="s">
        <v>4027</v>
      </c>
      <c r="S2740" s="5" t="s">
        <v>1163</v>
      </c>
      <c r="T2740" s="5" t="s">
        <v>4028</v>
      </c>
    </row>
    <row r="2741" spans="1:20" ht="43.2" x14ac:dyDescent="0.3">
      <c r="A2741" s="5">
        <v>2739</v>
      </c>
      <c r="B2741" s="6" t="s">
        <v>5638</v>
      </c>
      <c r="C2741" s="6" t="s">
        <v>5639</v>
      </c>
      <c r="D2741" s="5">
        <v>1100</v>
      </c>
      <c r="E2741" s="5">
        <v>4225</v>
      </c>
      <c r="F2741" s="5" t="s">
        <v>42</v>
      </c>
      <c r="G2741" s="5" t="s">
        <v>52</v>
      </c>
      <c r="H2741" s="5" t="s">
        <v>53</v>
      </c>
      <c r="I2741" s="5">
        <v>1399324717</v>
      </c>
      <c r="J2741" s="5">
        <v>1395436717</v>
      </c>
      <c r="K2741" s="7">
        <f t="shared" si="171"/>
        <v>41719.554594907408</v>
      </c>
      <c r="L2741" s="7">
        <f t="shared" si="168"/>
        <v>41764.554594907408</v>
      </c>
      <c r="M2741" s="5" t="b">
        <v>0</v>
      </c>
      <c r="N2741" s="5">
        <v>191</v>
      </c>
      <c r="O2741" s="5" t="b">
        <v>1</v>
      </c>
      <c r="P2741" s="8">
        <f t="shared" si="169"/>
        <v>3.8409090909090908</v>
      </c>
      <c r="Q2741" s="9">
        <f t="shared" si="170"/>
        <v>22.120418848167539</v>
      </c>
      <c r="R2741" s="5" t="s">
        <v>4027</v>
      </c>
      <c r="S2741" s="5" t="s">
        <v>1163</v>
      </c>
      <c r="T2741" s="5" t="s">
        <v>4028</v>
      </c>
    </row>
    <row r="2742" spans="1:20" ht="28.8" x14ac:dyDescent="0.3">
      <c r="A2742" s="5">
        <v>2740</v>
      </c>
      <c r="B2742" s="6" t="s">
        <v>5640</v>
      </c>
      <c r="C2742" s="6" t="s">
        <v>5641</v>
      </c>
      <c r="D2742" s="5">
        <v>300</v>
      </c>
      <c r="E2742" s="5">
        <v>310</v>
      </c>
      <c r="F2742" s="5" t="s">
        <v>42</v>
      </c>
      <c r="G2742" s="5" t="s">
        <v>43</v>
      </c>
      <c r="H2742" s="5" t="s">
        <v>44</v>
      </c>
      <c r="I2742" s="5">
        <v>1426117552</v>
      </c>
      <c r="J2742" s="5">
        <v>1423529152</v>
      </c>
      <c r="K2742" s="7">
        <f t="shared" si="171"/>
        <v>42044.698518518511</v>
      </c>
      <c r="L2742" s="7">
        <f t="shared" si="168"/>
        <v>42074.656851851854</v>
      </c>
      <c r="M2742" s="5" t="b">
        <v>0</v>
      </c>
      <c r="N2742" s="5">
        <v>17</v>
      </c>
      <c r="O2742" s="5" t="b">
        <v>1</v>
      </c>
      <c r="P2742" s="8">
        <f t="shared" si="169"/>
        <v>1.0333333333333334</v>
      </c>
      <c r="Q2742" s="9">
        <f t="shared" si="170"/>
        <v>18.235294117647058</v>
      </c>
      <c r="R2742" s="5" t="s">
        <v>4027</v>
      </c>
      <c r="S2742" s="5" t="s">
        <v>1163</v>
      </c>
      <c r="T2742" s="5" t="s">
        <v>4028</v>
      </c>
    </row>
    <row r="2743" spans="1:20" ht="28.8" x14ac:dyDescent="0.3">
      <c r="A2743" s="5">
        <v>2741</v>
      </c>
      <c r="B2743" s="6" t="s">
        <v>5642</v>
      </c>
      <c r="C2743" s="6" t="s">
        <v>5643</v>
      </c>
      <c r="D2743" s="5">
        <v>8000</v>
      </c>
      <c r="E2743" s="5">
        <v>35</v>
      </c>
      <c r="F2743" s="5" t="s">
        <v>387</v>
      </c>
      <c r="G2743" s="5" t="s">
        <v>43</v>
      </c>
      <c r="H2743" s="5" t="s">
        <v>44</v>
      </c>
      <c r="I2743" s="5">
        <v>1413770820</v>
      </c>
      <c r="J2743" s="5">
        <v>1412005602</v>
      </c>
      <c r="K2743" s="7">
        <f t="shared" si="171"/>
        <v>41911.324097222219</v>
      </c>
      <c r="L2743" s="7">
        <f t="shared" si="168"/>
        <v>41931.754861111105</v>
      </c>
      <c r="M2743" s="5" t="b">
        <v>0</v>
      </c>
      <c r="N2743" s="5">
        <v>4</v>
      </c>
      <c r="O2743" s="5" t="b">
        <v>0</v>
      </c>
      <c r="P2743" s="8">
        <f t="shared" si="169"/>
        <v>4.3750000000000004E-3</v>
      </c>
      <c r="Q2743" s="9">
        <f t="shared" si="170"/>
        <v>8.75</v>
      </c>
      <c r="R2743" s="5" t="s">
        <v>5644</v>
      </c>
      <c r="S2743" s="5" t="s">
        <v>1531</v>
      </c>
      <c r="T2743" s="5" t="s">
        <v>5645</v>
      </c>
    </row>
    <row r="2744" spans="1:20" ht="43.2" x14ac:dyDescent="0.3">
      <c r="A2744" s="5">
        <v>2742</v>
      </c>
      <c r="B2744" s="6" t="s">
        <v>5646</v>
      </c>
      <c r="C2744" s="6" t="s">
        <v>5647</v>
      </c>
      <c r="D2744" s="5">
        <v>2500</v>
      </c>
      <c r="E2744" s="5">
        <v>731</v>
      </c>
      <c r="F2744" s="5" t="s">
        <v>387</v>
      </c>
      <c r="G2744" s="5" t="s">
        <v>43</v>
      </c>
      <c r="H2744" s="5" t="s">
        <v>44</v>
      </c>
      <c r="I2744" s="5">
        <v>1337102187</v>
      </c>
      <c r="J2744" s="5">
        <v>1335892587</v>
      </c>
      <c r="K2744" s="7">
        <f t="shared" si="171"/>
        <v>41030.386423611111</v>
      </c>
      <c r="L2744" s="7">
        <f t="shared" si="168"/>
        <v>41044.386423611111</v>
      </c>
      <c r="M2744" s="5" t="b">
        <v>0</v>
      </c>
      <c r="N2744" s="5">
        <v>18</v>
      </c>
      <c r="O2744" s="5" t="b">
        <v>0</v>
      </c>
      <c r="P2744" s="8">
        <f t="shared" si="169"/>
        <v>0.29239999999999999</v>
      </c>
      <c r="Q2744" s="9">
        <f t="shared" si="170"/>
        <v>40.611111111111114</v>
      </c>
      <c r="R2744" s="5" t="s">
        <v>5644</v>
      </c>
      <c r="S2744" s="5" t="s">
        <v>1531</v>
      </c>
      <c r="T2744" s="5" t="s">
        <v>5645</v>
      </c>
    </row>
    <row r="2745" spans="1:20" ht="57.6" x14ac:dyDescent="0.3">
      <c r="A2745" s="5">
        <v>2743</v>
      </c>
      <c r="B2745" s="6" t="s">
        <v>5648</v>
      </c>
      <c r="C2745" s="6" t="s">
        <v>5649</v>
      </c>
      <c r="D2745" s="5">
        <v>5999</v>
      </c>
      <c r="E2745" s="5">
        <v>0</v>
      </c>
      <c r="F2745" s="5" t="s">
        <v>387</v>
      </c>
      <c r="G2745" s="5" t="s">
        <v>43</v>
      </c>
      <c r="H2745" s="5" t="s">
        <v>44</v>
      </c>
      <c r="I2745" s="5">
        <v>1476863607</v>
      </c>
      <c r="J2745" s="5">
        <v>1474271607</v>
      </c>
      <c r="K2745" s="7">
        <f t="shared" si="171"/>
        <v>42631.995451388888</v>
      </c>
      <c r="L2745" s="7">
        <f t="shared" si="168"/>
        <v>42661.995451388888</v>
      </c>
      <c r="M2745" s="5" t="b">
        <v>0</v>
      </c>
      <c r="N2745" s="5">
        <v>0</v>
      </c>
      <c r="O2745" s="5" t="b">
        <v>0</v>
      </c>
      <c r="P2745" s="8">
        <f t="shared" si="169"/>
        <v>0</v>
      </c>
      <c r="Q2745" s="9" t="e">
        <f t="shared" si="170"/>
        <v>#DIV/0!</v>
      </c>
      <c r="R2745" s="5" t="s">
        <v>5644</v>
      </c>
      <c r="S2745" s="5" t="s">
        <v>1531</v>
      </c>
      <c r="T2745" s="5" t="s">
        <v>5645</v>
      </c>
    </row>
    <row r="2746" spans="1:20" ht="43.2" x14ac:dyDescent="0.3">
      <c r="A2746" s="5">
        <v>2744</v>
      </c>
      <c r="B2746" s="6" t="s">
        <v>5650</v>
      </c>
      <c r="C2746" s="6" t="s">
        <v>5651</v>
      </c>
      <c r="D2746" s="5">
        <v>16000</v>
      </c>
      <c r="E2746" s="5">
        <v>835</v>
      </c>
      <c r="F2746" s="5" t="s">
        <v>387</v>
      </c>
      <c r="G2746" s="5" t="s">
        <v>43</v>
      </c>
      <c r="H2746" s="5" t="s">
        <v>44</v>
      </c>
      <c r="I2746" s="5">
        <v>1330478998</v>
      </c>
      <c r="J2746" s="5">
        <v>1327886998</v>
      </c>
      <c r="K2746" s="7">
        <f t="shared" si="171"/>
        <v>40937.729143518518</v>
      </c>
      <c r="L2746" s="7">
        <f t="shared" si="168"/>
        <v>40967.729143518518</v>
      </c>
      <c r="M2746" s="5" t="b">
        <v>0</v>
      </c>
      <c r="N2746" s="5">
        <v>22</v>
      </c>
      <c r="O2746" s="5" t="b">
        <v>0</v>
      </c>
      <c r="P2746" s="8">
        <f t="shared" si="169"/>
        <v>5.2187499999999998E-2</v>
      </c>
      <c r="Q2746" s="9">
        <f t="shared" si="170"/>
        <v>37.954545454545453</v>
      </c>
      <c r="R2746" s="5" t="s">
        <v>5644</v>
      </c>
      <c r="S2746" s="5" t="s">
        <v>1531</v>
      </c>
      <c r="T2746" s="5" t="s">
        <v>5645</v>
      </c>
    </row>
    <row r="2747" spans="1:20" ht="43.2" x14ac:dyDescent="0.3">
      <c r="A2747" s="5">
        <v>2745</v>
      </c>
      <c r="B2747" s="6" t="s">
        <v>5652</v>
      </c>
      <c r="C2747" s="6" t="s">
        <v>5653</v>
      </c>
      <c r="D2747" s="5">
        <v>8000</v>
      </c>
      <c r="E2747" s="5">
        <v>1751</v>
      </c>
      <c r="F2747" s="5" t="s">
        <v>387</v>
      </c>
      <c r="G2747" s="5" t="s">
        <v>43</v>
      </c>
      <c r="H2747" s="5" t="s">
        <v>44</v>
      </c>
      <c r="I2747" s="5">
        <v>1342309368</v>
      </c>
      <c r="J2747" s="5">
        <v>1337125368</v>
      </c>
      <c r="K2747" s="7">
        <f t="shared" si="171"/>
        <v>41044.654722222222</v>
      </c>
      <c r="L2747" s="7">
        <f t="shared" si="168"/>
        <v>41104.654722222222</v>
      </c>
      <c r="M2747" s="5" t="b">
        <v>0</v>
      </c>
      <c r="N2747" s="5">
        <v>49</v>
      </c>
      <c r="O2747" s="5" t="b">
        <v>0</v>
      </c>
      <c r="P2747" s="8">
        <f t="shared" si="169"/>
        <v>0.21887499999999999</v>
      </c>
      <c r="Q2747" s="9">
        <f t="shared" si="170"/>
        <v>35.734693877551024</v>
      </c>
      <c r="R2747" s="5" t="s">
        <v>5644</v>
      </c>
      <c r="S2747" s="5" t="s">
        <v>1531</v>
      </c>
      <c r="T2747" s="5" t="s">
        <v>5645</v>
      </c>
    </row>
    <row r="2748" spans="1:20" ht="43.2" x14ac:dyDescent="0.3">
      <c r="A2748" s="5">
        <v>2746</v>
      </c>
      <c r="B2748" s="6" t="s">
        <v>5654</v>
      </c>
      <c r="C2748" s="6" t="s">
        <v>5655</v>
      </c>
      <c r="D2748" s="5">
        <v>3000</v>
      </c>
      <c r="E2748" s="5">
        <v>801</v>
      </c>
      <c r="F2748" s="5" t="s">
        <v>387</v>
      </c>
      <c r="G2748" s="5" t="s">
        <v>43</v>
      </c>
      <c r="H2748" s="5" t="s">
        <v>44</v>
      </c>
      <c r="I2748" s="5">
        <v>1409337911</v>
      </c>
      <c r="J2748" s="5">
        <v>1406745911</v>
      </c>
      <c r="K2748" s="7">
        <f t="shared" si="171"/>
        <v>41850.44804398148</v>
      </c>
      <c r="L2748" s="7">
        <f t="shared" si="168"/>
        <v>41880.44804398148</v>
      </c>
      <c r="M2748" s="5" t="b">
        <v>0</v>
      </c>
      <c r="N2748" s="5">
        <v>19</v>
      </c>
      <c r="O2748" s="5" t="b">
        <v>0</v>
      </c>
      <c r="P2748" s="8">
        <f t="shared" si="169"/>
        <v>0.26700000000000002</v>
      </c>
      <c r="Q2748" s="9">
        <f t="shared" si="170"/>
        <v>42.157894736842103</v>
      </c>
      <c r="R2748" s="5" t="s">
        <v>5644</v>
      </c>
      <c r="S2748" s="5" t="s">
        <v>1531</v>
      </c>
      <c r="T2748" s="5" t="s">
        <v>5645</v>
      </c>
    </row>
    <row r="2749" spans="1:20" ht="43.2" x14ac:dyDescent="0.3">
      <c r="A2749" s="5">
        <v>2747</v>
      </c>
      <c r="B2749" s="6" t="s">
        <v>5656</v>
      </c>
      <c r="C2749" s="6" t="s">
        <v>5657</v>
      </c>
      <c r="D2749" s="5">
        <v>500</v>
      </c>
      <c r="E2749" s="5">
        <v>140</v>
      </c>
      <c r="F2749" s="5" t="s">
        <v>387</v>
      </c>
      <c r="G2749" s="5" t="s">
        <v>43</v>
      </c>
      <c r="H2749" s="5" t="s">
        <v>44</v>
      </c>
      <c r="I2749" s="5">
        <v>1339816200</v>
      </c>
      <c r="J2749" s="5">
        <v>1337095997</v>
      </c>
      <c r="K2749" s="7">
        <f t="shared" si="171"/>
        <v>41044.314780092587</v>
      </c>
      <c r="L2749" s="7">
        <f t="shared" si="168"/>
        <v>41075.798611111109</v>
      </c>
      <c r="M2749" s="5" t="b">
        <v>0</v>
      </c>
      <c r="N2749" s="5">
        <v>4</v>
      </c>
      <c r="O2749" s="5" t="b">
        <v>0</v>
      </c>
      <c r="P2749" s="8">
        <f t="shared" si="169"/>
        <v>0.28000000000000003</v>
      </c>
      <c r="Q2749" s="9">
        <f t="shared" si="170"/>
        <v>35</v>
      </c>
      <c r="R2749" s="5" t="s">
        <v>5644</v>
      </c>
      <c r="S2749" s="5" t="s">
        <v>1531</v>
      </c>
      <c r="T2749" s="5" t="s">
        <v>5645</v>
      </c>
    </row>
    <row r="2750" spans="1:20" ht="28.8" x14ac:dyDescent="0.3">
      <c r="A2750" s="5">
        <v>2748</v>
      </c>
      <c r="B2750" s="6" t="s">
        <v>5658</v>
      </c>
      <c r="C2750" s="6" t="s">
        <v>5659</v>
      </c>
      <c r="D2750" s="5">
        <v>5000</v>
      </c>
      <c r="E2750" s="5">
        <v>53</v>
      </c>
      <c r="F2750" s="5" t="s">
        <v>387</v>
      </c>
      <c r="G2750" s="5" t="s">
        <v>43</v>
      </c>
      <c r="H2750" s="5" t="s">
        <v>44</v>
      </c>
      <c r="I2750" s="5">
        <v>1472835802</v>
      </c>
      <c r="J2750" s="5">
        <v>1470243802</v>
      </c>
      <c r="K2750" s="7">
        <f t="shared" si="171"/>
        <v>42585.377337962964</v>
      </c>
      <c r="L2750" s="7">
        <f t="shared" si="168"/>
        <v>42615.377337962964</v>
      </c>
      <c r="M2750" s="5" t="b">
        <v>0</v>
      </c>
      <c r="N2750" s="5">
        <v>4</v>
      </c>
      <c r="O2750" s="5" t="b">
        <v>0</v>
      </c>
      <c r="P2750" s="8">
        <f t="shared" si="169"/>
        <v>1.06E-2</v>
      </c>
      <c r="Q2750" s="9">
        <f t="shared" si="170"/>
        <v>13.25</v>
      </c>
      <c r="R2750" s="5" t="s">
        <v>5644</v>
      </c>
      <c r="S2750" s="5" t="s">
        <v>1531</v>
      </c>
      <c r="T2750" s="5" t="s">
        <v>5645</v>
      </c>
    </row>
    <row r="2751" spans="1:20" ht="28.8" x14ac:dyDescent="0.3">
      <c r="A2751" s="5">
        <v>2749</v>
      </c>
      <c r="B2751" s="6" t="s">
        <v>5660</v>
      </c>
      <c r="C2751" s="6" t="s">
        <v>5661</v>
      </c>
      <c r="D2751" s="5">
        <v>10000</v>
      </c>
      <c r="E2751" s="5">
        <v>110</v>
      </c>
      <c r="F2751" s="5" t="s">
        <v>387</v>
      </c>
      <c r="G2751" s="5" t="s">
        <v>43</v>
      </c>
      <c r="H2751" s="5" t="s">
        <v>44</v>
      </c>
      <c r="I2751" s="5">
        <v>1428171037</v>
      </c>
      <c r="J2751" s="5">
        <v>1425582637</v>
      </c>
      <c r="K2751" s="7">
        <f t="shared" si="171"/>
        <v>42068.46570601852</v>
      </c>
      <c r="L2751" s="7">
        <f t="shared" si="168"/>
        <v>42098.424039351848</v>
      </c>
      <c r="M2751" s="5" t="b">
        <v>0</v>
      </c>
      <c r="N2751" s="5">
        <v>2</v>
      </c>
      <c r="O2751" s="5" t="b">
        <v>0</v>
      </c>
      <c r="P2751" s="8">
        <f t="shared" si="169"/>
        <v>1.0999999999999999E-2</v>
      </c>
      <c r="Q2751" s="9">
        <f t="shared" si="170"/>
        <v>55</v>
      </c>
      <c r="R2751" s="5" t="s">
        <v>5644</v>
      </c>
      <c r="S2751" s="5" t="s">
        <v>1531</v>
      </c>
      <c r="T2751" s="5" t="s">
        <v>5645</v>
      </c>
    </row>
    <row r="2752" spans="1:20" ht="43.2" x14ac:dyDescent="0.3">
      <c r="A2752" s="5">
        <v>2750</v>
      </c>
      <c r="B2752" s="6" t="s">
        <v>5662</v>
      </c>
      <c r="C2752" s="6" t="s">
        <v>5663</v>
      </c>
      <c r="D2752" s="5">
        <v>1999</v>
      </c>
      <c r="E2752" s="5">
        <v>0</v>
      </c>
      <c r="F2752" s="5" t="s">
        <v>387</v>
      </c>
      <c r="G2752" s="5" t="s">
        <v>43</v>
      </c>
      <c r="H2752" s="5" t="s">
        <v>44</v>
      </c>
      <c r="I2752" s="5">
        <v>1341086400</v>
      </c>
      <c r="J2752" s="5">
        <v>1340055345</v>
      </c>
      <c r="K2752" s="7">
        <f t="shared" si="171"/>
        <v>41078.566493055558</v>
      </c>
      <c r="L2752" s="7">
        <f t="shared" si="168"/>
        <v>41090.5</v>
      </c>
      <c r="M2752" s="5" t="b">
        <v>0</v>
      </c>
      <c r="N2752" s="5">
        <v>0</v>
      </c>
      <c r="O2752" s="5" t="b">
        <v>0</v>
      </c>
      <c r="P2752" s="8">
        <f t="shared" si="169"/>
        <v>0</v>
      </c>
      <c r="Q2752" s="9" t="e">
        <f t="shared" si="170"/>
        <v>#DIV/0!</v>
      </c>
      <c r="R2752" s="5" t="s">
        <v>5644</v>
      </c>
      <c r="S2752" s="5" t="s">
        <v>1531</v>
      </c>
      <c r="T2752" s="5" t="s">
        <v>5645</v>
      </c>
    </row>
    <row r="2753" spans="1:20" ht="43.2" x14ac:dyDescent="0.3">
      <c r="A2753" s="5">
        <v>2751</v>
      </c>
      <c r="B2753" s="6" t="s">
        <v>5664</v>
      </c>
      <c r="C2753" s="6" t="s">
        <v>5665</v>
      </c>
      <c r="D2753" s="5">
        <v>3274</v>
      </c>
      <c r="E2753" s="5">
        <v>0</v>
      </c>
      <c r="F2753" s="5" t="s">
        <v>387</v>
      </c>
      <c r="G2753" s="5" t="s">
        <v>43</v>
      </c>
      <c r="H2753" s="5" t="s">
        <v>44</v>
      </c>
      <c r="I2753" s="5">
        <v>1403039842</v>
      </c>
      <c r="J2753" s="5">
        <v>1397855842</v>
      </c>
      <c r="K2753" s="7">
        <f t="shared" si="171"/>
        <v>41747.553726851846</v>
      </c>
      <c r="L2753" s="7">
        <f t="shared" si="168"/>
        <v>41807.553726851846</v>
      </c>
      <c r="M2753" s="5" t="b">
        <v>0</v>
      </c>
      <c r="N2753" s="5">
        <v>0</v>
      </c>
      <c r="O2753" s="5" t="b">
        <v>0</v>
      </c>
      <c r="P2753" s="8">
        <f t="shared" si="169"/>
        <v>0</v>
      </c>
      <c r="Q2753" s="9" t="e">
        <f t="shared" si="170"/>
        <v>#DIV/0!</v>
      </c>
      <c r="R2753" s="5" t="s">
        <v>5644</v>
      </c>
      <c r="S2753" s="5" t="s">
        <v>1531</v>
      </c>
      <c r="T2753" s="5" t="s">
        <v>5645</v>
      </c>
    </row>
    <row r="2754" spans="1:20" ht="43.2" x14ac:dyDescent="0.3">
      <c r="A2754" s="5">
        <v>2752</v>
      </c>
      <c r="B2754" s="6" t="s">
        <v>5666</v>
      </c>
      <c r="C2754" s="6" t="s">
        <v>5667</v>
      </c>
      <c r="D2754" s="5">
        <v>4800</v>
      </c>
      <c r="E2754" s="5">
        <v>550</v>
      </c>
      <c r="F2754" s="5" t="s">
        <v>387</v>
      </c>
      <c r="G2754" s="5" t="s">
        <v>43</v>
      </c>
      <c r="H2754" s="5" t="s">
        <v>44</v>
      </c>
      <c r="I2754" s="5">
        <v>1324232504</v>
      </c>
      <c r="J2754" s="5">
        <v>1320776504</v>
      </c>
      <c r="K2754" s="7">
        <f t="shared" si="171"/>
        <v>40855.431759259256</v>
      </c>
      <c r="L2754" s="7">
        <f t="shared" ref="L2754:L2817" si="172">(I2754/86400)+25569+(-8/24)</f>
        <v>40895.431759259256</v>
      </c>
      <c r="M2754" s="5" t="b">
        <v>0</v>
      </c>
      <c r="N2754" s="5">
        <v>14</v>
      </c>
      <c r="O2754" s="5" t="b">
        <v>0</v>
      </c>
      <c r="P2754" s="8">
        <f t="shared" ref="P2754:P2817" si="173">E2754/D2754</f>
        <v>0.11458333333333333</v>
      </c>
      <c r="Q2754" s="9">
        <f t="shared" ref="Q2754:Q2817" si="174">E2754/N2754</f>
        <v>39.285714285714285</v>
      </c>
      <c r="R2754" s="5" t="s">
        <v>5644</v>
      </c>
      <c r="S2754" s="5" t="s">
        <v>1531</v>
      </c>
      <c r="T2754" s="5" t="s">
        <v>5645</v>
      </c>
    </row>
    <row r="2755" spans="1:20" ht="43.2" x14ac:dyDescent="0.3">
      <c r="A2755" s="5">
        <v>2753</v>
      </c>
      <c r="B2755" s="6" t="s">
        <v>5668</v>
      </c>
      <c r="C2755" s="6" t="s">
        <v>5669</v>
      </c>
      <c r="D2755" s="5">
        <v>2000</v>
      </c>
      <c r="E2755" s="5">
        <v>380</v>
      </c>
      <c r="F2755" s="5" t="s">
        <v>387</v>
      </c>
      <c r="G2755" s="5" t="s">
        <v>43</v>
      </c>
      <c r="H2755" s="5" t="s">
        <v>44</v>
      </c>
      <c r="I2755" s="5">
        <v>1346017023</v>
      </c>
      <c r="J2755" s="5">
        <v>1343425023</v>
      </c>
      <c r="K2755" s="7">
        <f t="shared" ref="K2755:K2818" si="175">(J2755/86400)+25569+(-8/24)</f>
        <v>41117.567395833328</v>
      </c>
      <c r="L2755" s="7">
        <f t="shared" si="172"/>
        <v>41147.567395833328</v>
      </c>
      <c r="M2755" s="5" t="b">
        <v>0</v>
      </c>
      <c r="N2755" s="5">
        <v>8</v>
      </c>
      <c r="O2755" s="5" t="b">
        <v>0</v>
      </c>
      <c r="P2755" s="8">
        <f t="shared" si="173"/>
        <v>0.19</v>
      </c>
      <c r="Q2755" s="9">
        <f t="shared" si="174"/>
        <v>47.5</v>
      </c>
      <c r="R2755" s="5" t="s">
        <v>5644</v>
      </c>
      <c r="S2755" s="5" t="s">
        <v>1531</v>
      </c>
      <c r="T2755" s="5" t="s">
        <v>5645</v>
      </c>
    </row>
    <row r="2756" spans="1:20" ht="43.2" x14ac:dyDescent="0.3">
      <c r="A2756" s="5">
        <v>2754</v>
      </c>
      <c r="B2756" s="6" t="s">
        <v>5670</v>
      </c>
      <c r="C2756" s="6" t="s">
        <v>5671</v>
      </c>
      <c r="D2756" s="5">
        <v>10000</v>
      </c>
      <c r="E2756" s="5">
        <v>0</v>
      </c>
      <c r="F2756" s="5" t="s">
        <v>387</v>
      </c>
      <c r="G2756" s="5" t="s">
        <v>43</v>
      </c>
      <c r="H2756" s="5" t="s">
        <v>44</v>
      </c>
      <c r="I2756" s="5">
        <v>1410448551</v>
      </c>
      <c r="J2756" s="5">
        <v>1407856551</v>
      </c>
      <c r="K2756" s="7">
        <f t="shared" si="175"/>
        <v>41863.302673611106</v>
      </c>
      <c r="L2756" s="7">
        <f t="shared" si="172"/>
        <v>41893.302673611106</v>
      </c>
      <c r="M2756" s="5" t="b">
        <v>0</v>
      </c>
      <c r="N2756" s="5">
        <v>0</v>
      </c>
      <c r="O2756" s="5" t="b">
        <v>0</v>
      </c>
      <c r="P2756" s="8">
        <f t="shared" si="173"/>
        <v>0</v>
      </c>
      <c r="Q2756" s="9" t="e">
        <f t="shared" si="174"/>
        <v>#DIV/0!</v>
      </c>
      <c r="R2756" s="5" t="s">
        <v>5644</v>
      </c>
      <c r="S2756" s="5" t="s">
        <v>1531</v>
      </c>
      <c r="T2756" s="5" t="s">
        <v>5645</v>
      </c>
    </row>
    <row r="2757" spans="1:20" ht="28.8" x14ac:dyDescent="0.3">
      <c r="A2757" s="5">
        <v>2755</v>
      </c>
      <c r="B2757" s="6" t="s">
        <v>5672</v>
      </c>
      <c r="C2757" s="6" t="s">
        <v>5673</v>
      </c>
      <c r="D2757" s="5">
        <v>500</v>
      </c>
      <c r="E2757" s="5">
        <v>260</v>
      </c>
      <c r="F2757" s="5" t="s">
        <v>387</v>
      </c>
      <c r="G2757" s="5" t="s">
        <v>2511</v>
      </c>
      <c r="H2757" s="5" t="s">
        <v>83</v>
      </c>
      <c r="I2757" s="5">
        <v>1428519527</v>
      </c>
      <c r="J2757" s="5">
        <v>1425927527</v>
      </c>
      <c r="K2757" s="7">
        <f t="shared" si="175"/>
        <v>42072.457488425927</v>
      </c>
      <c r="L2757" s="7">
        <f t="shared" si="172"/>
        <v>42102.457488425927</v>
      </c>
      <c r="M2757" s="5" t="b">
        <v>0</v>
      </c>
      <c r="N2757" s="5">
        <v>15</v>
      </c>
      <c r="O2757" s="5" t="b">
        <v>0</v>
      </c>
      <c r="P2757" s="8">
        <f t="shared" si="173"/>
        <v>0.52</v>
      </c>
      <c r="Q2757" s="9">
        <f t="shared" si="174"/>
        <v>17.333333333333332</v>
      </c>
      <c r="R2757" s="5" t="s">
        <v>5644</v>
      </c>
      <c r="S2757" s="5" t="s">
        <v>1531</v>
      </c>
      <c r="T2757" s="5" t="s">
        <v>5645</v>
      </c>
    </row>
    <row r="2758" spans="1:20" ht="43.2" x14ac:dyDescent="0.3">
      <c r="A2758" s="5">
        <v>2756</v>
      </c>
      <c r="B2758" s="6" t="s">
        <v>5674</v>
      </c>
      <c r="C2758" s="6" t="s">
        <v>5675</v>
      </c>
      <c r="D2758" s="5">
        <v>10000</v>
      </c>
      <c r="E2758" s="5">
        <v>1048</v>
      </c>
      <c r="F2758" s="5" t="s">
        <v>387</v>
      </c>
      <c r="G2758" s="5" t="s">
        <v>43</v>
      </c>
      <c r="H2758" s="5" t="s">
        <v>44</v>
      </c>
      <c r="I2758" s="5">
        <v>1389476201</v>
      </c>
      <c r="J2758" s="5">
        <v>1386884201</v>
      </c>
      <c r="K2758" s="7">
        <f t="shared" si="175"/>
        <v>41620.567141203697</v>
      </c>
      <c r="L2758" s="7">
        <f t="shared" si="172"/>
        <v>41650.567141203697</v>
      </c>
      <c r="M2758" s="5" t="b">
        <v>0</v>
      </c>
      <c r="N2758" s="5">
        <v>33</v>
      </c>
      <c r="O2758" s="5" t="b">
        <v>0</v>
      </c>
      <c r="P2758" s="8">
        <f t="shared" si="173"/>
        <v>0.1048</v>
      </c>
      <c r="Q2758" s="9">
        <f t="shared" si="174"/>
        <v>31.757575757575758</v>
      </c>
      <c r="R2758" s="5" t="s">
        <v>5644</v>
      </c>
      <c r="S2758" s="5" t="s">
        <v>1531</v>
      </c>
      <c r="T2758" s="5" t="s">
        <v>5645</v>
      </c>
    </row>
    <row r="2759" spans="1:20" ht="28.8" x14ac:dyDescent="0.3">
      <c r="A2759" s="5">
        <v>2757</v>
      </c>
      <c r="B2759" s="6" t="s">
        <v>5676</v>
      </c>
      <c r="C2759" s="6" t="s">
        <v>5677</v>
      </c>
      <c r="D2759" s="5">
        <v>1500</v>
      </c>
      <c r="E2759" s="5">
        <v>10</v>
      </c>
      <c r="F2759" s="5" t="s">
        <v>387</v>
      </c>
      <c r="G2759" s="5" t="s">
        <v>43</v>
      </c>
      <c r="H2759" s="5" t="s">
        <v>44</v>
      </c>
      <c r="I2759" s="5">
        <v>1470498332</v>
      </c>
      <c r="J2759" s="5">
        <v>1469202332</v>
      </c>
      <c r="K2759" s="7">
        <f t="shared" si="175"/>
        <v>42573.323287037034</v>
      </c>
      <c r="L2759" s="7">
        <f t="shared" si="172"/>
        <v>42588.323287037034</v>
      </c>
      <c r="M2759" s="5" t="b">
        <v>0</v>
      </c>
      <c r="N2759" s="5">
        <v>2</v>
      </c>
      <c r="O2759" s="5" t="b">
        <v>0</v>
      </c>
      <c r="P2759" s="8">
        <f t="shared" si="173"/>
        <v>6.6666666666666671E-3</v>
      </c>
      <c r="Q2759" s="9">
        <f t="shared" si="174"/>
        <v>5</v>
      </c>
      <c r="R2759" s="5" t="s">
        <v>5644</v>
      </c>
      <c r="S2759" s="5" t="s">
        <v>1531</v>
      </c>
      <c r="T2759" s="5" t="s">
        <v>5645</v>
      </c>
    </row>
    <row r="2760" spans="1:20" ht="43.2" x14ac:dyDescent="0.3">
      <c r="A2760" s="5">
        <v>2758</v>
      </c>
      <c r="B2760" s="6" t="s">
        <v>5678</v>
      </c>
      <c r="C2760" s="6" t="s">
        <v>5679</v>
      </c>
      <c r="D2760" s="5">
        <v>2000</v>
      </c>
      <c r="E2760" s="5">
        <v>234</v>
      </c>
      <c r="F2760" s="5" t="s">
        <v>387</v>
      </c>
      <c r="G2760" s="5" t="s">
        <v>78</v>
      </c>
      <c r="H2760" s="5" t="s">
        <v>79</v>
      </c>
      <c r="I2760" s="5">
        <v>1476095783</v>
      </c>
      <c r="J2760" s="5">
        <v>1474886183</v>
      </c>
      <c r="K2760" s="7">
        <f t="shared" si="175"/>
        <v>42639.10859953703</v>
      </c>
      <c r="L2760" s="7">
        <f t="shared" si="172"/>
        <v>42653.10859953703</v>
      </c>
      <c r="M2760" s="5" t="b">
        <v>0</v>
      </c>
      <c r="N2760" s="5">
        <v>6</v>
      </c>
      <c r="O2760" s="5" t="b">
        <v>0</v>
      </c>
      <c r="P2760" s="8">
        <f t="shared" si="173"/>
        <v>0.11700000000000001</v>
      </c>
      <c r="Q2760" s="9">
        <f t="shared" si="174"/>
        <v>39</v>
      </c>
      <c r="R2760" s="5" t="s">
        <v>5644</v>
      </c>
      <c r="S2760" s="5" t="s">
        <v>1531</v>
      </c>
      <c r="T2760" s="5" t="s">
        <v>5645</v>
      </c>
    </row>
    <row r="2761" spans="1:20" ht="43.2" x14ac:dyDescent="0.3">
      <c r="A2761" s="5">
        <v>2759</v>
      </c>
      <c r="B2761" s="6" t="s">
        <v>5680</v>
      </c>
      <c r="C2761" s="6" t="s">
        <v>5681</v>
      </c>
      <c r="D2761" s="5">
        <v>1000</v>
      </c>
      <c r="E2761" s="5">
        <v>105</v>
      </c>
      <c r="F2761" s="5" t="s">
        <v>387</v>
      </c>
      <c r="G2761" s="5" t="s">
        <v>78</v>
      </c>
      <c r="H2761" s="5" t="s">
        <v>79</v>
      </c>
      <c r="I2761" s="5">
        <v>1468658866</v>
      </c>
      <c r="J2761" s="5">
        <v>1464943666</v>
      </c>
      <c r="K2761" s="7">
        <f t="shared" si="175"/>
        <v>42524.033171296294</v>
      </c>
      <c r="L2761" s="7">
        <f t="shared" si="172"/>
        <v>42567.033171296294</v>
      </c>
      <c r="M2761" s="5" t="b">
        <v>0</v>
      </c>
      <c r="N2761" s="5">
        <v>2</v>
      </c>
      <c r="O2761" s="5" t="b">
        <v>0</v>
      </c>
      <c r="P2761" s="8">
        <f t="shared" si="173"/>
        <v>0.105</v>
      </c>
      <c r="Q2761" s="9">
        <f t="shared" si="174"/>
        <v>52.5</v>
      </c>
      <c r="R2761" s="5" t="s">
        <v>5644</v>
      </c>
      <c r="S2761" s="5" t="s">
        <v>1531</v>
      </c>
      <c r="T2761" s="5" t="s">
        <v>5645</v>
      </c>
    </row>
    <row r="2762" spans="1:20" ht="43.2" x14ac:dyDescent="0.3">
      <c r="A2762" s="5">
        <v>2760</v>
      </c>
      <c r="B2762" s="6" t="s">
        <v>5682</v>
      </c>
      <c r="C2762" s="6" t="s">
        <v>5683</v>
      </c>
      <c r="D2762" s="5">
        <v>5000</v>
      </c>
      <c r="E2762" s="5">
        <v>0</v>
      </c>
      <c r="F2762" s="5" t="s">
        <v>387</v>
      </c>
      <c r="G2762" s="5" t="s">
        <v>52</v>
      </c>
      <c r="H2762" s="5" t="s">
        <v>53</v>
      </c>
      <c r="I2762" s="5">
        <v>1371726258</v>
      </c>
      <c r="J2762" s="5">
        <v>1369134258</v>
      </c>
      <c r="K2762" s="7">
        <f t="shared" si="175"/>
        <v>41415.127986111111</v>
      </c>
      <c r="L2762" s="7">
        <f t="shared" si="172"/>
        <v>41445.127986111111</v>
      </c>
      <c r="M2762" s="5" t="b">
        <v>0</v>
      </c>
      <c r="N2762" s="5">
        <v>0</v>
      </c>
      <c r="O2762" s="5" t="b">
        <v>0</v>
      </c>
      <c r="P2762" s="8">
        <f t="shared" si="173"/>
        <v>0</v>
      </c>
      <c r="Q2762" s="9" t="e">
        <f t="shared" si="174"/>
        <v>#DIV/0!</v>
      </c>
      <c r="R2762" s="5" t="s">
        <v>5644</v>
      </c>
      <c r="S2762" s="5" t="s">
        <v>1531</v>
      </c>
      <c r="T2762" s="5" t="s">
        <v>5645</v>
      </c>
    </row>
    <row r="2763" spans="1:20" ht="28.8" x14ac:dyDescent="0.3">
      <c r="A2763" s="5">
        <v>2761</v>
      </c>
      <c r="B2763" s="6" t="s">
        <v>5684</v>
      </c>
      <c r="C2763" s="6" t="s">
        <v>5685</v>
      </c>
      <c r="D2763" s="5">
        <v>5000</v>
      </c>
      <c r="E2763" s="5">
        <v>36</v>
      </c>
      <c r="F2763" s="5" t="s">
        <v>387</v>
      </c>
      <c r="G2763" s="5" t="s">
        <v>43</v>
      </c>
      <c r="H2763" s="5" t="s">
        <v>44</v>
      </c>
      <c r="I2763" s="5">
        <v>1357176693</v>
      </c>
      <c r="J2763" s="5">
        <v>1354584693</v>
      </c>
      <c r="K2763" s="7">
        <f t="shared" si="175"/>
        <v>41246.73024305555</v>
      </c>
      <c r="L2763" s="7">
        <f t="shared" si="172"/>
        <v>41276.73024305555</v>
      </c>
      <c r="M2763" s="5" t="b">
        <v>0</v>
      </c>
      <c r="N2763" s="5">
        <v>4</v>
      </c>
      <c r="O2763" s="5" t="b">
        <v>0</v>
      </c>
      <c r="P2763" s="8">
        <f t="shared" si="173"/>
        <v>7.1999999999999998E-3</v>
      </c>
      <c r="Q2763" s="9">
        <f t="shared" si="174"/>
        <v>9</v>
      </c>
      <c r="R2763" s="5" t="s">
        <v>5644</v>
      </c>
      <c r="S2763" s="5" t="s">
        <v>1531</v>
      </c>
      <c r="T2763" s="5" t="s">
        <v>5645</v>
      </c>
    </row>
    <row r="2764" spans="1:20" ht="43.2" x14ac:dyDescent="0.3">
      <c r="A2764" s="5">
        <v>2762</v>
      </c>
      <c r="B2764" s="6" t="s">
        <v>5686</v>
      </c>
      <c r="C2764" s="6" t="s">
        <v>5687</v>
      </c>
      <c r="D2764" s="5">
        <v>3250</v>
      </c>
      <c r="E2764" s="5">
        <v>25</v>
      </c>
      <c r="F2764" s="5" t="s">
        <v>387</v>
      </c>
      <c r="G2764" s="5" t="s">
        <v>43</v>
      </c>
      <c r="H2764" s="5" t="s">
        <v>44</v>
      </c>
      <c r="I2764" s="5">
        <v>1332114795</v>
      </c>
      <c r="J2764" s="5">
        <v>1326934395</v>
      </c>
      <c r="K2764" s="7">
        <f t="shared" si="175"/>
        <v>40926.703645833331</v>
      </c>
      <c r="L2764" s="7">
        <f t="shared" si="172"/>
        <v>40986.661979166667</v>
      </c>
      <c r="M2764" s="5" t="b">
        <v>0</v>
      </c>
      <c r="N2764" s="5">
        <v>1</v>
      </c>
      <c r="O2764" s="5" t="b">
        <v>0</v>
      </c>
      <c r="P2764" s="8">
        <f t="shared" si="173"/>
        <v>7.6923076923076927E-3</v>
      </c>
      <c r="Q2764" s="9">
        <f t="shared" si="174"/>
        <v>25</v>
      </c>
      <c r="R2764" s="5" t="s">
        <v>5644</v>
      </c>
      <c r="S2764" s="5" t="s">
        <v>1531</v>
      </c>
      <c r="T2764" s="5" t="s">
        <v>5645</v>
      </c>
    </row>
    <row r="2765" spans="1:20" ht="28.8" x14ac:dyDescent="0.3">
      <c r="A2765" s="5">
        <v>2763</v>
      </c>
      <c r="B2765" s="6" t="s">
        <v>5688</v>
      </c>
      <c r="C2765" s="6" t="s">
        <v>5689</v>
      </c>
      <c r="D2765" s="5">
        <v>39400</v>
      </c>
      <c r="E2765" s="5">
        <v>90</v>
      </c>
      <c r="F2765" s="5" t="s">
        <v>387</v>
      </c>
      <c r="G2765" s="5" t="s">
        <v>43</v>
      </c>
      <c r="H2765" s="5" t="s">
        <v>44</v>
      </c>
      <c r="I2765" s="5">
        <v>1369403684</v>
      </c>
      <c r="J2765" s="5">
        <v>1365515684</v>
      </c>
      <c r="K2765" s="7">
        <f t="shared" si="175"/>
        <v>41373.246342592589</v>
      </c>
      <c r="L2765" s="7">
        <f t="shared" si="172"/>
        <v>41418.246342592589</v>
      </c>
      <c r="M2765" s="5" t="b">
        <v>0</v>
      </c>
      <c r="N2765" s="5">
        <v>3</v>
      </c>
      <c r="O2765" s="5" t="b">
        <v>0</v>
      </c>
      <c r="P2765" s="8">
        <f t="shared" si="173"/>
        <v>2.2842639593908631E-3</v>
      </c>
      <c r="Q2765" s="9">
        <f t="shared" si="174"/>
        <v>30</v>
      </c>
      <c r="R2765" s="5" t="s">
        <v>5644</v>
      </c>
      <c r="S2765" s="5" t="s">
        <v>1531</v>
      </c>
      <c r="T2765" s="5" t="s">
        <v>5645</v>
      </c>
    </row>
    <row r="2766" spans="1:20" ht="43.2" x14ac:dyDescent="0.3">
      <c r="A2766" s="5">
        <v>2764</v>
      </c>
      <c r="B2766" s="6" t="s">
        <v>5690</v>
      </c>
      <c r="C2766" s="6" t="s">
        <v>5691</v>
      </c>
      <c r="D2766" s="5">
        <v>4000</v>
      </c>
      <c r="E2766" s="5">
        <v>45</v>
      </c>
      <c r="F2766" s="5" t="s">
        <v>387</v>
      </c>
      <c r="G2766" s="5" t="s">
        <v>43</v>
      </c>
      <c r="H2766" s="5" t="s">
        <v>44</v>
      </c>
      <c r="I2766" s="5">
        <v>1338404400</v>
      </c>
      <c r="J2766" s="5">
        <v>1335855631</v>
      </c>
      <c r="K2766" s="7">
        <f t="shared" si="175"/>
        <v>41029.958692129629</v>
      </c>
      <c r="L2766" s="7">
        <f t="shared" si="172"/>
        <v>41059.458333333328</v>
      </c>
      <c r="M2766" s="5" t="b">
        <v>0</v>
      </c>
      <c r="N2766" s="5">
        <v>4</v>
      </c>
      <c r="O2766" s="5" t="b">
        <v>0</v>
      </c>
      <c r="P2766" s="8">
        <f t="shared" si="173"/>
        <v>1.125E-2</v>
      </c>
      <c r="Q2766" s="9">
        <f t="shared" si="174"/>
        <v>11.25</v>
      </c>
      <c r="R2766" s="5" t="s">
        <v>5644</v>
      </c>
      <c r="S2766" s="5" t="s">
        <v>1531</v>
      </c>
      <c r="T2766" s="5" t="s">
        <v>5645</v>
      </c>
    </row>
    <row r="2767" spans="1:20" ht="43.2" x14ac:dyDescent="0.3">
      <c r="A2767" s="5">
        <v>2765</v>
      </c>
      <c r="B2767" s="6" t="s">
        <v>5692</v>
      </c>
      <c r="C2767" s="6" t="s">
        <v>5693</v>
      </c>
      <c r="D2767" s="5">
        <v>4000</v>
      </c>
      <c r="E2767" s="5">
        <v>0</v>
      </c>
      <c r="F2767" s="5" t="s">
        <v>387</v>
      </c>
      <c r="G2767" s="5" t="s">
        <v>43</v>
      </c>
      <c r="H2767" s="5" t="s">
        <v>44</v>
      </c>
      <c r="I2767" s="5">
        <v>1351432428</v>
      </c>
      <c r="J2767" s="5">
        <v>1350050028</v>
      </c>
      <c r="K2767" s="7">
        <f t="shared" si="175"/>
        <v>41194.245694444442</v>
      </c>
      <c r="L2767" s="7">
        <f t="shared" si="172"/>
        <v>41210.245694444442</v>
      </c>
      <c r="M2767" s="5" t="b">
        <v>0</v>
      </c>
      <c r="N2767" s="5">
        <v>0</v>
      </c>
      <c r="O2767" s="5" t="b">
        <v>0</v>
      </c>
      <c r="P2767" s="8">
        <f t="shared" si="173"/>
        <v>0</v>
      </c>
      <c r="Q2767" s="9" t="e">
        <f t="shared" si="174"/>
        <v>#DIV/0!</v>
      </c>
      <c r="R2767" s="5" t="s">
        <v>5644</v>
      </c>
      <c r="S2767" s="5" t="s">
        <v>1531</v>
      </c>
      <c r="T2767" s="5" t="s">
        <v>5645</v>
      </c>
    </row>
    <row r="2768" spans="1:20" ht="43.2" x14ac:dyDescent="0.3">
      <c r="A2768" s="5">
        <v>2766</v>
      </c>
      <c r="B2768" s="6" t="s">
        <v>5694</v>
      </c>
      <c r="C2768" s="6" t="s">
        <v>5695</v>
      </c>
      <c r="D2768" s="5">
        <v>5000</v>
      </c>
      <c r="E2768" s="5">
        <v>100</v>
      </c>
      <c r="F2768" s="5" t="s">
        <v>387</v>
      </c>
      <c r="G2768" s="5" t="s">
        <v>43</v>
      </c>
      <c r="H2768" s="5" t="s">
        <v>44</v>
      </c>
      <c r="I2768" s="5">
        <v>1313078518</v>
      </c>
      <c r="J2768" s="5">
        <v>1310486518</v>
      </c>
      <c r="K2768" s="7">
        <f t="shared" si="175"/>
        <v>40736.334699074076</v>
      </c>
      <c r="L2768" s="7">
        <f t="shared" si="172"/>
        <v>40766.334699074076</v>
      </c>
      <c r="M2768" s="5" t="b">
        <v>0</v>
      </c>
      <c r="N2768" s="5">
        <v>4</v>
      </c>
      <c r="O2768" s="5" t="b">
        <v>0</v>
      </c>
      <c r="P2768" s="8">
        <f t="shared" si="173"/>
        <v>0.02</v>
      </c>
      <c r="Q2768" s="9">
        <f t="shared" si="174"/>
        <v>25</v>
      </c>
      <c r="R2768" s="5" t="s">
        <v>5644</v>
      </c>
      <c r="S2768" s="5" t="s">
        <v>1531</v>
      </c>
      <c r="T2768" s="5" t="s">
        <v>5645</v>
      </c>
    </row>
    <row r="2769" spans="1:20" ht="43.2" x14ac:dyDescent="0.3">
      <c r="A2769" s="5">
        <v>2767</v>
      </c>
      <c r="B2769" s="6" t="s">
        <v>5696</v>
      </c>
      <c r="C2769" s="6" t="s">
        <v>5697</v>
      </c>
      <c r="D2769" s="5">
        <v>4000</v>
      </c>
      <c r="E2769" s="5">
        <v>34</v>
      </c>
      <c r="F2769" s="5" t="s">
        <v>387</v>
      </c>
      <c r="G2769" s="5" t="s">
        <v>188</v>
      </c>
      <c r="H2769" s="5" t="s">
        <v>189</v>
      </c>
      <c r="I2769" s="5">
        <v>1439766050</v>
      </c>
      <c r="J2769" s="5">
        <v>1434582050</v>
      </c>
      <c r="K2769" s="7">
        <f t="shared" si="175"/>
        <v>42172.625578703701</v>
      </c>
      <c r="L2769" s="7">
        <f t="shared" si="172"/>
        <v>42232.625578703701</v>
      </c>
      <c r="M2769" s="5" t="b">
        <v>0</v>
      </c>
      <c r="N2769" s="5">
        <v>3</v>
      </c>
      <c r="O2769" s="5" t="b">
        <v>0</v>
      </c>
      <c r="P2769" s="8">
        <f t="shared" si="173"/>
        <v>8.5000000000000006E-3</v>
      </c>
      <c r="Q2769" s="9">
        <f t="shared" si="174"/>
        <v>11.333333333333334</v>
      </c>
      <c r="R2769" s="5" t="s">
        <v>5644</v>
      </c>
      <c r="S2769" s="5" t="s">
        <v>1531</v>
      </c>
      <c r="T2769" s="5" t="s">
        <v>5645</v>
      </c>
    </row>
    <row r="2770" spans="1:20" ht="43.2" x14ac:dyDescent="0.3">
      <c r="A2770" s="5">
        <v>2768</v>
      </c>
      <c r="B2770" s="6" t="s">
        <v>5698</v>
      </c>
      <c r="C2770" s="6" t="s">
        <v>5699</v>
      </c>
      <c r="D2770" s="5">
        <v>7000</v>
      </c>
      <c r="E2770" s="5">
        <v>1002</v>
      </c>
      <c r="F2770" s="5" t="s">
        <v>387</v>
      </c>
      <c r="G2770" s="5" t="s">
        <v>43</v>
      </c>
      <c r="H2770" s="5" t="s">
        <v>44</v>
      </c>
      <c r="I2770" s="5">
        <v>1333028723</v>
      </c>
      <c r="J2770" s="5">
        <v>1330440323</v>
      </c>
      <c r="K2770" s="7">
        <f t="shared" si="175"/>
        <v>40967.2815162037</v>
      </c>
      <c r="L2770" s="7">
        <f t="shared" si="172"/>
        <v>40997.239849537036</v>
      </c>
      <c r="M2770" s="5" t="b">
        <v>0</v>
      </c>
      <c r="N2770" s="5">
        <v>34</v>
      </c>
      <c r="O2770" s="5" t="b">
        <v>0</v>
      </c>
      <c r="P2770" s="8">
        <f t="shared" si="173"/>
        <v>0.14314285714285716</v>
      </c>
      <c r="Q2770" s="9">
        <f t="shared" si="174"/>
        <v>29.470588235294116</v>
      </c>
      <c r="R2770" s="5" t="s">
        <v>5644</v>
      </c>
      <c r="S2770" s="5" t="s">
        <v>1531</v>
      </c>
      <c r="T2770" s="5" t="s">
        <v>5645</v>
      </c>
    </row>
    <row r="2771" spans="1:20" ht="43.2" x14ac:dyDescent="0.3">
      <c r="A2771" s="5">
        <v>2769</v>
      </c>
      <c r="B2771" s="6" t="s">
        <v>5700</v>
      </c>
      <c r="C2771" s="6" t="s">
        <v>5701</v>
      </c>
      <c r="D2771" s="5">
        <v>800</v>
      </c>
      <c r="E2771" s="5">
        <v>2</v>
      </c>
      <c r="F2771" s="5" t="s">
        <v>387</v>
      </c>
      <c r="G2771" s="5" t="s">
        <v>52</v>
      </c>
      <c r="H2771" s="5" t="s">
        <v>53</v>
      </c>
      <c r="I2771" s="5">
        <v>1401997790</v>
      </c>
      <c r="J2771" s="5">
        <v>1397677790</v>
      </c>
      <c r="K2771" s="7">
        <f t="shared" si="175"/>
        <v>41745.492939814816</v>
      </c>
      <c r="L2771" s="7">
        <f t="shared" si="172"/>
        <v>41795.492939814816</v>
      </c>
      <c r="M2771" s="5" t="b">
        <v>0</v>
      </c>
      <c r="N2771" s="5">
        <v>2</v>
      </c>
      <c r="O2771" s="5" t="b">
        <v>0</v>
      </c>
      <c r="P2771" s="8">
        <f t="shared" si="173"/>
        <v>2.5000000000000001E-3</v>
      </c>
      <c r="Q2771" s="9">
        <f t="shared" si="174"/>
        <v>1</v>
      </c>
      <c r="R2771" s="5" t="s">
        <v>5644</v>
      </c>
      <c r="S2771" s="5" t="s">
        <v>1531</v>
      </c>
      <c r="T2771" s="5" t="s">
        <v>5645</v>
      </c>
    </row>
    <row r="2772" spans="1:20" ht="43.2" x14ac:dyDescent="0.3">
      <c r="A2772" s="5">
        <v>2770</v>
      </c>
      <c r="B2772" s="6" t="s">
        <v>5702</v>
      </c>
      <c r="C2772" s="6" t="s">
        <v>5703</v>
      </c>
      <c r="D2772" s="5">
        <v>20000</v>
      </c>
      <c r="E2772" s="5">
        <v>2082.25</v>
      </c>
      <c r="F2772" s="5" t="s">
        <v>387</v>
      </c>
      <c r="G2772" s="5" t="s">
        <v>43</v>
      </c>
      <c r="H2772" s="5" t="s">
        <v>44</v>
      </c>
      <c r="I2772" s="5">
        <v>1395158130</v>
      </c>
      <c r="J2772" s="5">
        <v>1392569730</v>
      </c>
      <c r="K2772" s="7">
        <f t="shared" si="175"/>
        <v>41686.371874999997</v>
      </c>
      <c r="L2772" s="7">
        <f t="shared" si="172"/>
        <v>41716.330208333333</v>
      </c>
      <c r="M2772" s="5" t="b">
        <v>0</v>
      </c>
      <c r="N2772" s="5">
        <v>33</v>
      </c>
      <c r="O2772" s="5" t="b">
        <v>0</v>
      </c>
      <c r="P2772" s="8">
        <f t="shared" si="173"/>
        <v>0.1041125</v>
      </c>
      <c r="Q2772" s="9">
        <f t="shared" si="174"/>
        <v>63.098484848484851</v>
      </c>
      <c r="R2772" s="5" t="s">
        <v>5644</v>
      </c>
      <c r="S2772" s="5" t="s">
        <v>1531</v>
      </c>
      <c r="T2772" s="5" t="s">
        <v>5645</v>
      </c>
    </row>
    <row r="2773" spans="1:20" ht="43.2" x14ac:dyDescent="0.3">
      <c r="A2773" s="5">
        <v>2771</v>
      </c>
      <c r="B2773" s="6" t="s">
        <v>5704</v>
      </c>
      <c r="C2773" s="6" t="s">
        <v>5705</v>
      </c>
      <c r="D2773" s="5">
        <v>19980</v>
      </c>
      <c r="E2773" s="5">
        <v>0</v>
      </c>
      <c r="F2773" s="5" t="s">
        <v>387</v>
      </c>
      <c r="G2773" s="5" t="s">
        <v>43</v>
      </c>
      <c r="H2773" s="5" t="s">
        <v>44</v>
      </c>
      <c r="I2773" s="5">
        <v>1359738000</v>
      </c>
      <c r="J2773" s="5">
        <v>1355489140</v>
      </c>
      <c r="K2773" s="7">
        <f t="shared" si="175"/>
        <v>41257.198379629626</v>
      </c>
      <c r="L2773" s="7">
        <f t="shared" si="172"/>
        <v>41306.375</v>
      </c>
      <c r="M2773" s="5" t="b">
        <v>0</v>
      </c>
      <c r="N2773" s="5">
        <v>0</v>
      </c>
      <c r="O2773" s="5" t="b">
        <v>0</v>
      </c>
      <c r="P2773" s="8">
        <f t="shared" si="173"/>
        <v>0</v>
      </c>
      <c r="Q2773" s="9" t="e">
        <f t="shared" si="174"/>
        <v>#DIV/0!</v>
      </c>
      <c r="R2773" s="5" t="s">
        <v>5644</v>
      </c>
      <c r="S2773" s="5" t="s">
        <v>1531</v>
      </c>
      <c r="T2773" s="5" t="s">
        <v>5645</v>
      </c>
    </row>
    <row r="2774" spans="1:20" ht="43.2" x14ac:dyDescent="0.3">
      <c r="A2774" s="5">
        <v>2772</v>
      </c>
      <c r="B2774" s="6" t="s">
        <v>5706</v>
      </c>
      <c r="C2774" s="6" t="s">
        <v>5707</v>
      </c>
      <c r="D2774" s="5">
        <v>8000</v>
      </c>
      <c r="E2774" s="5">
        <v>0</v>
      </c>
      <c r="F2774" s="5" t="s">
        <v>387</v>
      </c>
      <c r="G2774" s="5" t="s">
        <v>43</v>
      </c>
      <c r="H2774" s="5" t="s">
        <v>44</v>
      </c>
      <c r="I2774" s="5">
        <v>1381006294</v>
      </c>
      <c r="J2774" s="5">
        <v>1379710294</v>
      </c>
      <c r="K2774" s="7">
        <f t="shared" si="175"/>
        <v>41537.535810185182</v>
      </c>
      <c r="L2774" s="7">
        <f t="shared" si="172"/>
        <v>41552.535810185182</v>
      </c>
      <c r="M2774" s="5" t="b">
        <v>0</v>
      </c>
      <c r="N2774" s="5">
        <v>0</v>
      </c>
      <c r="O2774" s="5" t="b">
        <v>0</v>
      </c>
      <c r="P2774" s="8">
        <f t="shared" si="173"/>
        <v>0</v>
      </c>
      <c r="Q2774" s="9" t="e">
        <f t="shared" si="174"/>
        <v>#DIV/0!</v>
      </c>
      <c r="R2774" s="5" t="s">
        <v>5644</v>
      </c>
      <c r="S2774" s="5" t="s">
        <v>1531</v>
      </c>
      <c r="T2774" s="5" t="s">
        <v>5645</v>
      </c>
    </row>
    <row r="2775" spans="1:20" ht="43.2" x14ac:dyDescent="0.3">
      <c r="A2775" s="5">
        <v>2773</v>
      </c>
      <c r="B2775" s="6" t="s">
        <v>5708</v>
      </c>
      <c r="C2775" s="6" t="s">
        <v>5709</v>
      </c>
      <c r="D2775" s="5">
        <v>530</v>
      </c>
      <c r="E2775" s="5">
        <v>1</v>
      </c>
      <c r="F2775" s="5" t="s">
        <v>387</v>
      </c>
      <c r="G2775" s="5" t="s">
        <v>188</v>
      </c>
      <c r="H2775" s="5" t="s">
        <v>189</v>
      </c>
      <c r="I2775" s="5">
        <v>1461530721</v>
      </c>
      <c r="J2775" s="5">
        <v>1460666721</v>
      </c>
      <c r="K2775" s="7">
        <f t="shared" si="175"/>
        <v>42474.531493055554</v>
      </c>
      <c r="L2775" s="7">
        <f t="shared" si="172"/>
        <v>42484.531493055554</v>
      </c>
      <c r="M2775" s="5" t="b">
        <v>0</v>
      </c>
      <c r="N2775" s="5">
        <v>1</v>
      </c>
      <c r="O2775" s="5" t="b">
        <v>0</v>
      </c>
      <c r="P2775" s="8">
        <f t="shared" si="173"/>
        <v>1.8867924528301887E-3</v>
      </c>
      <c r="Q2775" s="9">
        <f t="shared" si="174"/>
        <v>1</v>
      </c>
      <c r="R2775" s="5" t="s">
        <v>5644</v>
      </c>
      <c r="S2775" s="5" t="s">
        <v>1531</v>
      </c>
      <c r="T2775" s="5" t="s">
        <v>5645</v>
      </c>
    </row>
    <row r="2776" spans="1:20" ht="43.2" x14ac:dyDescent="0.3">
      <c r="A2776" s="5">
        <v>2774</v>
      </c>
      <c r="B2776" s="6" t="s">
        <v>5710</v>
      </c>
      <c r="C2776" s="6" t="s">
        <v>5711</v>
      </c>
      <c r="D2776" s="5">
        <v>4000</v>
      </c>
      <c r="E2776" s="5">
        <v>570</v>
      </c>
      <c r="F2776" s="5" t="s">
        <v>387</v>
      </c>
      <c r="G2776" s="5" t="s">
        <v>43</v>
      </c>
      <c r="H2776" s="5" t="s">
        <v>44</v>
      </c>
      <c r="I2776" s="5">
        <v>1362711728</v>
      </c>
      <c r="J2776" s="5">
        <v>1360119728</v>
      </c>
      <c r="K2776" s="7">
        <f t="shared" si="175"/>
        <v>41310.793148148143</v>
      </c>
      <c r="L2776" s="7">
        <f t="shared" si="172"/>
        <v>41340.793148148143</v>
      </c>
      <c r="M2776" s="5" t="b">
        <v>0</v>
      </c>
      <c r="N2776" s="5">
        <v>13</v>
      </c>
      <c r="O2776" s="5" t="b">
        <v>0</v>
      </c>
      <c r="P2776" s="8">
        <f t="shared" si="173"/>
        <v>0.14249999999999999</v>
      </c>
      <c r="Q2776" s="9">
        <f t="shared" si="174"/>
        <v>43.846153846153847</v>
      </c>
      <c r="R2776" s="5" t="s">
        <v>5644</v>
      </c>
      <c r="S2776" s="5" t="s">
        <v>1531</v>
      </c>
      <c r="T2776" s="5" t="s">
        <v>5645</v>
      </c>
    </row>
    <row r="2777" spans="1:20" ht="43.2" x14ac:dyDescent="0.3">
      <c r="A2777" s="5">
        <v>2775</v>
      </c>
      <c r="B2777" s="6" t="s">
        <v>5712</v>
      </c>
      <c r="C2777" s="6" t="s">
        <v>5713</v>
      </c>
      <c r="D2777" s="5">
        <v>5000</v>
      </c>
      <c r="E2777" s="5">
        <v>150</v>
      </c>
      <c r="F2777" s="5" t="s">
        <v>387</v>
      </c>
      <c r="G2777" s="5" t="s">
        <v>43</v>
      </c>
      <c r="H2777" s="5" t="s">
        <v>44</v>
      </c>
      <c r="I2777" s="5">
        <v>1323994754</v>
      </c>
      <c r="J2777" s="5">
        <v>1321402754</v>
      </c>
      <c r="K2777" s="7">
        <f t="shared" si="175"/>
        <v>40862.680023148147</v>
      </c>
      <c r="L2777" s="7">
        <f t="shared" si="172"/>
        <v>40892.680023148147</v>
      </c>
      <c r="M2777" s="5" t="b">
        <v>0</v>
      </c>
      <c r="N2777" s="5">
        <v>2</v>
      </c>
      <c r="O2777" s="5" t="b">
        <v>0</v>
      </c>
      <c r="P2777" s="8">
        <f t="shared" si="173"/>
        <v>0.03</v>
      </c>
      <c r="Q2777" s="9">
        <f t="shared" si="174"/>
        <v>75</v>
      </c>
      <c r="R2777" s="5" t="s">
        <v>5644</v>
      </c>
      <c r="S2777" s="5" t="s">
        <v>1531</v>
      </c>
      <c r="T2777" s="5" t="s">
        <v>5645</v>
      </c>
    </row>
    <row r="2778" spans="1:20" ht="43.2" x14ac:dyDescent="0.3">
      <c r="A2778" s="5">
        <v>2776</v>
      </c>
      <c r="B2778" s="6" t="s">
        <v>5714</v>
      </c>
      <c r="C2778" s="6" t="s">
        <v>5715</v>
      </c>
      <c r="D2778" s="5">
        <v>21000</v>
      </c>
      <c r="E2778" s="5">
        <v>1655</v>
      </c>
      <c r="F2778" s="5" t="s">
        <v>387</v>
      </c>
      <c r="G2778" s="5" t="s">
        <v>43</v>
      </c>
      <c r="H2778" s="5" t="s">
        <v>44</v>
      </c>
      <c r="I2778" s="5">
        <v>1434092876</v>
      </c>
      <c r="J2778" s="5">
        <v>1431414476</v>
      </c>
      <c r="K2778" s="7">
        <f t="shared" si="175"/>
        <v>42135.963842592588</v>
      </c>
      <c r="L2778" s="7">
        <f t="shared" si="172"/>
        <v>42166.963842592588</v>
      </c>
      <c r="M2778" s="5" t="b">
        <v>0</v>
      </c>
      <c r="N2778" s="5">
        <v>36</v>
      </c>
      <c r="O2778" s="5" t="b">
        <v>0</v>
      </c>
      <c r="P2778" s="8">
        <f t="shared" si="173"/>
        <v>7.8809523809523815E-2</v>
      </c>
      <c r="Q2778" s="9">
        <f t="shared" si="174"/>
        <v>45.972222222222221</v>
      </c>
      <c r="R2778" s="5" t="s">
        <v>5644</v>
      </c>
      <c r="S2778" s="5" t="s">
        <v>1531</v>
      </c>
      <c r="T2778" s="5" t="s">
        <v>5645</v>
      </c>
    </row>
    <row r="2779" spans="1:20" ht="43.2" x14ac:dyDescent="0.3">
      <c r="A2779" s="5">
        <v>2777</v>
      </c>
      <c r="B2779" s="6" t="s">
        <v>5716</v>
      </c>
      <c r="C2779" s="6" t="s">
        <v>5717</v>
      </c>
      <c r="D2779" s="5">
        <v>3000</v>
      </c>
      <c r="E2779" s="5">
        <v>10</v>
      </c>
      <c r="F2779" s="5" t="s">
        <v>387</v>
      </c>
      <c r="G2779" s="5" t="s">
        <v>43</v>
      </c>
      <c r="H2779" s="5" t="s">
        <v>44</v>
      </c>
      <c r="I2779" s="5">
        <v>1437149004</v>
      </c>
      <c r="J2779" s="5">
        <v>1434557004</v>
      </c>
      <c r="K2779" s="7">
        <f t="shared" si="175"/>
        <v>42172.335694444446</v>
      </c>
      <c r="L2779" s="7">
        <f t="shared" si="172"/>
        <v>42202.335694444446</v>
      </c>
      <c r="M2779" s="5" t="b">
        <v>0</v>
      </c>
      <c r="N2779" s="5">
        <v>1</v>
      </c>
      <c r="O2779" s="5" t="b">
        <v>0</v>
      </c>
      <c r="P2779" s="8">
        <f t="shared" si="173"/>
        <v>3.3333333333333335E-3</v>
      </c>
      <c r="Q2779" s="9">
        <f t="shared" si="174"/>
        <v>10</v>
      </c>
      <c r="R2779" s="5" t="s">
        <v>5644</v>
      </c>
      <c r="S2779" s="5" t="s">
        <v>1531</v>
      </c>
      <c r="T2779" s="5" t="s">
        <v>5645</v>
      </c>
    </row>
    <row r="2780" spans="1:20" ht="57.6" x14ac:dyDescent="0.3">
      <c r="A2780" s="5">
        <v>2778</v>
      </c>
      <c r="B2780" s="6" t="s">
        <v>5718</v>
      </c>
      <c r="C2780" s="6" t="s">
        <v>5719</v>
      </c>
      <c r="D2780" s="5">
        <v>5500</v>
      </c>
      <c r="E2780" s="5">
        <v>1405</v>
      </c>
      <c r="F2780" s="5" t="s">
        <v>387</v>
      </c>
      <c r="G2780" s="5" t="s">
        <v>43</v>
      </c>
      <c r="H2780" s="5" t="s">
        <v>44</v>
      </c>
      <c r="I2780" s="5">
        <v>1409009306</v>
      </c>
      <c r="J2780" s="5">
        <v>1406417306</v>
      </c>
      <c r="K2780" s="7">
        <f t="shared" si="175"/>
        <v>41846.644745370366</v>
      </c>
      <c r="L2780" s="7">
        <f t="shared" si="172"/>
        <v>41876.644745370366</v>
      </c>
      <c r="M2780" s="5" t="b">
        <v>0</v>
      </c>
      <c r="N2780" s="5">
        <v>15</v>
      </c>
      <c r="O2780" s="5" t="b">
        <v>0</v>
      </c>
      <c r="P2780" s="8">
        <f t="shared" si="173"/>
        <v>0.25545454545454543</v>
      </c>
      <c r="Q2780" s="9">
        <f t="shared" si="174"/>
        <v>93.666666666666671</v>
      </c>
      <c r="R2780" s="5" t="s">
        <v>5644</v>
      </c>
      <c r="S2780" s="5" t="s">
        <v>1531</v>
      </c>
      <c r="T2780" s="5" t="s">
        <v>5645</v>
      </c>
    </row>
    <row r="2781" spans="1:20" ht="43.2" x14ac:dyDescent="0.3">
      <c r="A2781" s="5">
        <v>2779</v>
      </c>
      <c r="B2781" s="6" t="s">
        <v>5720</v>
      </c>
      <c r="C2781" s="6" t="s">
        <v>5721</v>
      </c>
      <c r="D2781" s="5">
        <v>2500</v>
      </c>
      <c r="E2781" s="5">
        <v>53</v>
      </c>
      <c r="F2781" s="5" t="s">
        <v>387</v>
      </c>
      <c r="G2781" s="5" t="s">
        <v>43</v>
      </c>
      <c r="H2781" s="5" t="s">
        <v>44</v>
      </c>
      <c r="I2781" s="5">
        <v>1448204621</v>
      </c>
      <c r="J2781" s="5">
        <v>1445609021</v>
      </c>
      <c r="K2781" s="7">
        <f t="shared" si="175"/>
        <v>42300.252557870372</v>
      </c>
      <c r="L2781" s="7">
        <f t="shared" si="172"/>
        <v>42330.294224537036</v>
      </c>
      <c r="M2781" s="5" t="b">
        <v>0</v>
      </c>
      <c r="N2781" s="5">
        <v>1</v>
      </c>
      <c r="O2781" s="5" t="b">
        <v>0</v>
      </c>
      <c r="P2781" s="8">
        <f t="shared" si="173"/>
        <v>2.12E-2</v>
      </c>
      <c r="Q2781" s="9">
        <f t="shared" si="174"/>
        <v>53</v>
      </c>
      <c r="R2781" s="5" t="s">
        <v>5644</v>
      </c>
      <c r="S2781" s="5" t="s">
        <v>1531</v>
      </c>
      <c r="T2781" s="5" t="s">
        <v>5645</v>
      </c>
    </row>
    <row r="2782" spans="1:20" ht="28.8" x14ac:dyDescent="0.3">
      <c r="A2782" s="5">
        <v>2780</v>
      </c>
      <c r="B2782" s="6" t="s">
        <v>5722</v>
      </c>
      <c r="C2782" s="6" t="s">
        <v>5723</v>
      </c>
      <c r="D2782" s="5">
        <v>100000</v>
      </c>
      <c r="E2782" s="5">
        <v>0</v>
      </c>
      <c r="F2782" s="5" t="s">
        <v>387</v>
      </c>
      <c r="G2782" s="5" t="s">
        <v>1261</v>
      </c>
      <c r="H2782" s="5" t="s">
        <v>83</v>
      </c>
      <c r="I2782" s="5">
        <v>1489142688</v>
      </c>
      <c r="J2782" s="5">
        <v>1486550688</v>
      </c>
      <c r="K2782" s="7">
        <f t="shared" si="175"/>
        <v>42774.114444444444</v>
      </c>
      <c r="L2782" s="7">
        <f t="shared" si="172"/>
        <v>42804.114444444444</v>
      </c>
      <c r="M2782" s="5" t="b">
        <v>0</v>
      </c>
      <c r="N2782" s="5">
        <v>0</v>
      </c>
      <c r="O2782" s="5" t="b">
        <v>0</v>
      </c>
      <c r="P2782" s="8">
        <f t="shared" si="173"/>
        <v>0</v>
      </c>
      <c r="Q2782" s="9" t="e">
        <f t="shared" si="174"/>
        <v>#DIV/0!</v>
      </c>
      <c r="R2782" s="5" t="s">
        <v>5644</v>
      </c>
      <c r="S2782" s="5" t="s">
        <v>1531</v>
      </c>
      <c r="T2782" s="5" t="s">
        <v>5645</v>
      </c>
    </row>
    <row r="2783" spans="1:20" ht="28.8" x14ac:dyDescent="0.3">
      <c r="A2783" s="5">
        <v>2781</v>
      </c>
      <c r="B2783" s="6" t="s">
        <v>5724</v>
      </c>
      <c r="C2783" s="6" t="s">
        <v>5725</v>
      </c>
      <c r="D2783" s="5">
        <v>1250</v>
      </c>
      <c r="E2783" s="5">
        <v>1316</v>
      </c>
      <c r="F2783" s="5" t="s">
        <v>42</v>
      </c>
      <c r="G2783" s="5" t="s">
        <v>43</v>
      </c>
      <c r="H2783" s="5" t="s">
        <v>44</v>
      </c>
      <c r="I2783" s="5">
        <v>1423724400</v>
      </c>
      <c r="J2783" s="5">
        <v>1421274954</v>
      </c>
      <c r="K2783" s="7">
        <f t="shared" si="175"/>
        <v>42018.608263888884</v>
      </c>
      <c r="L2783" s="7">
        <f t="shared" si="172"/>
        <v>42046.958333333336</v>
      </c>
      <c r="M2783" s="5" t="b">
        <v>0</v>
      </c>
      <c r="N2783" s="5">
        <v>28</v>
      </c>
      <c r="O2783" s="5" t="b">
        <v>1</v>
      </c>
      <c r="P2783" s="8">
        <f t="shared" si="173"/>
        <v>1.0528</v>
      </c>
      <c r="Q2783" s="9">
        <f t="shared" si="174"/>
        <v>47</v>
      </c>
      <c r="R2783" s="5" t="s">
        <v>1119</v>
      </c>
      <c r="S2783" s="5" t="s">
        <v>1120</v>
      </c>
      <c r="T2783" s="5" t="s">
        <v>1121</v>
      </c>
    </row>
    <row r="2784" spans="1:20" ht="28.8" x14ac:dyDescent="0.3">
      <c r="A2784" s="5">
        <v>2782</v>
      </c>
      <c r="B2784" s="6" t="s">
        <v>5726</v>
      </c>
      <c r="C2784" s="6" t="s">
        <v>5727</v>
      </c>
      <c r="D2784" s="5">
        <v>1000</v>
      </c>
      <c r="E2784" s="5">
        <v>1200</v>
      </c>
      <c r="F2784" s="5" t="s">
        <v>42</v>
      </c>
      <c r="G2784" s="5" t="s">
        <v>43</v>
      </c>
      <c r="H2784" s="5" t="s">
        <v>44</v>
      </c>
      <c r="I2784" s="5">
        <v>1424149140</v>
      </c>
      <c r="J2784" s="5">
        <v>1421964718</v>
      </c>
      <c r="K2784" s="7">
        <f t="shared" si="175"/>
        <v>42026.591643518514</v>
      </c>
      <c r="L2784" s="7">
        <f t="shared" si="172"/>
        <v>42051.874305555553</v>
      </c>
      <c r="M2784" s="5" t="b">
        <v>0</v>
      </c>
      <c r="N2784" s="5">
        <v>18</v>
      </c>
      <c r="O2784" s="5" t="b">
        <v>1</v>
      </c>
      <c r="P2784" s="8">
        <f t="shared" si="173"/>
        <v>1.2</v>
      </c>
      <c r="Q2784" s="9">
        <f t="shared" si="174"/>
        <v>66.666666666666671</v>
      </c>
      <c r="R2784" s="5" t="s">
        <v>1119</v>
      </c>
      <c r="S2784" s="5" t="s">
        <v>1120</v>
      </c>
      <c r="T2784" s="5" t="s">
        <v>1121</v>
      </c>
    </row>
    <row r="2785" spans="1:20" ht="43.2" x14ac:dyDescent="0.3">
      <c r="A2785" s="5">
        <v>2783</v>
      </c>
      <c r="B2785" s="6" t="s">
        <v>5728</v>
      </c>
      <c r="C2785" s="6" t="s">
        <v>5729</v>
      </c>
      <c r="D2785" s="5">
        <v>1000</v>
      </c>
      <c r="E2785" s="5">
        <v>1145</v>
      </c>
      <c r="F2785" s="5" t="s">
        <v>42</v>
      </c>
      <c r="G2785" s="5" t="s">
        <v>52</v>
      </c>
      <c r="H2785" s="5" t="s">
        <v>53</v>
      </c>
      <c r="I2785" s="5">
        <v>1429793446</v>
      </c>
      <c r="J2785" s="5">
        <v>1428583846</v>
      </c>
      <c r="K2785" s="7">
        <f t="shared" si="175"/>
        <v>42103.201921296299</v>
      </c>
      <c r="L2785" s="7">
        <f t="shared" si="172"/>
        <v>42117.201921296299</v>
      </c>
      <c r="M2785" s="5" t="b">
        <v>0</v>
      </c>
      <c r="N2785" s="5">
        <v>61</v>
      </c>
      <c r="O2785" s="5" t="b">
        <v>1</v>
      </c>
      <c r="P2785" s="8">
        <f t="shared" si="173"/>
        <v>1.145</v>
      </c>
      <c r="Q2785" s="9">
        <f t="shared" si="174"/>
        <v>18.770491803278688</v>
      </c>
      <c r="R2785" s="5" t="s">
        <v>1119</v>
      </c>
      <c r="S2785" s="5" t="s">
        <v>1120</v>
      </c>
      <c r="T2785" s="5" t="s">
        <v>1121</v>
      </c>
    </row>
    <row r="2786" spans="1:20" ht="43.2" x14ac:dyDescent="0.3">
      <c r="A2786" s="5">
        <v>2784</v>
      </c>
      <c r="B2786" s="6" t="s">
        <v>5730</v>
      </c>
      <c r="C2786" s="6" t="s">
        <v>5731</v>
      </c>
      <c r="D2786" s="5">
        <v>6000</v>
      </c>
      <c r="E2786" s="5">
        <v>7140</v>
      </c>
      <c r="F2786" s="5" t="s">
        <v>42</v>
      </c>
      <c r="G2786" s="5" t="s">
        <v>43</v>
      </c>
      <c r="H2786" s="5" t="s">
        <v>44</v>
      </c>
      <c r="I2786" s="5">
        <v>1414608843</v>
      </c>
      <c r="J2786" s="5">
        <v>1412794443</v>
      </c>
      <c r="K2786" s="7">
        <f t="shared" si="175"/>
        <v>41920.454201388886</v>
      </c>
      <c r="L2786" s="7">
        <f t="shared" si="172"/>
        <v>41941.454201388886</v>
      </c>
      <c r="M2786" s="5" t="b">
        <v>0</v>
      </c>
      <c r="N2786" s="5">
        <v>108</v>
      </c>
      <c r="O2786" s="5" t="b">
        <v>1</v>
      </c>
      <c r="P2786" s="8">
        <f t="shared" si="173"/>
        <v>1.19</v>
      </c>
      <c r="Q2786" s="9">
        <f t="shared" si="174"/>
        <v>66.111111111111114</v>
      </c>
      <c r="R2786" s="5" t="s">
        <v>1119</v>
      </c>
      <c r="S2786" s="5" t="s">
        <v>1120</v>
      </c>
      <c r="T2786" s="5" t="s">
        <v>1121</v>
      </c>
    </row>
    <row r="2787" spans="1:20" ht="43.2" x14ac:dyDescent="0.3">
      <c r="A2787" s="5">
        <v>2785</v>
      </c>
      <c r="B2787" s="6" t="s">
        <v>5732</v>
      </c>
      <c r="C2787" s="6" t="s">
        <v>5733</v>
      </c>
      <c r="D2787" s="5">
        <v>5000</v>
      </c>
      <c r="E2787" s="5">
        <v>5234</v>
      </c>
      <c r="F2787" s="5" t="s">
        <v>42</v>
      </c>
      <c r="G2787" s="5" t="s">
        <v>43</v>
      </c>
      <c r="H2787" s="5" t="s">
        <v>44</v>
      </c>
      <c r="I2787" s="5">
        <v>1470430800</v>
      </c>
      <c r="J2787" s="5">
        <v>1467865967</v>
      </c>
      <c r="K2787" s="7">
        <f t="shared" si="175"/>
        <v>42557.856099537035</v>
      </c>
      <c r="L2787" s="7">
        <f t="shared" si="172"/>
        <v>42587.541666666664</v>
      </c>
      <c r="M2787" s="5" t="b">
        <v>0</v>
      </c>
      <c r="N2787" s="5">
        <v>142</v>
      </c>
      <c r="O2787" s="5" t="b">
        <v>1</v>
      </c>
      <c r="P2787" s="8">
        <f t="shared" si="173"/>
        <v>1.0468</v>
      </c>
      <c r="Q2787" s="9">
        <f t="shared" si="174"/>
        <v>36.859154929577464</v>
      </c>
      <c r="R2787" s="5" t="s">
        <v>1119</v>
      </c>
      <c r="S2787" s="5" t="s">
        <v>1120</v>
      </c>
      <c r="T2787" s="5" t="s">
        <v>1121</v>
      </c>
    </row>
    <row r="2788" spans="1:20" ht="28.8" x14ac:dyDescent="0.3">
      <c r="A2788" s="5">
        <v>2786</v>
      </c>
      <c r="B2788" s="6" t="s">
        <v>5734</v>
      </c>
      <c r="C2788" s="6" t="s">
        <v>5735</v>
      </c>
      <c r="D2788" s="5">
        <v>2500</v>
      </c>
      <c r="E2788" s="5">
        <v>2946</v>
      </c>
      <c r="F2788" s="5" t="s">
        <v>42</v>
      </c>
      <c r="G2788" s="5" t="s">
        <v>52</v>
      </c>
      <c r="H2788" s="5" t="s">
        <v>53</v>
      </c>
      <c r="I2788" s="5">
        <v>1404913180</v>
      </c>
      <c r="J2788" s="5">
        <v>1403703580</v>
      </c>
      <c r="K2788" s="7">
        <f t="shared" si="175"/>
        <v>41815.235879629625</v>
      </c>
      <c r="L2788" s="7">
        <f t="shared" si="172"/>
        <v>41829.235879629625</v>
      </c>
      <c r="M2788" s="5" t="b">
        <v>0</v>
      </c>
      <c r="N2788" s="5">
        <v>74</v>
      </c>
      <c r="O2788" s="5" t="b">
        <v>1</v>
      </c>
      <c r="P2788" s="8">
        <f t="shared" si="173"/>
        <v>1.1783999999999999</v>
      </c>
      <c r="Q2788" s="9">
        <f t="shared" si="174"/>
        <v>39.810810810810814</v>
      </c>
      <c r="R2788" s="5" t="s">
        <v>1119</v>
      </c>
      <c r="S2788" s="5" t="s">
        <v>1120</v>
      </c>
      <c r="T2788" s="5" t="s">
        <v>1121</v>
      </c>
    </row>
    <row r="2789" spans="1:20" ht="43.2" x14ac:dyDescent="0.3">
      <c r="A2789" s="5">
        <v>2787</v>
      </c>
      <c r="B2789" s="6" t="s">
        <v>5736</v>
      </c>
      <c r="C2789" s="6" t="s">
        <v>5737</v>
      </c>
      <c r="D2789" s="5">
        <v>1000</v>
      </c>
      <c r="E2789" s="5">
        <v>1197</v>
      </c>
      <c r="F2789" s="5" t="s">
        <v>42</v>
      </c>
      <c r="G2789" s="5" t="s">
        <v>43</v>
      </c>
      <c r="H2789" s="5" t="s">
        <v>44</v>
      </c>
      <c r="I2789" s="5">
        <v>1405658752</v>
      </c>
      <c r="J2789" s="5">
        <v>1403066752</v>
      </c>
      <c r="K2789" s="7">
        <f t="shared" si="175"/>
        <v>41807.865185185183</v>
      </c>
      <c r="L2789" s="7">
        <f t="shared" si="172"/>
        <v>41837.865185185183</v>
      </c>
      <c r="M2789" s="5" t="b">
        <v>0</v>
      </c>
      <c r="N2789" s="5">
        <v>38</v>
      </c>
      <c r="O2789" s="5" t="b">
        <v>1</v>
      </c>
      <c r="P2789" s="8">
        <f t="shared" si="173"/>
        <v>1.1970000000000001</v>
      </c>
      <c r="Q2789" s="9">
        <f t="shared" si="174"/>
        <v>31.5</v>
      </c>
      <c r="R2789" s="5" t="s">
        <v>1119</v>
      </c>
      <c r="S2789" s="5" t="s">
        <v>1120</v>
      </c>
      <c r="T2789" s="5" t="s">
        <v>1121</v>
      </c>
    </row>
    <row r="2790" spans="1:20" ht="43.2" x14ac:dyDescent="0.3">
      <c r="A2790" s="5">
        <v>2788</v>
      </c>
      <c r="B2790" s="6" t="s">
        <v>5738</v>
      </c>
      <c r="C2790" s="6" t="s">
        <v>5739</v>
      </c>
      <c r="D2790" s="5">
        <v>2000</v>
      </c>
      <c r="E2790" s="5">
        <v>2050</v>
      </c>
      <c r="F2790" s="5" t="s">
        <v>42</v>
      </c>
      <c r="G2790" s="5" t="s">
        <v>43</v>
      </c>
      <c r="H2790" s="5" t="s">
        <v>44</v>
      </c>
      <c r="I2790" s="5">
        <v>1469811043</v>
      </c>
      <c r="J2790" s="5">
        <v>1467219043</v>
      </c>
      <c r="K2790" s="7">
        <f t="shared" si="175"/>
        <v>42550.36855324074</v>
      </c>
      <c r="L2790" s="7">
        <f t="shared" si="172"/>
        <v>42580.36855324074</v>
      </c>
      <c r="M2790" s="5" t="b">
        <v>0</v>
      </c>
      <c r="N2790" s="5">
        <v>20</v>
      </c>
      <c r="O2790" s="5" t="b">
        <v>1</v>
      </c>
      <c r="P2790" s="8">
        <f t="shared" si="173"/>
        <v>1.0249999999999999</v>
      </c>
      <c r="Q2790" s="9">
        <f t="shared" si="174"/>
        <v>102.5</v>
      </c>
      <c r="R2790" s="5" t="s">
        <v>1119</v>
      </c>
      <c r="S2790" s="5" t="s">
        <v>1120</v>
      </c>
      <c r="T2790" s="5" t="s">
        <v>1121</v>
      </c>
    </row>
    <row r="2791" spans="1:20" ht="28.8" x14ac:dyDescent="0.3">
      <c r="A2791" s="5">
        <v>2789</v>
      </c>
      <c r="B2791" s="6" t="s">
        <v>5740</v>
      </c>
      <c r="C2791" s="6" t="s">
        <v>5741</v>
      </c>
      <c r="D2791" s="5">
        <v>3000</v>
      </c>
      <c r="E2791" s="5">
        <v>3035</v>
      </c>
      <c r="F2791" s="5" t="s">
        <v>42</v>
      </c>
      <c r="G2791" s="5" t="s">
        <v>43</v>
      </c>
      <c r="H2791" s="5" t="s">
        <v>44</v>
      </c>
      <c r="I2791" s="5">
        <v>1426132800</v>
      </c>
      <c r="J2791" s="5">
        <v>1424477934</v>
      </c>
      <c r="K2791" s="7">
        <f t="shared" si="175"/>
        <v>42055.679791666662</v>
      </c>
      <c r="L2791" s="7">
        <f t="shared" si="172"/>
        <v>42074.833333333336</v>
      </c>
      <c r="M2791" s="5" t="b">
        <v>0</v>
      </c>
      <c r="N2791" s="5">
        <v>24</v>
      </c>
      <c r="O2791" s="5" t="b">
        <v>1</v>
      </c>
      <c r="P2791" s="8">
        <f t="shared" si="173"/>
        <v>1.0116666666666667</v>
      </c>
      <c r="Q2791" s="9">
        <f t="shared" si="174"/>
        <v>126.45833333333333</v>
      </c>
      <c r="R2791" s="5" t="s">
        <v>1119</v>
      </c>
      <c r="S2791" s="5" t="s">
        <v>1120</v>
      </c>
      <c r="T2791" s="5" t="s">
        <v>1121</v>
      </c>
    </row>
    <row r="2792" spans="1:20" ht="43.2" x14ac:dyDescent="0.3">
      <c r="A2792" s="5">
        <v>2790</v>
      </c>
      <c r="B2792" s="6" t="s">
        <v>5742</v>
      </c>
      <c r="C2792" s="6" t="s">
        <v>5743</v>
      </c>
      <c r="D2792" s="5">
        <v>3000</v>
      </c>
      <c r="E2792" s="5">
        <v>3160</v>
      </c>
      <c r="F2792" s="5" t="s">
        <v>42</v>
      </c>
      <c r="G2792" s="5" t="s">
        <v>43</v>
      </c>
      <c r="H2792" s="5" t="s">
        <v>44</v>
      </c>
      <c r="I2792" s="5">
        <v>1423693903</v>
      </c>
      <c r="J2792" s="5">
        <v>1421101903</v>
      </c>
      <c r="K2792" s="7">
        <f t="shared" si="175"/>
        <v>42016.605358796289</v>
      </c>
      <c r="L2792" s="7">
        <f t="shared" si="172"/>
        <v>42046.605358796289</v>
      </c>
      <c r="M2792" s="5" t="b">
        <v>0</v>
      </c>
      <c r="N2792" s="5">
        <v>66</v>
      </c>
      <c r="O2792" s="5" t="b">
        <v>1</v>
      </c>
      <c r="P2792" s="8">
        <f t="shared" si="173"/>
        <v>1.0533333333333332</v>
      </c>
      <c r="Q2792" s="9">
        <f t="shared" si="174"/>
        <v>47.878787878787875</v>
      </c>
      <c r="R2792" s="5" t="s">
        <v>1119</v>
      </c>
      <c r="S2792" s="5" t="s">
        <v>1120</v>
      </c>
      <c r="T2792" s="5" t="s">
        <v>1121</v>
      </c>
    </row>
    <row r="2793" spans="1:20" ht="43.2" x14ac:dyDescent="0.3">
      <c r="A2793" s="5">
        <v>2791</v>
      </c>
      <c r="B2793" s="6" t="s">
        <v>5744</v>
      </c>
      <c r="C2793" s="6" t="s">
        <v>5745</v>
      </c>
      <c r="D2793" s="5">
        <v>2000</v>
      </c>
      <c r="E2793" s="5">
        <v>2050</v>
      </c>
      <c r="F2793" s="5" t="s">
        <v>42</v>
      </c>
      <c r="G2793" s="5" t="s">
        <v>43</v>
      </c>
      <c r="H2793" s="5" t="s">
        <v>44</v>
      </c>
      <c r="I2793" s="5">
        <v>1473393600</v>
      </c>
      <c r="J2793" s="5">
        <v>1470778559</v>
      </c>
      <c r="K2793" s="7">
        <f t="shared" si="175"/>
        <v>42591.566655092589</v>
      </c>
      <c r="L2793" s="7">
        <f t="shared" si="172"/>
        <v>42621.833333333336</v>
      </c>
      <c r="M2793" s="5" t="b">
        <v>0</v>
      </c>
      <c r="N2793" s="5">
        <v>28</v>
      </c>
      <c r="O2793" s="5" t="b">
        <v>1</v>
      </c>
      <c r="P2793" s="8">
        <f t="shared" si="173"/>
        <v>1.0249999999999999</v>
      </c>
      <c r="Q2793" s="9">
        <f t="shared" si="174"/>
        <v>73.214285714285708</v>
      </c>
      <c r="R2793" s="5" t="s">
        <v>1119</v>
      </c>
      <c r="S2793" s="5" t="s">
        <v>1120</v>
      </c>
      <c r="T2793" s="5" t="s">
        <v>1121</v>
      </c>
    </row>
    <row r="2794" spans="1:20" ht="43.2" x14ac:dyDescent="0.3">
      <c r="A2794" s="5">
        <v>2792</v>
      </c>
      <c r="B2794" s="6" t="s">
        <v>5746</v>
      </c>
      <c r="C2794" s="6" t="s">
        <v>5747</v>
      </c>
      <c r="D2794" s="5">
        <v>2000</v>
      </c>
      <c r="E2794" s="5">
        <v>2152</v>
      </c>
      <c r="F2794" s="5" t="s">
        <v>42</v>
      </c>
      <c r="G2794" s="5" t="s">
        <v>43</v>
      </c>
      <c r="H2794" s="5" t="s">
        <v>44</v>
      </c>
      <c r="I2794" s="5">
        <v>1439357559</v>
      </c>
      <c r="J2794" s="5">
        <v>1435469559</v>
      </c>
      <c r="K2794" s="7">
        <f t="shared" si="175"/>
        <v>42182.897673611107</v>
      </c>
      <c r="L2794" s="7">
        <f t="shared" si="172"/>
        <v>42227.897673611107</v>
      </c>
      <c r="M2794" s="5" t="b">
        <v>0</v>
      </c>
      <c r="N2794" s="5">
        <v>24</v>
      </c>
      <c r="O2794" s="5" t="b">
        <v>1</v>
      </c>
      <c r="P2794" s="8">
        <f t="shared" si="173"/>
        <v>1.0760000000000001</v>
      </c>
      <c r="Q2794" s="9">
        <f t="shared" si="174"/>
        <v>89.666666666666671</v>
      </c>
      <c r="R2794" s="5" t="s">
        <v>1119</v>
      </c>
      <c r="S2794" s="5" t="s">
        <v>1120</v>
      </c>
      <c r="T2794" s="5" t="s">
        <v>1121</v>
      </c>
    </row>
    <row r="2795" spans="1:20" ht="57.6" x14ac:dyDescent="0.3">
      <c r="A2795" s="5">
        <v>2793</v>
      </c>
      <c r="B2795" s="6" t="s">
        <v>5748</v>
      </c>
      <c r="C2795" s="6" t="s">
        <v>5749</v>
      </c>
      <c r="D2795" s="5">
        <v>10000</v>
      </c>
      <c r="E2795" s="5">
        <v>11056.75</v>
      </c>
      <c r="F2795" s="5" t="s">
        <v>42</v>
      </c>
      <c r="G2795" s="5" t="s">
        <v>78</v>
      </c>
      <c r="H2795" s="5" t="s">
        <v>79</v>
      </c>
      <c r="I2795" s="5">
        <v>1437473005</v>
      </c>
      <c r="J2795" s="5">
        <v>1434881005</v>
      </c>
      <c r="K2795" s="7">
        <f t="shared" si="175"/>
        <v>42176.085706018515</v>
      </c>
      <c r="L2795" s="7">
        <f t="shared" si="172"/>
        <v>42206.085706018515</v>
      </c>
      <c r="M2795" s="5" t="b">
        <v>0</v>
      </c>
      <c r="N2795" s="5">
        <v>73</v>
      </c>
      <c r="O2795" s="5" t="b">
        <v>1</v>
      </c>
      <c r="P2795" s="8">
        <f t="shared" si="173"/>
        <v>1.105675</v>
      </c>
      <c r="Q2795" s="9">
        <f t="shared" si="174"/>
        <v>151.4623287671233</v>
      </c>
      <c r="R2795" s="5" t="s">
        <v>1119</v>
      </c>
      <c r="S2795" s="5" t="s">
        <v>1120</v>
      </c>
      <c r="T2795" s="5" t="s">
        <v>1121</v>
      </c>
    </row>
    <row r="2796" spans="1:20" ht="57.6" x14ac:dyDescent="0.3">
      <c r="A2796" s="5">
        <v>2794</v>
      </c>
      <c r="B2796" s="6" t="s">
        <v>5750</v>
      </c>
      <c r="C2796" s="6" t="s">
        <v>5751</v>
      </c>
      <c r="D2796" s="5">
        <v>50</v>
      </c>
      <c r="E2796" s="5">
        <v>75</v>
      </c>
      <c r="F2796" s="5" t="s">
        <v>42</v>
      </c>
      <c r="G2796" s="5" t="s">
        <v>52</v>
      </c>
      <c r="H2796" s="5" t="s">
        <v>53</v>
      </c>
      <c r="I2796" s="5">
        <v>1457031600</v>
      </c>
      <c r="J2796" s="5">
        <v>1455640559</v>
      </c>
      <c r="K2796" s="7">
        <f t="shared" si="175"/>
        <v>42416.35832175926</v>
      </c>
      <c r="L2796" s="7">
        <f t="shared" si="172"/>
        <v>42432.458333333336</v>
      </c>
      <c r="M2796" s="5" t="b">
        <v>0</v>
      </c>
      <c r="N2796" s="5">
        <v>3</v>
      </c>
      <c r="O2796" s="5" t="b">
        <v>1</v>
      </c>
      <c r="P2796" s="8">
        <f t="shared" si="173"/>
        <v>1.5</v>
      </c>
      <c r="Q2796" s="9">
        <f t="shared" si="174"/>
        <v>25</v>
      </c>
      <c r="R2796" s="5" t="s">
        <v>1119</v>
      </c>
      <c r="S2796" s="5" t="s">
        <v>1120</v>
      </c>
      <c r="T2796" s="5" t="s">
        <v>1121</v>
      </c>
    </row>
    <row r="2797" spans="1:20" ht="43.2" x14ac:dyDescent="0.3">
      <c r="A2797" s="5">
        <v>2795</v>
      </c>
      <c r="B2797" s="6" t="s">
        <v>5752</v>
      </c>
      <c r="C2797" s="6" t="s">
        <v>5753</v>
      </c>
      <c r="D2797" s="5">
        <v>700</v>
      </c>
      <c r="E2797" s="5">
        <v>730</v>
      </c>
      <c r="F2797" s="5" t="s">
        <v>42</v>
      </c>
      <c r="G2797" s="5" t="s">
        <v>43</v>
      </c>
      <c r="H2797" s="5" t="s">
        <v>44</v>
      </c>
      <c r="I2797" s="5">
        <v>1402095600</v>
      </c>
      <c r="J2797" s="5">
        <v>1400675841</v>
      </c>
      <c r="K2797" s="7">
        <f t="shared" si="175"/>
        <v>41780.192604166667</v>
      </c>
      <c r="L2797" s="7">
        <f t="shared" si="172"/>
        <v>41796.625</v>
      </c>
      <c r="M2797" s="5" t="b">
        <v>0</v>
      </c>
      <c r="N2797" s="5">
        <v>20</v>
      </c>
      <c r="O2797" s="5" t="b">
        <v>1</v>
      </c>
      <c r="P2797" s="8">
        <f t="shared" si="173"/>
        <v>1.0428571428571429</v>
      </c>
      <c r="Q2797" s="9">
        <f t="shared" si="174"/>
        <v>36.5</v>
      </c>
      <c r="R2797" s="5" t="s">
        <v>1119</v>
      </c>
      <c r="S2797" s="5" t="s">
        <v>1120</v>
      </c>
      <c r="T2797" s="5" t="s">
        <v>1121</v>
      </c>
    </row>
    <row r="2798" spans="1:20" ht="43.2" x14ac:dyDescent="0.3">
      <c r="A2798" s="5">
        <v>2796</v>
      </c>
      <c r="B2798" s="6" t="s">
        <v>5754</v>
      </c>
      <c r="C2798" s="6" t="s">
        <v>5755</v>
      </c>
      <c r="D2798" s="5">
        <v>800</v>
      </c>
      <c r="E2798" s="5">
        <v>924</v>
      </c>
      <c r="F2798" s="5" t="s">
        <v>42</v>
      </c>
      <c r="G2798" s="5" t="s">
        <v>52</v>
      </c>
      <c r="H2798" s="5" t="s">
        <v>53</v>
      </c>
      <c r="I2798" s="5">
        <v>1404564028</v>
      </c>
      <c r="J2798" s="5">
        <v>1401972028</v>
      </c>
      <c r="K2798" s="7">
        <f t="shared" si="175"/>
        <v>41795.194768518515</v>
      </c>
      <c r="L2798" s="7">
        <f t="shared" si="172"/>
        <v>41825.194768518515</v>
      </c>
      <c r="M2798" s="5" t="b">
        <v>0</v>
      </c>
      <c r="N2798" s="5">
        <v>21</v>
      </c>
      <c r="O2798" s="5" t="b">
        <v>1</v>
      </c>
      <c r="P2798" s="8">
        <f t="shared" si="173"/>
        <v>1.155</v>
      </c>
      <c r="Q2798" s="9">
        <f t="shared" si="174"/>
        <v>44</v>
      </c>
      <c r="R2798" s="5" t="s">
        <v>1119</v>
      </c>
      <c r="S2798" s="5" t="s">
        <v>1120</v>
      </c>
      <c r="T2798" s="5" t="s">
        <v>1121</v>
      </c>
    </row>
    <row r="2799" spans="1:20" ht="43.2" x14ac:dyDescent="0.3">
      <c r="A2799" s="5">
        <v>2797</v>
      </c>
      <c r="B2799" s="6" t="s">
        <v>5756</v>
      </c>
      <c r="C2799" s="6" t="s">
        <v>5757</v>
      </c>
      <c r="D2799" s="5">
        <v>8000</v>
      </c>
      <c r="E2799" s="5">
        <v>8211.61</v>
      </c>
      <c r="F2799" s="5" t="s">
        <v>42</v>
      </c>
      <c r="G2799" s="5" t="s">
        <v>52</v>
      </c>
      <c r="H2799" s="5" t="s">
        <v>53</v>
      </c>
      <c r="I2799" s="5">
        <v>1404858840</v>
      </c>
      <c r="J2799" s="5">
        <v>1402266840</v>
      </c>
      <c r="K2799" s="7">
        <f t="shared" si="175"/>
        <v>41798.606944444444</v>
      </c>
      <c r="L2799" s="7">
        <f t="shared" si="172"/>
        <v>41828.606944444444</v>
      </c>
      <c r="M2799" s="5" t="b">
        <v>0</v>
      </c>
      <c r="N2799" s="5">
        <v>94</v>
      </c>
      <c r="O2799" s="5" t="b">
        <v>1</v>
      </c>
      <c r="P2799" s="8">
        <f t="shared" si="173"/>
        <v>1.02645125</v>
      </c>
      <c r="Q2799" s="9">
        <f t="shared" si="174"/>
        <v>87.357553191489373</v>
      </c>
      <c r="R2799" s="5" t="s">
        <v>1119</v>
      </c>
      <c r="S2799" s="5" t="s">
        <v>1120</v>
      </c>
      <c r="T2799" s="5" t="s">
        <v>1121</v>
      </c>
    </row>
    <row r="2800" spans="1:20" ht="43.2" x14ac:dyDescent="0.3">
      <c r="A2800" s="5">
        <v>2798</v>
      </c>
      <c r="B2800" s="6" t="s">
        <v>5758</v>
      </c>
      <c r="C2800" s="6" t="s">
        <v>5759</v>
      </c>
      <c r="D2800" s="5">
        <v>5000</v>
      </c>
      <c r="E2800" s="5">
        <v>5070</v>
      </c>
      <c r="F2800" s="5" t="s">
        <v>42</v>
      </c>
      <c r="G2800" s="5" t="s">
        <v>52</v>
      </c>
      <c r="H2800" s="5" t="s">
        <v>53</v>
      </c>
      <c r="I2800" s="5">
        <v>1438358400</v>
      </c>
      <c r="J2800" s="5">
        <v>1437063121</v>
      </c>
      <c r="K2800" s="7">
        <f t="shared" si="175"/>
        <v>42201.341678240737</v>
      </c>
      <c r="L2800" s="7">
        <f t="shared" si="172"/>
        <v>42216.333333333336</v>
      </c>
      <c r="M2800" s="5" t="b">
        <v>0</v>
      </c>
      <c r="N2800" s="5">
        <v>139</v>
      </c>
      <c r="O2800" s="5" t="b">
        <v>1</v>
      </c>
      <c r="P2800" s="8">
        <f t="shared" si="173"/>
        <v>1.014</v>
      </c>
      <c r="Q2800" s="9">
        <f t="shared" si="174"/>
        <v>36.474820143884891</v>
      </c>
      <c r="R2800" s="5" t="s">
        <v>1119</v>
      </c>
      <c r="S2800" s="5" t="s">
        <v>1120</v>
      </c>
      <c r="T2800" s="5" t="s">
        <v>1121</v>
      </c>
    </row>
    <row r="2801" spans="1:20" ht="43.2" x14ac:dyDescent="0.3">
      <c r="A2801" s="5">
        <v>2799</v>
      </c>
      <c r="B2801" s="6" t="s">
        <v>5760</v>
      </c>
      <c r="C2801" s="6" t="s">
        <v>5761</v>
      </c>
      <c r="D2801" s="5">
        <v>5000</v>
      </c>
      <c r="E2801" s="5">
        <v>5831.74</v>
      </c>
      <c r="F2801" s="5" t="s">
        <v>42</v>
      </c>
      <c r="G2801" s="5" t="s">
        <v>52</v>
      </c>
      <c r="H2801" s="5" t="s">
        <v>53</v>
      </c>
      <c r="I2801" s="5">
        <v>1466179200</v>
      </c>
      <c r="J2801" s="5">
        <v>1463466070</v>
      </c>
      <c r="K2801" s="7">
        <f t="shared" si="175"/>
        <v>42506.93136574074</v>
      </c>
      <c r="L2801" s="7">
        <f t="shared" si="172"/>
        <v>42538.333333333336</v>
      </c>
      <c r="M2801" s="5" t="b">
        <v>0</v>
      </c>
      <c r="N2801" s="5">
        <v>130</v>
      </c>
      <c r="O2801" s="5" t="b">
        <v>1</v>
      </c>
      <c r="P2801" s="8">
        <f t="shared" si="173"/>
        <v>1.1663479999999999</v>
      </c>
      <c r="Q2801" s="9">
        <f t="shared" si="174"/>
        <v>44.859538461538463</v>
      </c>
      <c r="R2801" s="5" t="s">
        <v>1119</v>
      </c>
      <c r="S2801" s="5" t="s">
        <v>1120</v>
      </c>
      <c r="T2801" s="5" t="s">
        <v>1121</v>
      </c>
    </row>
    <row r="2802" spans="1:20" ht="43.2" x14ac:dyDescent="0.3">
      <c r="A2802" s="5">
        <v>2800</v>
      </c>
      <c r="B2802" s="6" t="s">
        <v>5762</v>
      </c>
      <c r="C2802" s="6" t="s">
        <v>5763</v>
      </c>
      <c r="D2802" s="5">
        <v>1000</v>
      </c>
      <c r="E2802" s="5">
        <v>1330</v>
      </c>
      <c r="F2802" s="5" t="s">
        <v>42</v>
      </c>
      <c r="G2802" s="5" t="s">
        <v>52</v>
      </c>
      <c r="H2802" s="5" t="s">
        <v>53</v>
      </c>
      <c r="I2802" s="5">
        <v>1420377366</v>
      </c>
      <c r="J2802" s="5">
        <v>1415193366</v>
      </c>
      <c r="K2802" s="7">
        <f t="shared" si="175"/>
        <v>41948.219513888886</v>
      </c>
      <c r="L2802" s="7">
        <f t="shared" si="172"/>
        <v>42008.219513888886</v>
      </c>
      <c r="M2802" s="5" t="b">
        <v>0</v>
      </c>
      <c r="N2802" s="5">
        <v>31</v>
      </c>
      <c r="O2802" s="5" t="b">
        <v>1</v>
      </c>
      <c r="P2802" s="8">
        <f t="shared" si="173"/>
        <v>1.33</v>
      </c>
      <c r="Q2802" s="9">
        <f t="shared" si="174"/>
        <v>42.903225806451616</v>
      </c>
      <c r="R2802" s="5" t="s">
        <v>1119</v>
      </c>
      <c r="S2802" s="5" t="s">
        <v>1120</v>
      </c>
      <c r="T2802" s="5" t="s">
        <v>1121</v>
      </c>
    </row>
    <row r="2803" spans="1:20" ht="43.2" x14ac:dyDescent="0.3">
      <c r="A2803" s="5">
        <v>2801</v>
      </c>
      <c r="B2803" s="6" t="s">
        <v>5764</v>
      </c>
      <c r="C2803" s="6" t="s">
        <v>5765</v>
      </c>
      <c r="D2803" s="5">
        <v>500</v>
      </c>
      <c r="E2803" s="5">
        <v>666</v>
      </c>
      <c r="F2803" s="5" t="s">
        <v>42</v>
      </c>
      <c r="G2803" s="5" t="s">
        <v>78</v>
      </c>
      <c r="H2803" s="5" t="s">
        <v>79</v>
      </c>
      <c r="I2803" s="5">
        <v>1412938800</v>
      </c>
      <c r="J2803" s="5">
        <v>1411019409</v>
      </c>
      <c r="K2803" s="7">
        <f t="shared" si="175"/>
        <v>41899.909826388888</v>
      </c>
      <c r="L2803" s="7">
        <f t="shared" si="172"/>
        <v>41922.125</v>
      </c>
      <c r="M2803" s="5" t="b">
        <v>0</v>
      </c>
      <c r="N2803" s="5">
        <v>13</v>
      </c>
      <c r="O2803" s="5" t="b">
        <v>1</v>
      </c>
      <c r="P2803" s="8">
        <f t="shared" si="173"/>
        <v>1.3320000000000001</v>
      </c>
      <c r="Q2803" s="9">
        <f t="shared" si="174"/>
        <v>51.230769230769234</v>
      </c>
      <c r="R2803" s="5" t="s">
        <v>1119</v>
      </c>
      <c r="S2803" s="5" t="s">
        <v>1120</v>
      </c>
      <c r="T2803" s="5" t="s">
        <v>1121</v>
      </c>
    </row>
    <row r="2804" spans="1:20" ht="43.2" x14ac:dyDescent="0.3">
      <c r="A2804" s="5">
        <v>2802</v>
      </c>
      <c r="B2804" s="6" t="s">
        <v>5766</v>
      </c>
      <c r="C2804" s="6" t="s">
        <v>5767</v>
      </c>
      <c r="D2804" s="5">
        <v>3000</v>
      </c>
      <c r="E2804" s="5">
        <v>3055</v>
      </c>
      <c r="F2804" s="5" t="s">
        <v>42</v>
      </c>
      <c r="G2804" s="5" t="s">
        <v>52</v>
      </c>
      <c r="H2804" s="5" t="s">
        <v>53</v>
      </c>
      <c r="I2804" s="5">
        <v>1438875107</v>
      </c>
      <c r="J2804" s="5">
        <v>1436283107</v>
      </c>
      <c r="K2804" s="7">
        <f t="shared" si="175"/>
        <v>42192.313738425924</v>
      </c>
      <c r="L2804" s="7">
        <f t="shared" si="172"/>
        <v>42222.313738425924</v>
      </c>
      <c r="M2804" s="5" t="b">
        <v>0</v>
      </c>
      <c r="N2804" s="5">
        <v>90</v>
      </c>
      <c r="O2804" s="5" t="b">
        <v>1</v>
      </c>
      <c r="P2804" s="8">
        <f t="shared" si="173"/>
        <v>1.0183333333333333</v>
      </c>
      <c r="Q2804" s="9">
        <f t="shared" si="174"/>
        <v>33.944444444444443</v>
      </c>
      <c r="R2804" s="5" t="s">
        <v>1119</v>
      </c>
      <c r="S2804" s="5" t="s">
        <v>1120</v>
      </c>
      <c r="T2804" s="5" t="s">
        <v>1121</v>
      </c>
    </row>
    <row r="2805" spans="1:20" ht="43.2" x14ac:dyDescent="0.3">
      <c r="A2805" s="5">
        <v>2803</v>
      </c>
      <c r="B2805" s="6" t="s">
        <v>5768</v>
      </c>
      <c r="C2805" s="6" t="s">
        <v>5769</v>
      </c>
      <c r="D2805" s="5">
        <v>10000</v>
      </c>
      <c r="E2805" s="5">
        <v>12795</v>
      </c>
      <c r="F2805" s="5" t="s">
        <v>42</v>
      </c>
      <c r="G2805" s="5" t="s">
        <v>43</v>
      </c>
      <c r="H2805" s="5" t="s">
        <v>44</v>
      </c>
      <c r="I2805" s="5">
        <v>1437004800</v>
      </c>
      <c r="J2805" s="5">
        <v>1433295276</v>
      </c>
      <c r="K2805" s="7">
        <f t="shared" si="175"/>
        <v>42157.732361111113</v>
      </c>
      <c r="L2805" s="7">
        <f t="shared" si="172"/>
        <v>42200.666666666664</v>
      </c>
      <c r="M2805" s="5" t="b">
        <v>0</v>
      </c>
      <c r="N2805" s="5">
        <v>141</v>
      </c>
      <c r="O2805" s="5" t="b">
        <v>1</v>
      </c>
      <c r="P2805" s="8">
        <f t="shared" si="173"/>
        <v>1.2795000000000001</v>
      </c>
      <c r="Q2805" s="9">
        <f t="shared" si="174"/>
        <v>90.744680851063833</v>
      </c>
      <c r="R2805" s="5" t="s">
        <v>1119</v>
      </c>
      <c r="S2805" s="5" t="s">
        <v>1120</v>
      </c>
      <c r="T2805" s="5" t="s">
        <v>1121</v>
      </c>
    </row>
    <row r="2806" spans="1:20" ht="43.2" x14ac:dyDescent="0.3">
      <c r="A2806" s="5">
        <v>2804</v>
      </c>
      <c r="B2806" s="6" t="s">
        <v>5770</v>
      </c>
      <c r="C2806" s="6" t="s">
        <v>5771</v>
      </c>
      <c r="D2806" s="5">
        <v>1000</v>
      </c>
      <c r="E2806" s="5">
        <v>1150</v>
      </c>
      <c r="F2806" s="5" t="s">
        <v>42</v>
      </c>
      <c r="G2806" s="5" t="s">
        <v>52</v>
      </c>
      <c r="H2806" s="5" t="s">
        <v>53</v>
      </c>
      <c r="I2806" s="5">
        <v>1411987990</v>
      </c>
      <c r="J2806" s="5">
        <v>1409395990</v>
      </c>
      <c r="K2806" s="7">
        <f t="shared" si="175"/>
        <v>41881.120254629626</v>
      </c>
      <c r="L2806" s="7">
        <f t="shared" si="172"/>
        <v>41911.120254629626</v>
      </c>
      <c r="M2806" s="5" t="b">
        <v>0</v>
      </c>
      <c r="N2806" s="5">
        <v>23</v>
      </c>
      <c r="O2806" s="5" t="b">
        <v>1</v>
      </c>
      <c r="P2806" s="8">
        <f t="shared" si="173"/>
        <v>1.1499999999999999</v>
      </c>
      <c r="Q2806" s="9">
        <f t="shared" si="174"/>
        <v>50</v>
      </c>
      <c r="R2806" s="5" t="s">
        <v>1119</v>
      </c>
      <c r="S2806" s="5" t="s">
        <v>1120</v>
      </c>
      <c r="T2806" s="5" t="s">
        <v>1121</v>
      </c>
    </row>
    <row r="2807" spans="1:20" ht="57.6" x14ac:dyDescent="0.3">
      <c r="A2807" s="5">
        <v>2805</v>
      </c>
      <c r="B2807" s="6" t="s">
        <v>5772</v>
      </c>
      <c r="C2807" s="6" t="s">
        <v>5773</v>
      </c>
      <c r="D2807" s="5">
        <v>400</v>
      </c>
      <c r="E2807" s="5">
        <v>440</v>
      </c>
      <c r="F2807" s="5" t="s">
        <v>42</v>
      </c>
      <c r="G2807" s="5" t="s">
        <v>52</v>
      </c>
      <c r="H2807" s="5" t="s">
        <v>53</v>
      </c>
      <c r="I2807" s="5">
        <v>1440245273</v>
      </c>
      <c r="J2807" s="5">
        <v>1438085273</v>
      </c>
      <c r="K2807" s="7">
        <f t="shared" si="175"/>
        <v>42213.1721412037</v>
      </c>
      <c r="L2807" s="7">
        <f t="shared" si="172"/>
        <v>42238.1721412037</v>
      </c>
      <c r="M2807" s="5" t="b">
        <v>0</v>
      </c>
      <c r="N2807" s="5">
        <v>18</v>
      </c>
      <c r="O2807" s="5" t="b">
        <v>1</v>
      </c>
      <c r="P2807" s="8">
        <f t="shared" si="173"/>
        <v>1.1000000000000001</v>
      </c>
      <c r="Q2807" s="9">
        <f t="shared" si="174"/>
        <v>24.444444444444443</v>
      </c>
      <c r="R2807" s="5" t="s">
        <v>1119</v>
      </c>
      <c r="S2807" s="5" t="s">
        <v>1120</v>
      </c>
      <c r="T2807" s="5" t="s">
        <v>1121</v>
      </c>
    </row>
    <row r="2808" spans="1:20" ht="43.2" x14ac:dyDescent="0.3">
      <c r="A2808" s="5">
        <v>2806</v>
      </c>
      <c r="B2808" s="6" t="s">
        <v>5774</v>
      </c>
      <c r="C2808" s="6" t="s">
        <v>5775</v>
      </c>
      <c r="D2808" s="5">
        <v>3000</v>
      </c>
      <c r="E2808" s="5">
        <v>3363</v>
      </c>
      <c r="F2808" s="5" t="s">
        <v>42</v>
      </c>
      <c r="G2808" s="5" t="s">
        <v>52</v>
      </c>
      <c r="H2808" s="5" t="s">
        <v>53</v>
      </c>
      <c r="I2808" s="5">
        <v>1438772400</v>
      </c>
      <c r="J2808" s="5">
        <v>1435645490</v>
      </c>
      <c r="K2808" s="7">
        <f t="shared" si="175"/>
        <v>42184.933912037035</v>
      </c>
      <c r="L2808" s="7">
        <f t="shared" si="172"/>
        <v>42221.124999999993</v>
      </c>
      <c r="M2808" s="5" t="b">
        <v>0</v>
      </c>
      <c r="N2808" s="5">
        <v>76</v>
      </c>
      <c r="O2808" s="5" t="b">
        <v>1</v>
      </c>
      <c r="P2808" s="8">
        <f t="shared" si="173"/>
        <v>1.121</v>
      </c>
      <c r="Q2808" s="9">
        <f t="shared" si="174"/>
        <v>44.25</v>
      </c>
      <c r="R2808" s="5" t="s">
        <v>1119</v>
      </c>
      <c r="S2808" s="5" t="s">
        <v>1120</v>
      </c>
      <c r="T2808" s="5" t="s">
        <v>1121</v>
      </c>
    </row>
    <row r="2809" spans="1:20" x14ac:dyDescent="0.3">
      <c r="A2809" s="5">
        <v>2807</v>
      </c>
      <c r="B2809" s="6" t="s">
        <v>5776</v>
      </c>
      <c r="C2809" s="6" t="s">
        <v>5777</v>
      </c>
      <c r="D2809" s="5">
        <v>5000</v>
      </c>
      <c r="E2809" s="5">
        <v>6300</v>
      </c>
      <c r="F2809" s="5" t="s">
        <v>42</v>
      </c>
      <c r="G2809" s="5" t="s">
        <v>43</v>
      </c>
      <c r="H2809" s="5" t="s">
        <v>44</v>
      </c>
      <c r="I2809" s="5">
        <v>1435611438</v>
      </c>
      <c r="J2809" s="5">
        <v>1433019438</v>
      </c>
      <c r="K2809" s="7">
        <f t="shared" si="175"/>
        <v>42154.539791666662</v>
      </c>
      <c r="L2809" s="7">
        <f t="shared" si="172"/>
        <v>42184.539791666662</v>
      </c>
      <c r="M2809" s="5" t="b">
        <v>0</v>
      </c>
      <c r="N2809" s="5">
        <v>93</v>
      </c>
      <c r="O2809" s="5" t="b">
        <v>1</v>
      </c>
      <c r="P2809" s="8">
        <f t="shared" si="173"/>
        <v>1.26</v>
      </c>
      <c r="Q2809" s="9">
        <f t="shared" si="174"/>
        <v>67.741935483870961</v>
      </c>
      <c r="R2809" s="5" t="s">
        <v>1119</v>
      </c>
      <c r="S2809" s="5" t="s">
        <v>1120</v>
      </c>
      <c r="T2809" s="5" t="s">
        <v>1121</v>
      </c>
    </row>
    <row r="2810" spans="1:20" ht="43.2" x14ac:dyDescent="0.3">
      <c r="A2810" s="5">
        <v>2808</v>
      </c>
      <c r="B2810" s="6" t="s">
        <v>5778</v>
      </c>
      <c r="C2810" s="6" t="s">
        <v>5779</v>
      </c>
      <c r="D2810" s="5">
        <v>4500</v>
      </c>
      <c r="E2810" s="5">
        <v>4511</v>
      </c>
      <c r="F2810" s="5" t="s">
        <v>42</v>
      </c>
      <c r="G2810" s="5" t="s">
        <v>43</v>
      </c>
      <c r="H2810" s="5" t="s">
        <v>44</v>
      </c>
      <c r="I2810" s="5">
        <v>1440274735</v>
      </c>
      <c r="J2810" s="5">
        <v>1437682735</v>
      </c>
      <c r="K2810" s="7">
        <f t="shared" si="175"/>
        <v>42208.513136574074</v>
      </c>
      <c r="L2810" s="7">
        <f t="shared" si="172"/>
        <v>42238.513136574074</v>
      </c>
      <c r="M2810" s="5" t="b">
        <v>0</v>
      </c>
      <c r="N2810" s="5">
        <v>69</v>
      </c>
      <c r="O2810" s="5" t="b">
        <v>1</v>
      </c>
      <c r="P2810" s="8">
        <f t="shared" si="173"/>
        <v>1.0024444444444445</v>
      </c>
      <c r="Q2810" s="9">
        <f t="shared" si="174"/>
        <v>65.376811594202906</v>
      </c>
      <c r="R2810" s="5" t="s">
        <v>1119</v>
      </c>
      <c r="S2810" s="5" t="s">
        <v>1120</v>
      </c>
      <c r="T2810" s="5" t="s">
        <v>1121</v>
      </c>
    </row>
    <row r="2811" spans="1:20" ht="43.2" x14ac:dyDescent="0.3">
      <c r="A2811" s="5">
        <v>2809</v>
      </c>
      <c r="B2811" s="6" t="s">
        <v>5780</v>
      </c>
      <c r="C2811" s="6" t="s">
        <v>5781</v>
      </c>
      <c r="D2811" s="5">
        <v>2500</v>
      </c>
      <c r="E2811" s="5">
        <v>2560</v>
      </c>
      <c r="F2811" s="5" t="s">
        <v>42</v>
      </c>
      <c r="G2811" s="5" t="s">
        <v>43</v>
      </c>
      <c r="H2811" s="5" t="s">
        <v>44</v>
      </c>
      <c r="I2811" s="5">
        <v>1459348740</v>
      </c>
      <c r="J2811" s="5">
        <v>1458647725</v>
      </c>
      <c r="K2811" s="7">
        <f t="shared" si="175"/>
        <v>42451.163483796299</v>
      </c>
      <c r="L2811" s="7">
        <f t="shared" si="172"/>
        <v>42459.277083333327</v>
      </c>
      <c r="M2811" s="5" t="b">
        <v>0</v>
      </c>
      <c r="N2811" s="5">
        <v>21</v>
      </c>
      <c r="O2811" s="5" t="b">
        <v>1</v>
      </c>
      <c r="P2811" s="8">
        <f t="shared" si="173"/>
        <v>1.024</v>
      </c>
      <c r="Q2811" s="9">
        <f t="shared" si="174"/>
        <v>121.9047619047619</v>
      </c>
      <c r="R2811" s="5" t="s">
        <v>1119</v>
      </c>
      <c r="S2811" s="5" t="s">
        <v>1120</v>
      </c>
      <c r="T2811" s="5" t="s">
        <v>1121</v>
      </c>
    </row>
    <row r="2812" spans="1:20" ht="43.2" x14ac:dyDescent="0.3">
      <c r="A2812" s="5">
        <v>2810</v>
      </c>
      <c r="B2812" s="6" t="s">
        <v>5782</v>
      </c>
      <c r="C2812" s="6" t="s">
        <v>5783</v>
      </c>
      <c r="D2812" s="5">
        <v>2500</v>
      </c>
      <c r="E2812" s="5">
        <v>2705</v>
      </c>
      <c r="F2812" s="5" t="s">
        <v>42</v>
      </c>
      <c r="G2812" s="5" t="s">
        <v>43</v>
      </c>
      <c r="H2812" s="5" t="s">
        <v>44</v>
      </c>
      <c r="I2812" s="5">
        <v>1401595140</v>
      </c>
      <c r="J2812" s="5">
        <v>1398828064</v>
      </c>
      <c r="K2812" s="7">
        <f t="shared" si="175"/>
        <v>41758.806296296294</v>
      </c>
      <c r="L2812" s="7">
        <f t="shared" si="172"/>
        <v>41790.832638888889</v>
      </c>
      <c r="M2812" s="5" t="b">
        <v>0</v>
      </c>
      <c r="N2812" s="5">
        <v>57</v>
      </c>
      <c r="O2812" s="5" t="b">
        <v>1</v>
      </c>
      <c r="P2812" s="8">
        <f t="shared" si="173"/>
        <v>1.0820000000000001</v>
      </c>
      <c r="Q2812" s="9">
        <f t="shared" si="174"/>
        <v>47.456140350877192</v>
      </c>
      <c r="R2812" s="5" t="s">
        <v>1119</v>
      </c>
      <c r="S2812" s="5" t="s">
        <v>1120</v>
      </c>
      <c r="T2812" s="5" t="s">
        <v>1121</v>
      </c>
    </row>
    <row r="2813" spans="1:20" ht="43.2" x14ac:dyDescent="0.3">
      <c r="A2813" s="5">
        <v>2811</v>
      </c>
      <c r="B2813" s="6" t="s">
        <v>5784</v>
      </c>
      <c r="C2813" s="6" t="s">
        <v>5785</v>
      </c>
      <c r="D2813" s="5">
        <v>10000</v>
      </c>
      <c r="E2813" s="5">
        <v>10027</v>
      </c>
      <c r="F2813" s="5" t="s">
        <v>42</v>
      </c>
      <c r="G2813" s="5" t="s">
        <v>52</v>
      </c>
      <c r="H2813" s="5" t="s">
        <v>53</v>
      </c>
      <c r="I2813" s="5">
        <v>1424692503</v>
      </c>
      <c r="J2813" s="5">
        <v>1422100503</v>
      </c>
      <c r="K2813" s="7">
        <f t="shared" si="175"/>
        <v>42028.163229166668</v>
      </c>
      <c r="L2813" s="7">
        <f t="shared" si="172"/>
        <v>42058.163229166668</v>
      </c>
      <c r="M2813" s="5" t="b">
        <v>0</v>
      </c>
      <c r="N2813" s="5">
        <v>108</v>
      </c>
      <c r="O2813" s="5" t="b">
        <v>1</v>
      </c>
      <c r="P2813" s="8">
        <f t="shared" si="173"/>
        <v>1.0026999999999999</v>
      </c>
      <c r="Q2813" s="9">
        <f t="shared" si="174"/>
        <v>92.842592592592595</v>
      </c>
      <c r="R2813" s="5" t="s">
        <v>1119</v>
      </c>
      <c r="S2813" s="5" t="s">
        <v>1120</v>
      </c>
      <c r="T2813" s="5" t="s">
        <v>1121</v>
      </c>
    </row>
    <row r="2814" spans="1:20" ht="43.2" x14ac:dyDescent="0.3">
      <c r="A2814" s="5">
        <v>2812</v>
      </c>
      <c r="B2814" s="6" t="s">
        <v>5786</v>
      </c>
      <c r="C2814" s="6" t="s">
        <v>5787</v>
      </c>
      <c r="D2814" s="5">
        <v>5000</v>
      </c>
      <c r="E2814" s="5">
        <v>5665</v>
      </c>
      <c r="F2814" s="5" t="s">
        <v>42</v>
      </c>
      <c r="G2814" s="5" t="s">
        <v>188</v>
      </c>
      <c r="H2814" s="5" t="s">
        <v>189</v>
      </c>
      <c r="I2814" s="5">
        <v>1428292800</v>
      </c>
      <c r="J2814" s="5">
        <v>1424368298</v>
      </c>
      <c r="K2814" s="7">
        <f t="shared" si="175"/>
        <v>42054.410856481474</v>
      </c>
      <c r="L2814" s="7">
        <f t="shared" si="172"/>
        <v>42099.833333333336</v>
      </c>
      <c r="M2814" s="5" t="b">
        <v>0</v>
      </c>
      <c r="N2814" s="5">
        <v>83</v>
      </c>
      <c r="O2814" s="5" t="b">
        <v>1</v>
      </c>
      <c r="P2814" s="8">
        <f t="shared" si="173"/>
        <v>1.133</v>
      </c>
      <c r="Q2814" s="9">
        <f t="shared" si="174"/>
        <v>68.253012048192772</v>
      </c>
      <c r="R2814" s="5" t="s">
        <v>1119</v>
      </c>
      <c r="S2814" s="5" t="s">
        <v>1120</v>
      </c>
      <c r="T2814" s="5" t="s">
        <v>1121</v>
      </c>
    </row>
    <row r="2815" spans="1:20" ht="43.2" x14ac:dyDescent="0.3">
      <c r="A2815" s="5">
        <v>2813</v>
      </c>
      <c r="B2815" s="6" t="s">
        <v>5788</v>
      </c>
      <c r="C2815" s="6" t="s">
        <v>5789</v>
      </c>
      <c r="D2815" s="5">
        <v>2800</v>
      </c>
      <c r="E2815" s="5">
        <v>3572.12</v>
      </c>
      <c r="F2815" s="5" t="s">
        <v>42</v>
      </c>
      <c r="G2815" s="5" t="s">
        <v>43</v>
      </c>
      <c r="H2815" s="5" t="s">
        <v>44</v>
      </c>
      <c r="I2815" s="5">
        <v>1481737761</v>
      </c>
      <c r="J2815" s="5">
        <v>1479577761</v>
      </c>
      <c r="K2815" s="7">
        <f t="shared" si="175"/>
        <v>42693.409270833326</v>
      </c>
      <c r="L2815" s="7">
        <f t="shared" si="172"/>
        <v>42718.409270833326</v>
      </c>
      <c r="M2815" s="5" t="b">
        <v>0</v>
      </c>
      <c r="N2815" s="5">
        <v>96</v>
      </c>
      <c r="O2815" s="5" t="b">
        <v>1</v>
      </c>
      <c r="P2815" s="8">
        <f t="shared" si="173"/>
        <v>1.2757571428571428</v>
      </c>
      <c r="Q2815" s="9">
        <f t="shared" si="174"/>
        <v>37.209583333333335</v>
      </c>
      <c r="R2815" s="5" t="s">
        <v>1119</v>
      </c>
      <c r="S2815" s="5" t="s">
        <v>1120</v>
      </c>
      <c r="T2815" s="5" t="s">
        <v>1121</v>
      </c>
    </row>
    <row r="2816" spans="1:20" ht="43.2" x14ac:dyDescent="0.3">
      <c r="A2816" s="5">
        <v>2814</v>
      </c>
      <c r="B2816" s="6" t="s">
        <v>5790</v>
      </c>
      <c r="C2816" s="6" t="s">
        <v>5791</v>
      </c>
      <c r="D2816" s="5">
        <v>1500</v>
      </c>
      <c r="E2816" s="5">
        <v>1616</v>
      </c>
      <c r="F2816" s="5" t="s">
        <v>42</v>
      </c>
      <c r="G2816" s="5" t="s">
        <v>52</v>
      </c>
      <c r="H2816" s="5" t="s">
        <v>53</v>
      </c>
      <c r="I2816" s="5">
        <v>1431164115</v>
      </c>
      <c r="J2816" s="5">
        <v>1428572115</v>
      </c>
      <c r="K2816" s="7">
        <f t="shared" si="175"/>
        <v>42103.066145833327</v>
      </c>
      <c r="L2816" s="7">
        <f t="shared" si="172"/>
        <v>42133.066145833327</v>
      </c>
      <c r="M2816" s="5" t="b">
        <v>0</v>
      </c>
      <c r="N2816" s="5">
        <v>64</v>
      </c>
      <c r="O2816" s="5" t="b">
        <v>1</v>
      </c>
      <c r="P2816" s="8">
        <f t="shared" si="173"/>
        <v>1.0773333333333333</v>
      </c>
      <c r="Q2816" s="9">
        <f t="shared" si="174"/>
        <v>25.25</v>
      </c>
      <c r="R2816" s="5" t="s">
        <v>1119</v>
      </c>
      <c r="S2816" s="5" t="s">
        <v>1120</v>
      </c>
      <c r="T2816" s="5" t="s">
        <v>1121</v>
      </c>
    </row>
    <row r="2817" spans="1:20" ht="43.2" x14ac:dyDescent="0.3">
      <c r="A2817" s="5">
        <v>2815</v>
      </c>
      <c r="B2817" s="6" t="s">
        <v>5792</v>
      </c>
      <c r="C2817" s="6" t="s">
        <v>5793</v>
      </c>
      <c r="D2817" s="5">
        <v>250</v>
      </c>
      <c r="E2817" s="5">
        <v>605</v>
      </c>
      <c r="F2817" s="5" t="s">
        <v>42</v>
      </c>
      <c r="G2817" s="5" t="s">
        <v>188</v>
      </c>
      <c r="H2817" s="5" t="s">
        <v>189</v>
      </c>
      <c r="I2817" s="5">
        <v>1470595109</v>
      </c>
      <c r="J2817" s="5">
        <v>1468003109</v>
      </c>
      <c r="K2817" s="7">
        <f t="shared" si="175"/>
        <v>42559.443391203698</v>
      </c>
      <c r="L2817" s="7">
        <f t="shared" si="172"/>
        <v>42589.443391203698</v>
      </c>
      <c r="M2817" s="5" t="b">
        <v>0</v>
      </c>
      <c r="N2817" s="5">
        <v>14</v>
      </c>
      <c r="O2817" s="5" t="b">
        <v>1</v>
      </c>
      <c r="P2817" s="8">
        <f t="shared" si="173"/>
        <v>2.42</v>
      </c>
      <c r="Q2817" s="9">
        <f t="shared" si="174"/>
        <v>43.214285714285715</v>
      </c>
      <c r="R2817" s="5" t="s">
        <v>1119</v>
      </c>
      <c r="S2817" s="5" t="s">
        <v>1120</v>
      </c>
      <c r="T2817" s="5" t="s">
        <v>1121</v>
      </c>
    </row>
    <row r="2818" spans="1:20" ht="43.2" x14ac:dyDescent="0.3">
      <c r="A2818" s="5">
        <v>2816</v>
      </c>
      <c r="B2818" s="6" t="s">
        <v>5794</v>
      </c>
      <c r="C2818" s="6" t="s">
        <v>5795</v>
      </c>
      <c r="D2818" s="5">
        <v>3000</v>
      </c>
      <c r="E2818" s="5">
        <v>4247</v>
      </c>
      <c r="F2818" s="5" t="s">
        <v>42</v>
      </c>
      <c r="G2818" s="5" t="s">
        <v>52</v>
      </c>
      <c r="H2818" s="5" t="s">
        <v>53</v>
      </c>
      <c r="I2818" s="5">
        <v>1438531200</v>
      </c>
      <c r="J2818" s="5">
        <v>1435921992</v>
      </c>
      <c r="K2818" s="7">
        <f t="shared" si="175"/>
        <v>42188.134166666663</v>
      </c>
      <c r="L2818" s="7">
        <f t="shared" ref="L2818:L2881" si="176">(I2818/86400)+25569+(-8/24)</f>
        <v>42218.333333333336</v>
      </c>
      <c r="M2818" s="5" t="b">
        <v>0</v>
      </c>
      <c r="N2818" s="5">
        <v>169</v>
      </c>
      <c r="O2818" s="5" t="b">
        <v>1</v>
      </c>
      <c r="P2818" s="8">
        <f t="shared" ref="P2818:P2881" si="177">E2818/D2818</f>
        <v>1.4156666666666666</v>
      </c>
      <c r="Q2818" s="9">
        <f t="shared" ref="Q2818:Q2881" si="178">E2818/N2818</f>
        <v>25.130177514792898</v>
      </c>
      <c r="R2818" s="5" t="s">
        <v>1119</v>
      </c>
      <c r="S2818" s="5" t="s">
        <v>1120</v>
      </c>
      <c r="T2818" s="5" t="s">
        <v>1121</v>
      </c>
    </row>
    <row r="2819" spans="1:20" ht="43.2" x14ac:dyDescent="0.3">
      <c r="A2819" s="5">
        <v>2817</v>
      </c>
      <c r="B2819" s="6" t="s">
        <v>5796</v>
      </c>
      <c r="C2819" s="6" t="s">
        <v>5797</v>
      </c>
      <c r="D2819" s="5">
        <v>600</v>
      </c>
      <c r="E2819" s="5">
        <v>780</v>
      </c>
      <c r="F2819" s="5" t="s">
        <v>42</v>
      </c>
      <c r="G2819" s="5" t="s">
        <v>52</v>
      </c>
      <c r="H2819" s="5" t="s">
        <v>53</v>
      </c>
      <c r="I2819" s="5">
        <v>1425136462</v>
      </c>
      <c r="J2819" s="5">
        <v>1421680462</v>
      </c>
      <c r="K2819" s="7">
        <f t="shared" ref="K2819:K2882" si="179">(J2819/86400)+25569+(-8/24)</f>
        <v>42023.30164351852</v>
      </c>
      <c r="L2819" s="7">
        <f t="shared" si="176"/>
        <v>42063.30164351852</v>
      </c>
      <c r="M2819" s="5" t="b">
        <v>0</v>
      </c>
      <c r="N2819" s="5">
        <v>33</v>
      </c>
      <c r="O2819" s="5" t="b">
        <v>1</v>
      </c>
      <c r="P2819" s="8">
        <f t="shared" si="177"/>
        <v>1.3</v>
      </c>
      <c r="Q2819" s="9">
        <f t="shared" si="178"/>
        <v>23.636363636363637</v>
      </c>
      <c r="R2819" s="5" t="s">
        <v>1119</v>
      </c>
      <c r="S2819" s="5" t="s">
        <v>1120</v>
      </c>
      <c r="T2819" s="5" t="s">
        <v>1121</v>
      </c>
    </row>
    <row r="2820" spans="1:20" ht="43.2" x14ac:dyDescent="0.3">
      <c r="A2820" s="5">
        <v>2818</v>
      </c>
      <c r="B2820" s="6" t="s">
        <v>5798</v>
      </c>
      <c r="C2820" s="6" t="s">
        <v>5799</v>
      </c>
      <c r="D2820" s="5">
        <v>10000</v>
      </c>
      <c r="E2820" s="5">
        <v>10603</v>
      </c>
      <c r="F2820" s="5" t="s">
        <v>42</v>
      </c>
      <c r="G2820" s="5" t="s">
        <v>43</v>
      </c>
      <c r="H2820" s="5" t="s">
        <v>44</v>
      </c>
      <c r="I2820" s="5">
        <v>1443018086</v>
      </c>
      <c r="J2820" s="5">
        <v>1441290086</v>
      </c>
      <c r="K2820" s="7">
        <f t="shared" si="179"/>
        <v>42250.264884259253</v>
      </c>
      <c r="L2820" s="7">
        <f t="shared" si="176"/>
        <v>42270.264884259253</v>
      </c>
      <c r="M2820" s="5" t="b">
        <v>0</v>
      </c>
      <c r="N2820" s="5">
        <v>102</v>
      </c>
      <c r="O2820" s="5" t="b">
        <v>1</v>
      </c>
      <c r="P2820" s="8">
        <f t="shared" si="177"/>
        <v>1.0603</v>
      </c>
      <c r="Q2820" s="9">
        <f t="shared" si="178"/>
        <v>103.95098039215686</v>
      </c>
      <c r="R2820" s="5" t="s">
        <v>1119</v>
      </c>
      <c r="S2820" s="5" t="s">
        <v>1120</v>
      </c>
      <c r="T2820" s="5" t="s">
        <v>1121</v>
      </c>
    </row>
    <row r="2821" spans="1:20" ht="43.2" x14ac:dyDescent="0.3">
      <c r="A2821" s="5">
        <v>2819</v>
      </c>
      <c r="B2821" s="6" t="s">
        <v>5800</v>
      </c>
      <c r="C2821" s="6" t="s">
        <v>5801</v>
      </c>
      <c r="D2821" s="5">
        <v>5000</v>
      </c>
      <c r="E2821" s="5">
        <v>5240</v>
      </c>
      <c r="F2821" s="5" t="s">
        <v>42</v>
      </c>
      <c r="G2821" s="5" t="s">
        <v>52</v>
      </c>
      <c r="H2821" s="5" t="s">
        <v>53</v>
      </c>
      <c r="I2821" s="5">
        <v>1434285409</v>
      </c>
      <c r="J2821" s="5">
        <v>1431693409</v>
      </c>
      <c r="K2821" s="7">
        <f t="shared" si="179"/>
        <v>42139.192233796297</v>
      </c>
      <c r="L2821" s="7">
        <f t="shared" si="176"/>
        <v>42169.192233796297</v>
      </c>
      <c r="M2821" s="5" t="b">
        <v>0</v>
      </c>
      <c r="N2821" s="5">
        <v>104</v>
      </c>
      <c r="O2821" s="5" t="b">
        <v>1</v>
      </c>
      <c r="P2821" s="8">
        <f t="shared" si="177"/>
        <v>1.048</v>
      </c>
      <c r="Q2821" s="9">
        <f t="shared" si="178"/>
        <v>50.384615384615387</v>
      </c>
      <c r="R2821" s="5" t="s">
        <v>1119</v>
      </c>
      <c r="S2821" s="5" t="s">
        <v>1120</v>
      </c>
      <c r="T2821" s="5" t="s">
        <v>1121</v>
      </c>
    </row>
    <row r="2822" spans="1:20" ht="43.2" x14ac:dyDescent="0.3">
      <c r="A2822" s="5">
        <v>2820</v>
      </c>
      <c r="B2822" s="6" t="s">
        <v>5802</v>
      </c>
      <c r="C2822" s="6" t="s">
        <v>5803</v>
      </c>
      <c r="D2822" s="5">
        <v>200</v>
      </c>
      <c r="E2822" s="5">
        <v>272</v>
      </c>
      <c r="F2822" s="5" t="s">
        <v>42</v>
      </c>
      <c r="G2822" s="5" t="s">
        <v>52</v>
      </c>
      <c r="H2822" s="5" t="s">
        <v>53</v>
      </c>
      <c r="I2822" s="5">
        <v>1456444800</v>
      </c>
      <c r="J2822" s="5">
        <v>1454337589</v>
      </c>
      <c r="K2822" s="7">
        <f t="shared" si="179"/>
        <v>42401.277650462966</v>
      </c>
      <c r="L2822" s="7">
        <f t="shared" si="176"/>
        <v>42425.666666666664</v>
      </c>
      <c r="M2822" s="5" t="b">
        <v>0</v>
      </c>
      <c r="N2822" s="5">
        <v>20</v>
      </c>
      <c r="O2822" s="5" t="b">
        <v>1</v>
      </c>
      <c r="P2822" s="8">
        <f t="shared" si="177"/>
        <v>1.36</v>
      </c>
      <c r="Q2822" s="9">
        <f t="shared" si="178"/>
        <v>13.6</v>
      </c>
      <c r="R2822" s="5" t="s">
        <v>1119</v>
      </c>
      <c r="S2822" s="5" t="s">
        <v>1120</v>
      </c>
      <c r="T2822" s="5" t="s">
        <v>1121</v>
      </c>
    </row>
    <row r="2823" spans="1:20" ht="43.2" x14ac:dyDescent="0.3">
      <c r="A2823" s="5">
        <v>2821</v>
      </c>
      <c r="B2823" s="6" t="s">
        <v>5804</v>
      </c>
      <c r="C2823" s="6" t="s">
        <v>5805</v>
      </c>
      <c r="D2823" s="5">
        <v>1000</v>
      </c>
      <c r="E2823" s="5">
        <v>1000</v>
      </c>
      <c r="F2823" s="5" t="s">
        <v>42</v>
      </c>
      <c r="G2823" s="5" t="s">
        <v>52</v>
      </c>
      <c r="H2823" s="5" t="s">
        <v>53</v>
      </c>
      <c r="I2823" s="5">
        <v>1411510135</v>
      </c>
      <c r="J2823" s="5">
        <v>1408918135</v>
      </c>
      <c r="K2823" s="7">
        <f t="shared" si="179"/>
        <v>41875.589525462965</v>
      </c>
      <c r="L2823" s="7">
        <f t="shared" si="176"/>
        <v>41905.589525462965</v>
      </c>
      <c r="M2823" s="5" t="b">
        <v>0</v>
      </c>
      <c r="N2823" s="5">
        <v>35</v>
      </c>
      <c r="O2823" s="5" t="b">
        <v>1</v>
      </c>
      <c r="P2823" s="8">
        <f t="shared" si="177"/>
        <v>1</v>
      </c>
      <c r="Q2823" s="9">
        <f t="shared" si="178"/>
        <v>28.571428571428573</v>
      </c>
      <c r="R2823" s="5" t="s">
        <v>1119</v>
      </c>
      <c r="S2823" s="5" t="s">
        <v>1120</v>
      </c>
      <c r="T2823" s="5" t="s">
        <v>1121</v>
      </c>
    </row>
    <row r="2824" spans="1:20" ht="43.2" x14ac:dyDescent="0.3">
      <c r="A2824" s="5">
        <v>2822</v>
      </c>
      <c r="B2824" s="6" t="s">
        <v>5806</v>
      </c>
      <c r="C2824" s="6" t="s">
        <v>5807</v>
      </c>
      <c r="D2824" s="5">
        <v>6000</v>
      </c>
      <c r="E2824" s="5">
        <v>6000</v>
      </c>
      <c r="F2824" s="5" t="s">
        <v>42</v>
      </c>
      <c r="G2824" s="5" t="s">
        <v>43</v>
      </c>
      <c r="H2824" s="5" t="s">
        <v>44</v>
      </c>
      <c r="I2824" s="5">
        <v>1427469892</v>
      </c>
      <c r="J2824" s="5">
        <v>1424881492</v>
      </c>
      <c r="K2824" s="7">
        <f t="shared" si="179"/>
        <v>42060.350601851846</v>
      </c>
      <c r="L2824" s="7">
        <f t="shared" si="176"/>
        <v>42090.308935185181</v>
      </c>
      <c r="M2824" s="5" t="b">
        <v>0</v>
      </c>
      <c r="N2824" s="5">
        <v>94</v>
      </c>
      <c r="O2824" s="5" t="b">
        <v>1</v>
      </c>
      <c r="P2824" s="8">
        <f t="shared" si="177"/>
        <v>1</v>
      </c>
      <c r="Q2824" s="9">
        <f t="shared" si="178"/>
        <v>63.829787234042556</v>
      </c>
      <c r="R2824" s="5" t="s">
        <v>1119</v>
      </c>
      <c r="S2824" s="5" t="s">
        <v>1120</v>
      </c>
      <c r="T2824" s="5" t="s">
        <v>1121</v>
      </c>
    </row>
    <row r="2825" spans="1:20" ht="43.2" x14ac:dyDescent="0.3">
      <c r="A2825" s="5">
        <v>2823</v>
      </c>
      <c r="B2825" s="6" t="s">
        <v>5808</v>
      </c>
      <c r="C2825" s="6" t="s">
        <v>5809</v>
      </c>
      <c r="D2825" s="5">
        <v>100</v>
      </c>
      <c r="E2825" s="5">
        <v>124</v>
      </c>
      <c r="F2825" s="5" t="s">
        <v>42</v>
      </c>
      <c r="G2825" s="5" t="s">
        <v>52</v>
      </c>
      <c r="H2825" s="5" t="s">
        <v>53</v>
      </c>
      <c r="I2825" s="5">
        <v>1427842740</v>
      </c>
      <c r="J2825" s="5">
        <v>1425428206</v>
      </c>
      <c r="K2825" s="7">
        <f t="shared" si="179"/>
        <v>42066.678310185183</v>
      </c>
      <c r="L2825" s="7">
        <f t="shared" si="176"/>
        <v>42094.624305555553</v>
      </c>
      <c r="M2825" s="5" t="b">
        <v>0</v>
      </c>
      <c r="N2825" s="5">
        <v>14</v>
      </c>
      <c r="O2825" s="5" t="b">
        <v>1</v>
      </c>
      <c r="P2825" s="8">
        <f t="shared" si="177"/>
        <v>1.24</v>
      </c>
      <c r="Q2825" s="9">
        <f t="shared" si="178"/>
        <v>8.8571428571428577</v>
      </c>
      <c r="R2825" s="5" t="s">
        <v>1119</v>
      </c>
      <c r="S2825" s="5" t="s">
        <v>1120</v>
      </c>
      <c r="T2825" s="5" t="s">
        <v>1121</v>
      </c>
    </row>
    <row r="2826" spans="1:20" ht="28.8" x14ac:dyDescent="0.3">
      <c r="A2826" s="5">
        <v>2824</v>
      </c>
      <c r="B2826" s="6" t="s">
        <v>5810</v>
      </c>
      <c r="C2826" s="6" t="s">
        <v>5811</v>
      </c>
      <c r="D2826" s="5">
        <v>650</v>
      </c>
      <c r="E2826" s="5">
        <v>760</v>
      </c>
      <c r="F2826" s="5" t="s">
        <v>42</v>
      </c>
      <c r="G2826" s="5" t="s">
        <v>43</v>
      </c>
      <c r="H2826" s="5" t="s">
        <v>44</v>
      </c>
      <c r="I2826" s="5">
        <v>1434159780</v>
      </c>
      <c r="J2826" s="5">
        <v>1431412196</v>
      </c>
      <c r="K2826" s="7">
        <f t="shared" si="179"/>
        <v>42135.9374537037</v>
      </c>
      <c r="L2826" s="7">
        <f t="shared" si="176"/>
        <v>42167.738194444442</v>
      </c>
      <c r="M2826" s="5" t="b">
        <v>0</v>
      </c>
      <c r="N2826" s="5">
        <v>15</v>
      </c>
      <c r="O2826" s="5" t="b">
        <v>1</v>
      </c>
      <c r="P2826" s="8">
        <f t="shared" si="177"/>
        <v>1.1692307692307693</v>
      </c>
      <c r="Q2826" s="9">
        <f t="shared" si="178"/>
        <v>50.666666666666664</v>
      </c>
      <c r="R2826" s="5" t="s">
        <v>1119</v>
      </c>
      <c r="S2826" s="5" t="s">
        <v>1120</v>
      </c>
      <c r="T2826" s="5" t="s">
        <v>1121</v>
      </c>
    </row>
    <row r="2827" spans="1:20" ht="43.2" x14ac:dyDescent="0.3">
      <c r="A2827" s="5">
        <v>2825</v>
      </c>
      <c r="B2827" s="6" t="s">
        <v>5812</v>
      </c>
      <c r="C2827" s="6" t="s">
        <v>5813</v>
      </c>
      <c r="D2827" s="5">
        <v>3000</v>
      </c>
      <c r="E2827" s="5">
        <v>3100</v>
      </c>
      <c r="F2827" s="5" t="s">
        <v>42</v>
      </c>
      <c r="G2827" s="5" t="s">
        <v>52</v>
      </c>
      <c r="H2827" s="5" t="s">
        <v>53</v>
      </c>
      <c r="I2827" s="5">
        <v>1449255686</v>
      </c>
      <c r="J2827" s="5">
        <v>1446663686</v>
      </c>
      <c r="K2827" s="7">
        <f t="shared" si="179"/>
        <v>42312.459328703706</v>
      </c>
      <c r="L2827" s="7">
        <f t="shared" si="176"/>
        <v>42342.459328703706</v>
      </c>
      <c r="M2827" s="5" t="b">
        <v>0</v>
      </c>
      <c r="N2827" s="5">
        <v>51</v>
      </c>
      <c r="O2827" s="5" t="b">
        <v>1</v>
      </c>
      <c r="P2827" s="8">
        <f t="shared" si="177"/>
        <v>1.0333333333333334</v>
      </c>
      <c r="Q2827" s="9">
        <f t="shared" si="178"/>
        <v>60.784313725490193</v>
      </c>
      <c r="R2827" s="5" t="s">
        <v>1119</v>
      </c>
      <c r="S2827" s="5" t="s">
        <v>1120</v>
      </c>
      <c r="T2827" s="5" t="s">
        <v>1121</v>
      </c>
    </row>
    <row r="2828" spans="1:20" ht="43.2" x14ac:dyDescent="0.3">
      <c r="A2828" s="5">
        <v>2826</v>
      </c>
      <c r="B2828" s="6" t="s">
        <v>5814</v>
      </c>
      <c r="C2828" s="6" t="s">
        <v>5815</v>
      </c>
      <c r="D2828" s="5">
        <v>2000</v>
      </c>
      <c r="E2828" s="5">
        <v>2155</v>
      </c>
      <c r="F2828" s="5" t="s">
        <v>42</v>
      </c>
      <c r="G2828" s="5" t="s">
        <v>43</v>
      </c>
      <c r="H2828" s="5" t="s">
        <v>44</v>
      </c>
      <c r="I2828" s="5">
        <v>1436511600</v>
      </c>
      <c r="J2828" s="5">
        <v>1434415812</v>
      </c>
      <c r="K2828" s="7">
        <f t="shared" si="179"/>
        <v>42170.701527777775</v>
      </c>
      <c r="L2828" s="7">
        <f t="shared" si="176"/>
        <v>42194.958333333336</v>
      </c>
      <c r="M2828" s="5" t="b">
        <v>0</v>
      </c>
      <c r="N2828" s="5">
        <v>19</v>
      </c>
      <c r="O2828" s="5" t="b">
        <v>1</v>
      </c>
      <c r="P2828" s="8">
        <f t="shared" si="177"/>
        <v>1.0774999999999999</v>
      </c>
      <c r="Q2828" s="9">
        <f t="shared" si="178"/>
        <v>113.42105263157895</v>
      </c>
      <c r="R2828" s="5" t="s">
        <v>1119</v>
      </c>
      <c r="S2828" s="5" t="s">
        <v>1120</v>
      </c>
      <c r="T2828" s="5" t="s">
        <v>1121</v>
      </c>
    </row>
    <row r="2829" spans="1:20" ht="43.2" x14ac:dyDescent="0.3">
      <c r="A2829" s="5">
        <v>2827</v>
      </c>
      <c r="B2829" s="6" t="s">
        <v>5816</v>
      </c>
      <c r="C2829" s="6" t="s">
        <v>5817</v>
      </c>
      <c r="D2829" s="5">
        <v>2000</v>
      </c>
      <c r="E2829" s="5">
        <v>2405</v>
      </c>
      <c r="F2829" s="5" t="s">
        <v>42</v>
      </c>
      <c r="G2829" s="5" t="s">
        <v>43</v>
      </c>
      <c r="H2829" s="5" t="s">
        <v>44</v>
      </c>
      <c r="I2829" s="5">
        <v>1464971400</v>
      </c>
      <c r="J2829" s="5">
        <v>1462379066</v>
      </c>
      <c r="K2829" s="7">
        <f t="shared" si="179"/>
        <v>42494.350300925922</v>
      </c>
      <c r="L2829" s="7">
        <f t="shared" si="176"/>
        <v>42524.354166666664</v>
      </c>
      <c r="M2829" s="5" t="b">
        <v>0</v>
      </c>
      <c r="N2829" s="5">
        <v>23</v>
      </c>
      <c r="O2829" s="5" t="b">
        <v>1</v>
      </c>
      <c r="P2829" s="8">
        <f t="shared" si="177"/>
        <v>1.2024999999999999</v>
      </c>
      <c r="Q2829" s="9">
        <f t="shared" si="178"/>
        <v>104.56521739130434</v>
      </c>
      <c r="R2829" s="5" t="s">
        <v>1119</v>
      </c>
      <c r="S2829" s="5" t="s">
        <v>1120</v>
      </c>
      <c r="T2829" s="5" t="s">
        <v>1121</v>
      </c>
    </row>
    <row r="2830" spans="1:20" ht="43.2" x14ac:dyDescent="0.3">
      <c r="A2830" s="5">
        <v>2828</v>
      </c>
      <c r="B2830" s="6" t="s">
        <v>5818</v>
      </c>
      <c r="C2830" s="6" t="s">
        <v>5819</v>
      </c>
      <c r="D2830" s="5">
        <v>9500</v>
      </c>
      <c r="E2830" s="5">
        <v>9536</v>
      </c>
      <c r="F2830" s="5" t="s">
        <v>42</v>
      </c>
      <c r="G2830" s="5" t="s">
        <v>52</v>
      </c>
      <c r="H2830" s="5" t="s">
        <v>53</v>
      </c>
      <c r="I2830" s="5">
        <v>1443826800</v>
      </c>
      <c r="J2830" s="5">
        <v>1441606869</v>
      </c>
      <c r="K2830" s="7">
        <f t="shared" si="179"/>
        <v>42253.931354166663</v>
      </c>
      <c r="L2830" s="7">
        <f t="shared" si="176"/>
        <v>42279.624999999993</v>
      </c>
      <c r="M2830" s="5" t="b">
        <v>0</v>
      </c>
      <c r="N2830" s="5">
        <v>97</v>
      </c>
      <c r="O2830" s="5" t="b">
        <v>1</v>
      </c>
      <c r="P2830" s="8">
        <f t="shared" si="177"/>
        <v>1.0037894736842106</v>
      </c>
      <c r="Q2830" s="9">
        <f t="shared" si="178"/>
        <v>98.30927835051547</v>
      </c>
      <c r="R2830" s="5" t="s">
        <v>1119</v>
      </c>
      <c r="S2830" s="5" t="s">
        <v>1120</v>
      </c>
      <c r="T2830" s="5" t="s">
        <v>1121</v>
      </c>
    </row>
    <row r="2831" spans="1:20" ht="43.2" x14ac:dyDescent="0.3">
      <c r="A2831" s="5">
        <v>2829</v>
      </c>
      <c r="B2831" s="6" t="s">
        <v>5820</v>
      </c>
      <c r="C2831" s="6" t="s">
        <v>5821</v>
      </c>
      <c r="D2831" s="5">
        <v>2500</v>
      </c>
      <c r="E2831" s="5">
        <v>2663</v>
      </c>
      <c r="F2831" s="5" t="s">
        <v>42</v>
      </c>
      <c r="G2831" s="5" t="s">
        <v>52</v>
      </c>
      <c r="H2831" s="5" t="s">
        <v>53</v>
      </c>
      <c r="I2831" s="5">
        <v>1464863118</v>
      </c>
      <c r="J2831" s="5">
        <v>1462443918</v>
      </c>
      <c r="K2831" s="7">
        <f t="shared" si="179"/>
        <v>42495.100902777776</v>
      </c>
      <c r="L2831" s="7">
        <f t="shared" si="176"/>
        <v>42523.100902777776</v>
      </c>
      <c r="M2831" s="5" t="b">
        <v>0</v>
      </c>
      <c r="N2831" s="5">
        <v>76</v>
      </c>
      <c r="O2831" s="5" t="b">
        <v>1</v>
      </c>
      <c r="P2831" s="8">
        <f t="shared" si="177"/>
        <v>1.0651999999999999</v>
      </c>
      <c r="Q2831" s="9">
        <f t="shared" si="178"/>
        <v>35.039473684210527</v>
      </c>
      <c r="R2831" s="5" t="s">
        <v>1119</v>
      </c>
      <c r="S2831" s="5" t="s">
        <v>1120</v>
      </c>
      <c r="T2831" s="5" t="s">
        <v>1121</v>
      </c>
    </row>
    <row r="2832" spans="1:20" ht="28.8" x14ac:dyDescent="0.3">
      <c r="A2832" s="5">
        <v>2830</v>
      </c>
      <c r="B2832" s="6" t="s">
        <v>5822</v>
      </c>
      <c r="C2832" s="6" t="s">
        <v>5823</v>
      </c>
      <c r="D2832" s="5">
        <v>3000</v>
      </c>
      <c r="E2832" s="5">
        <v>3000</v>
      </c>
      <c r="F2832" s="5" t="s">
        <v>42</v>
      </c>
      <c r="G2832" s="5" t="s">
        <v>43</v>
      </c>
      <c r="H2832" s="5" t="s">
        <v>44</v>
      </c>
      <c r="I2832" s="5">
        <v>1399867140</v>
      </c>
      <c r="J2832" s="5">
        <v>1398802148</v>
      </c>
      <c r="K2832" s="7">
        <f t="shared" si="179"/>
        <v>41758.506342592591</v>
      </c>
      <c r="L2832" s="7">
        <f t="shared" si="176"/>
        <v>41770.832638888889</v>
      </c>
      <c r="M2832" s="5" t="b">
        <v>0</v>
      </c>
      <c r="N2832" s="5">
        <v>11</v>
      </c>
      <c r="O2832" s="5" t="b">
        <v>1</v>
      </c>
      <c r="P2832" s="8">
        <f t="shared" si="177"/>
        <v>1</v>
      </c>
      <c r="Q2832" s="9">
        <f t="shared" si="178"/>
        <v>272.72727272727275</v>
      </c>
      <c r="R2832" s="5" t="s">
        <v>1119</v>
      </c>
      <c r="S2832" s="5" t="s">
        <v>1120</v>
      </c>
      <c r="T2832" s="5" t="s">
        <v>1121</v>
      </c>
    </row>
    <row r="2833" spans="1:20" ht="28.8" x14ac:dyDescent="0.3">
      <c r="A2833" s="5">
        <v>2831</v>
      </c>
      <c r="B2833" s="6" t="s">
        <v>5824</v>
      </c>
      <c r="C2833" s="6" t="s">
        <v>5825</v>
      </c>
      <c r="D2833" s="5">
        <v>3000</v>
      </c>
      <c r="E2833" s="5">
        <v>3320</v>
      </c>
      <c r="F2833" s="5" t="s">
        <v>42</v>
      </c>
      <c r="G2833" s="5" t="s">
        <v>43</v>
      </c>
      <c r="H2833" s="5" t="s">
        <v>44</v>
      </c>
      <c r="I2833" s="5">
        <v>1437076070</v>
      </c>
      <c r="J2833" s="5">
        <v>1434484070</v>
      </c>
      <c r="K2833" s="7">
        <f t="shared" si="179"/>
        <v>42171.491550925923</v>
      </c>
      <c r="L2833" s="7">
        <f t="shared" si="176"/>
        <v>42201.491550925923</v>
      </c>
      <c r="M2833" s="5" t="b">
        <v>0</v>
      </c>
      <c r="N2833" s="5">
        <v>52</v>
      </c>
      <c r="O2833" s="5" t="b">
        <v>1</v>
      </c>
      <c r="P2833" s="8">
        <f t="shared" si="177"/>
        <v>1.1066666666666667</v>
      </c>
      <c r="Q2833" s="9">
        <f t="shared" si="178"/>
        <v>63.846153846153847</v>
      </c>
      <c r="R2833" s="5" t="s">
        <v>1119</v>
      </c>
      <c r="S2833" s="5" t="s">
        <v>1120</v>
      </c>
      <c r="T2833" s="5" t="s">
        <v>1121</v>
      </c>
    </row>
    <row r="2834" spans="1:20" ht="43.2" x14ac:dyDescent="0.3">
      <c r="A2834" s="5">
        <v>2832</v>
      </c>
      <c r="B2834" s="6" t="s">
        <v>5826</v>
      </c>
      <c r="C2834" s="6" t="s">
        <v>5827</v>
      </c>
      <c r="D2834" s="5">
        <v>2500</v>
      </c>
      <c r="E2834" s="5">
        <v>2867.99</v>
      </c>
      <c r="F2834" s="5" t="s">
        <v>42</v>
      </c>
      <c r="G2834" s="5" t="s">
        <v>52</v>
      </c>
      <c r="H2834" s="5" t="s">
        <v>53</v>
      </c>
      <c r="I2834" s="5">
        <v>1416780000</v>
      </c>
      <c r="J2834" s="5">
        <v>1414342894</v>
      </c>
      <c r="K2834" s="7">
        <f t="shared" si="179"/>
        <v>41938.376087962963</v>
      </c>
      <c r="L2834" s="7">
        <f t="shared" si="176"/>
        <v>41966.583333333336</v>
      </c>
      <c r="M2834" s="5" t="b">
        <v>0</v>
      </c>
      <c r="N2834" s="5">
        <v>95</v>
      </c>
      <c r="O2834" s="5" t="b">
        <v>1</v>
      </c>
      <c r="P2834" s="8">
        <f t="shared" si="177"/>
        <v>1.1471959999999999</v>
      </c>
      <c r="Q2834" s="9">
        <f t="shared" si="178"/>
        <v>30.189368421052631</v>
      </c>
      <c r="R2834" s="5" t="s">
        <v>1119</v>
      </c>
      <c r="S2834" s="5" t="s">
        <v>1120</v>
      </c>
      <c r="T2834" s="5" t="s">
        <v>1121</v>
      </c>
    </row>
    <row r="2835" spans="1:20" x14ac:dyDescent="0.3">
      <c r="A2835" s="5">
        <v>2833</v>
      </c>
      <c r="B2835" s="6" t="s">
        <v>5828</v>
      </c>
      <c r="C2835" s="6" t="s">
        <v>5829</v>
      </c>
      <c r="D2835" s="5">
        <v>2700</v>
      </c>
      <c r="E2835" s="5">
        <v>2923</v>
      </c>
      <c r="F2835" s="5" t="s">
        <v>42</v>
      </c>
      <c r="G2835" s="5" t="s">
        <v>43</v>
      </c>
      <c r="H2835" s="5" t="s">
        <v>44</v>
      </c>
      <c r="I2835" s="5">
        <v>1444528800</v>
      </c>
      <c r="J2835" s="5">
        <v>1442804633</v>
      </c>
      <c r="K2835" s="7">
        <f t="shared" si="179"/>
        <v>42267.794363425921</v>
      </c>
      <c r="L2835" s="7">
        <f t="shared" si="176"/>
        <v>42287.749999999993</v>
      </c>
      <c r="M2835" s="5" t="b">
        <v>0</v>
      </c>
      <c r="N2835" s="5">
        <v>35</v>
      </c>
      <c r="O2835" s="5" t="b">
        <v>1</v>
      </c>
      <c r="P2835" s="8">
        <f t="shared" si="177"/>
        <v>1.0825925925925926</v>
      </c>
      <c r="Q2835" s="9">
        <f t="shared" si="178"/>
        <v>83.51428571428572</v>
      </c>
      <c r="R2835" s="5" t="s">
        <v>1119</v>
      </c>
      <c r="S2835" s="5" t="s">
        <v>1120</v>
      </c>
      <c r="T2835" s="5" t="s">
        <v>1121</v>
      </c>
    </row>
    <row r="2836" spans="1:20" ht="43.2" x14ac:dyDescent="0.3">
      <c r="A2836" s="5">
        <v>2834</v>
      </c>
      <c r="B2836" s="6" t="s">
        <v>5830</v>
      </c>
      <c r="C2836" s="6" t="s">
        <v>5831</v>
      </c>
      <c r="D2836" s="5">
        <v>800</v>
      </c>
      <c r="E2836" s="5">
        <v>1360</v>
      </c>
      <c r="F2836" s="5" t="s">
        <v>42</v>
      </c>
      <c r="G2836" s="5" t="s">
        <v>52</v>
      </c>
      <c r="H2836" s="5" t="s">
        <v>53</v>
      </c>
      <c r="I2836" s="5">
        <v>1422658930</v>
      </c>
      <c r="J2836" s="5">
        <v>1421362930</v>
      </c>
      <c r="K2836" s="7">
        <f t="shared" si="179"/>
        <v>42019.626504629625</v>
      </c>
      <c r="L2836" s="7">
        <f t="shared" si="176"/>
        <v>42034.626504629625</v>
      </c>
      <c r="M2836" s="5" t="b">
        <v>0</v>
      </c>
      <c r="N2836" s="5">
        <v>21</v>
      </c>
      <c r="O2836" s="5" t="b">
        <v>1</v>
      </c>
      <c r="P2836" s="8">
        <f t="shared" si="177"/>
        <v>1.7</v>
      </c>
      <c r="Q2836" s="9">
        <f t="shared" si="178"/>
        <v>64.761904761904759</v>
      </c>
      <c r="R2836" s="5" t="s">
        <v>1119</v>
      </c>
      <c r="S2836" s="5" t="s">
        <v>1120</v>
      </c>
      <c r="T2836" s="5" t="s">
        <v>1121</v>
      </c>
    </row>
    <row r="2837" spans="1:20" ht="43.2" x14ac:dyDescent="0.3">
      <c r="A2837" s="5">
        <v>2835</v>
      </c>
      <c r="B2837" s="6" t="s">
        <v>5832</v>
      </c>
      <c r="C2837" s="6" t="s">
        <v>5833</v>
      </c>
      <c r="D2837" s="5">
        <v>1000</v>
      </c>
      <c r="E2837" s="5">
        <v>1870.99</v>
      </c>
      <c r="F2837" s="5" t="s">
        <v>42</v>
      </c>
      <c r="G2837" s="5" t="s">
        <v>52</v>
      </c>
      <c r="H2837" s="5" t="s">
        <v>53</v>
      </c>
      <c r="I2837" s="5">
        <v>1449273600</v>
      </c>
      <c r="J2837" s="5">
        <v>1446742417</v>
      </c>
      <c r="K2837" s="7">
        <f t="shared" si="179"/>
        <v>42313.370567129627</v>
      </c>
      <c r="L2837" s="7">
        <f t="shared" si="176"/>
        <v>42342.666666666664</v>
      </c>
      <c r="M2837" s="5" t="b">
        <v>0</v>
      </c>
      <c r="N2837" s="5">
        <v>93</v>
      </c>
      <c r="O2837" s="5" t="b">
        <v>1</v>
      </c>
      <c r="P2837" s="8">
        <f t="shared" si="177"/>
        <v>1.8709899999999999</v>
      </c>
      <c r="Q2837" s="9">
        <f t="shared" si="178"/>
        <v>20.118172043010752</v>
      </c>
      <c r="R2837" s="5" t="s">
        <v>1119</v>
      </c>
      <c r="S2837" s="5" t="s">
        <v>1120</v>
      </c>
      <c r="T2837" s="5" t="s">
        <v>1121</v>
      </c>
    </row>
    <row r="2838" spans="1:20" ht="43.2" x14ac:dyDescent="0.3">
      <c r="A2838" s="5">
        <v>2836</v>
      </c>
      <c r="B2838" s="6" t="s">
        <v>5834</v>
      </c>
      <c r="C2838" s="6" t="s">
        <v>5835</v>
      </c>
      <c r="D2838" s="5">
        <v>450</v>
      </c>
      <c r="E2838" s="5">
        <v>485</v>
      </c>
      <c r="F2838" s="5" t="s">
        <v>42</v>
      </c>
      <c r="G2838" s="5" t="s">
        <v>43</v>
      </c>
      <c r="H2838" s="5" t="s">
        <v>44</v>
      </c>
      <c r="I2838" s="5">
        <v>1487393940</v>
      </c>
      <c r="J2838" s="5">
        <v>1484115418</v>
      </c>
      <c r="K2838" s="7">
        <f t="shared" si="179"/>
        <v>42745.928449074076</v>
      </c>
      <c r="L2838" s="7">
        <f t="shared" si="176"/>
        <v>42783.874305555553</v>
      </c>
      <c r="M2838" s="5" t="b">
        <v>0</v>
      </c>
      <c r="N2838" s="5">
        <v>11</v>
      </c>
      <c r="O2838" s="5" t="b">
        <v>1</v>
      </c>
      <c r="P2838" s="8">
        <f t="shared" si="177"/>
        <v>1.0777777777777777</v>
      </c>
      <c r="Q2838" s="9">
        <f t="shared" si="178"/>
        <v>44.090909090909093</v>
      </c>
      <c r="R2838" s="5" t="s">
        <v>1119</v>
      </c>
      <c r="S2838" s="5" t="s">
        <v>1120</v>
      </c>
      <c r="T2838" s="5" t="s">
        <v>1121</v>
      </c>
    </row>
    <row r="2839" spans="1:20" ht="57.6" x14ac:dyDescent="0.3">
      <c r="A2839" s="5">
        <v>2837</v>
      </c>
      <c r="B2839" s="6" t="s">
        <v>5836</v>
      </c>
      <c r="C2839" s="6" t="s">
        <v>5837</v>
      </c>
      <c r="D2839" s="5">
        <v>850</v>
      </c>
      <c r="E2839" s="5">
        <v>850</v>
      </c>
      <c r="F2839" s="5" t="s">
        <v>42</v>
      </c>
      <c r="G2839" s="5" t="s">
        <v>188</v>
      </c>
      <c r="H2839" s="5" t="s">
        <v>189</v>
      </c>
      <c r="I2839" s="5">
        <v>1449701284</v>
      </c>
      <c r="J2839" s="5">
        <v>1446241684</v>
      </c>
      <c r="K2839" s="7">
        <f t="shared" si="179"/>
        <v>42307.575046296297</v>
      </c>
      <c r="L2839" s="7">
        <f t="shared" si="176"/>
        <v>42347.616712962961</v>
      </c>
      <c r="M2839" s="5" t="b">
        <v>0</v>
      </c>
      <c r="N2839" s="5">
        <v>21</v>
      </c>
      <c r="O2839" s="5" t="b">
        <v>1</v>
      </c>
      <c r="P2839" s="8">
        <f t="shared" si="177"/>
        <v>1</v>
      </c>
      <c r="Q2839" s="9">
        <f t="shared" si="178"/>
        <v>40.476190476190474</v>
      </c>
      <c r="R2839" s="5" t="s">
        <v>1119</v>
      </c>
      <c r="S2839" s="5" t="s">
        <v>1120</v>
      </c>
      <c r="T2839" s="5" t="s">
        <v>1121</v>
      </c>
    </row>
    <row r="2840" spans="1:20" ht="43.2" x14ac:dyDescent="0.3">
      <c r="A2840" s="5">
        <v>2838</v>
      </c>
      <c r="B2840" s="6" t="s">
        <v>5838</v>
      </c>
      <c r="C2840" s="6" t="s">
        <v>5839</v>
      </c>
      <c r="D2840" s="5">
        <v>2000</v>
      </c>
      <c r="E2840" s="5">
        <v>2405</v>
      </c>
      <c r="F2840" s="5" t="s">
        <v>42</v>
      </c>
      <c r="G2840" s="5" t="s">
        <v>43</v>
      </c>
      <c r="H2840" s="5" t="s">
        <v>44</v>
      </c>
      <c r="I2840" s="5">
        <v>1407967200</v>
      </c>
      <c r="J2840" s="5">
        <v>1406039696</v>
      </c>
      <c r="K2840" s="7">
        <f t="shared" si="179"/>
        <v>41842.274259259255</v>
      </c>
      <c r="L2840" s="7">
        <f t="shared" si="176"/>
        <v>41864.583333333328</v>
      </c>
      <c r="M2840" s="5" t="b">
        <v>0</v>
      </c>
      <c r="N2840" s="5">
        <v>54</v>
      </c>
      <c r="O2840" s="5" t="b">
        <v>1</v>
      </c>
      <c r="P2840" s="8">
        <f t="shared" si="177"/>
        <v>1.2024999999999999</v>
      </c>
      <c r="Q2840" s="9">
        <f t="shared" si="178"/>
        <v>44.537037037037038</v>
      </c>
      <c r="R2840" s="5" t="s">
        <v>1119</v>
      </c>
      <c r="S2840" s="5" t="s">
        <v>1120</v>
      </c>
      <c r="T2840" s="5" t="s">
        <v>1121</v>
      </c>
    </row>
    <row r="2841" spans="1:20" ht="43.2" x14ac:dyDescent="0.3">
      <c r="A2841" s="5">
        <v>2839</v>
      </c>
      <c r="B2841" s="6" t="s">
        <v>5840</v>
      </c>
      <c r="C2841" s="6" t="s">
        <v>5841</v>
      </c>
      <c r="D2841" s="5">
        <v>3500</v>
      </c>
      <c r="E2841" s="5">
        <v>3900</v>
      </c>
      <c r="F2841" s="5" t="s">
        <v>42</v>
      </c>
      <c r="G2841" s="5" t="s">
        <v>43</v>
      </c>
      <c r="H2841" s="5" t="s">
        <v>44</v>
      </c>
      <c r="I2841" s="5">
        <v>1408942740</v>
      </c>
      <c r="J2841" s="5">
        <v>1406958354</v>
      </c>
      <c r="K2841" s="7">
        <f t="shared" si="179"/>
        <v>41852.906874999993</v>
      </c>
      <c r="L2841" s="7">
        <f t="shared" si="176"/>
        <v>41875.874305555553</v>
      </c>
      <c r="M2841" s="5" t="b">
        <v>0</v>
      </c>
      <c r="N2841" s="5">
        <v>31</v>
      </c>
      <c r="O2841" s="5" t="b">
        <v>1</v>
      </c>
      <c r="P2841" s="8">
        <f t="shared" si="177"/>
        <v>1.1142857142857143</v>
      </c>
      <c r="Q2841" s="9">
        <f t="shared" si="178"/>
        <v>125.80645161290323</v>
      </c>
      <c r="R2841" s="5" t="s">
        <v>1119</v>
      </c>
      <c r="S2841" s="5" t="s">
        <v>1120</v>
      </c>
      <c r="T2841" s="5" t="s">
        <v>1121</v>
      </c>
    </row>
    <row r="2842" spans="1:20" ht="43.2" x14ac:dyDescent="0.3">
      <c r="A2842" s="5">
        <v>2840</v>
      </c>
      <c r="B2842" s="6" t="s">
        <v>5842</v>
      </c>
      <c r="C2842" s="6" t="s">
        <v>5843</v>
      </c>
      <c r="D2842" s="5">
        <v>2500</v>
      </c>
      <c r="E2842" s="5">
        <v>2600</v>
      </c>
      <c r="F2842" s="5" t="s">
        <v>42</v>
      </c>
      <c r="G2842" s="5" t="s">
        <v>52</v>
      </c>
      <c r="H2842" s="5" t="s">
        <v>53</v>
      </c>
      <c r="I2842" s="5">
        <v>1426698000</v>
      </c>
      <c r="J2842" s="5">
        <v>1424825479</v>
      </c>
      <c r="K2842" s="7">
        <f t="shared" si="179"/>
        <v>42059.702303240738</v>
      </c>
      <c r="L2842" s="7">
        <f t="shared" si="176"/>
        <v>42081.374999999993</v>
      </c>
      <c r="M2842" s="5" t="b">
        <v>0</v>
      </c>
      <c r="N2842" s="5">
        <v>132</v>
      </c>
      <c r="O2842" s="5" t="b">
        <v>1</v>
      </c>
      <c r="P2842" s="8">
        <f t="shared" si="177"/>
        <v>1.04</v>
      </c>
      <c r="Q2842" s="9">
        <f t="shared" si="178"/>
        <v>19.696969696969695</v>
      </c>
      <c r="R2842" s="5" t="s">
        <v>1119</v>
      </c>
      <c r="S2842" s="5" t="s">
        <v>1120</v>
      </c>
      <c r="T2842" s="5" t="s">
        <v>1121</v>
      </c>
    </row>
    <row r="2843" spans="1:20" ht="43.2" x14ac:dyDescent="0.3">
      <c r="A2843" s="5">
        <v>2841</v>
      </c>
      <c r="B2843" s="6" t="s">
        <v>5844</v>
      </c>
      <c r="C2843" s="6" t="s">
        <v>5845</v>
      </c>
      <c r="D2843" s="5">
        <v>1000</v>
      </c>
      <c r="E2843" s="5">
        <v>10</v>
      </c>
      <c r="F2843" s="5" t="s">
        <v>387</v>
      </c>
      <c r="G2843" s="5" t="s">
        <v>52</v>
      </c>
      <c r="H2843" s="5" t="s">
        <v>53</v>
      </c>
      <c r="I2843" s="5">
        <v>1450032297</v>
      </c>
      <c r="J2843" s="5">
        <v>1444844697</v>
      </c>
      <c r="K2843" s="7">
        <f t="shared" si="179"/>
        <v>42291.406215277777</v>
      </c>
      <c r="L2843" s="7">
        <f t="shared" si="176"/>
        <v>42351.447881944441</v>
      </c>
      <c r="M2843" s="5" t="b">
        <v>0</v>
      </c>
      <c r="N2843" s="5">
        <v>1</v>
      </c>
      <c r="O2843" s="5" t="b">
        <v>0</v>
      </c>
      <c r="P2843" s="8">
        <f t="shared" si="177"/>
        <v>0.01</v>
      </c>
      <c r="Q2843" s="9">
        <f t="shared" si="178"/>
        <v>10</v>
      </c>
      <c r="R2843" s="5" t="s">
        <v>1119</v>
      </c>
      <c r="S2843" s="5" t="s">
        <v>1120</v>
      </c>
      <c r="T2843" s="5" t="s">
        <v>1121</v>
      </c>
    </row>
    <row r="2844" spans="1:20" ht="43.2" x14ac:dyDescent="0.3">
      <c r="A2844" s="5">
        <v>2842</v>
      </c>
      <c r="B2844" s="6" t="s">
        <v>5846</v>
      </c>
      <c r="C2844" s="6" t="s">
        <v>5847</v>
      </c>
      <c r="D2844" s="5">
        <v>1500</v>
      </c>
      <c r="E2844" s="5">
        <v>0</v>
      </c>
      <c r="F2844" s="5" t="s">
        <v>387</v>
      </c>
      <c r="G2844" s="5" t="s">
        <v>52</v>
      </c>
      <c r="H2844" s="5" t="s">
        <v>53</v>
      </c>
      <c r="I2844" s="5">
        <v>1403348400</v>
      </c>
      <c r="J2844" s="5">
        <v>1401058295</v>
      </c>
      <c r="K2844" s="7">
        <f t="shared" si="179"/>
        <v>41784.619155092594</v>
      </c>
      <c r="L2844" s="7">
        <f t="shared" si="176"/>
        <v>41811.125</v>
      </c>
      <c r="M2844" s="5" t="b">
        <v>0</v>
      </c>
      <c r="N2844" s="5">
        <v>0</v>
      </c>
      <c r="O2844" s="5" t="b">
        <v>0</v>
      </c>
      <c r="P2844" s="8">
        <f t="shared" si="177"/>
        <v>0</v>
      </c>
      <c r="Q2844" s="9" t="e">
        <f t="shared" si="178"/>
        <v>#DIV/0!</v>
      </c>
      <c r="R2844" s="5" t="s">
        <v>1119</v>
      </c>
      <c r="S2844" s="5" t="s">
        <v>1120</v>
      </c>
      <c r="T2844" s="5" t="s">
        <v>1121</v>
      </c>
    </row>
    <row r="2845" spans="1:20" ht="43.2" x14ac:dyDescent="0.3">
      <c r="A2845" s="5">
        <v>2843</v>
      </c>
      <c r="B2845" s="6" t="s">
        <v>5848</v>
      </c>
      <c r="C2845" s="6" t="s">
        <v>5849</v>
      </c>
      <c r="D2845" s="5">
        <v>1200</v>
      </c>
      <c r="E2845" s="5">
        <v>0</v>
      </c>
      <c r="F2845" s="5" t="s">
        <v>387</v>
      </c>
      <c r="G2845" s="5" t="s">
        <v>43</v>
      </c>
      <c r="H2845" s="5" t="s">
        <v>44</v>
      </c>
      <c r="I2845" s="5">
        <v>1465790400</v>
      </c>
      <c r="J2845" s="5">
        <v>1462210950</v>
      </c>
      <c r="K2845" s="7">
        <f t="shared" si="179"/>
        <v>42492.404513888883</v>
      </c>
      <c r="L2845" s="7">
        <f t="shared" si="176"/>
        <v>42533.833333333336</v>
      </c>
      <c r="M2845" s="5" t="b">
        <v>0</v>
      </c>
      <c r="N2845" s="5">
        <v>0</v>
      </c>
      <c r="O2845" s="5" t="b">
        <v>0</v>
      </c>
      <c r="P2845" s="8">
        <f t="shared" si="177"/>
        <v>0</v>
      </c>
      <c r="Q2845" s="9" t="e">
        <f t="shared" si="178"/>
        <v>#DIV/0!</v>
      </c>
      <c r="R2845" s="5" t="s">
        <v>1119</v>
      </c>
      <c r="S2845" s="5" t="s">
        <v>1120</v>
      </c>
      <c r="T2845" s="5" t="s">
        <v>1121</v>
      </c>
    </row>
    <row r="2846" spans="1:20" ht="43.2" x14ac:dyDescent="0.3">
      <c r="A2846" s="5">
        <v>2844</v>
      </c>
      <c r="B2846" s="6" t="s">
        <v>5850</v>
      </c>
      <c r="C2846" s="6" t="s">
        <v>5851</v>
      </c>
      <c r="D2846" s="5">
        <v>550</v>
      </c>
      <c r="E2846" s="5">
        <v>30</v>
      </c>
      <c r="F2846" s="5" t="s">
        <v>387</v>
      </c>
      <c r="G2846" s="5" t="s">
        <v>2058</v>
      </c>
      <c r="H2846" s="5" t="s">
        <v>83</v>
      </c>
      <c r="I2846" s="5">
        <v>1483535180</v>
      </c>
      <c r="J2846" s="5">
        <v>1480943180</v>
      </c>
      <c r="K2846" s="7">
        <f t="shared" si="179"/>
        <v>42709.212731481479</v>
      </c>
      <c r="L2846" s="7">
        <f t="shared" si="176"/>
        <v>42739.212731481479</v>
      </c>
      <c r="M2846" s="5" t="b">
        <v>0</v>
      </c>
      <c r="N2846" s="5">
        <v>1</v>
      </c>
      <c r="O2846" s="5" t="b">
        <v>0</v>
      </c>
      <c r="P2846" s="8">
        <f t="shared" si="177"/>
        <v>5.4545454545454543E-2</v>
      </c>
      <c r="Q2846" s="9">
        <f t="shared" si="178"/>
        <v>30</v>
      </c>
      <c r="R2846" s="5" t="s">
        <v>1119</v>
      </c>
      <c r="S2846" s="5" t="s">
        <v>1120</v>
      </c>
      <c r="T2846" s="5" t="s">
        <v>1121</v>
      </c>
    </row>
    <row r="2847" spans="1:20" ht="43.2" x14ac:dyDescent="0.3">
      <c r="A2847" s="5">
        <v>2845</v>
      </c>
      <c r="B2847" s="6" t="s">
        <v>5852</v>
      </c>
      <c r="C2847" s="6" t="s">
        <v>5853</v>
      </c>
      <c r="D2847" s="5">
        <v>7500</v>
      </c>
      <c r="E2847" s="5">
        <v>2366</v>
      </c>
      <c r="F2847" s="5" t="s">
        <v>387</v>
      </c>
      <c r="G2847" s="5" t="s">
        <v>43</v>
      </c>
      <c r="H2847" s="5" t="s">
        <v>44</v>
      </c>
      <c r="I2847" s="5">
        <v>1433723033</v>
      </c>
      <c r="J2847" s="5">
        <v>1428539033</v>
      </c>
      <c r="K2847" s="7">
        <f t="shared" si="179"/>
        <v>42102.683252314811</v>
      </c>
      <c r="L2847" s="7">
        <f t="shared" si="176"/>
        <v>42162.683252314811</v>
      </c>
      <c r="M2847" s="5" t="b">
        <v>0</v>
      </c>
      <c r="N2847" s="5">
        <v>39</v>
      </c>
      <c r="O2847" s="5" t="b">
        <v>0</v>
      </c>
      <c r="P2847" s="8">
        <f t="shared" si="177"/>
        <v>0.31546666666666667</v>
      </c>
      <c r="Q2847" s="9">
        <f t="shared" si="178"/>
        <v>60.666666666666664</v>
      </c>
      <c r="R2847" s="5" t="s">
        <v>1119</v>
      </c>
      <c r="S2847" s="5" t="s">
        <v>1120</v>
      </c>
      <c r="T2847" s="5" t="s">
        <v>1121</v>
      </c>
    </row>
    <row r="2848" spans="1:20" ht="43.2" x14ac:dyDescent="0.3">
      <c r="A2848" s="5">
        <v>2846</v>
      </c>
      <c r="B2848" s="6" t="s">
        <v>5854</v>
      </c>
      <c r="C2848" s="6" t="s">
        <v>5855</v>
      </c>
      <c r="D2848" s="5">
        <v>8000</v>
      </c>
      <c r="E2848" s="5">
        <v>0</v>
      </c>
      <c r="F2848" s="5" t="s">
        <v>387</v>
      </c>
      <c r="G2848" s="5" t="s">
        <v>43</v>
      </c>
      <c r="H2848" s="5" t="s">
        <v>44</v>
      </c>
      <c r="I2848" s="5">
        <v>1432917394</v>
      </c>
      <c r="J2848" s="5">
        <v>1429029394</v>
      </c>
      <c r="K2848" s="7">
        <f t="shared" si="179"/>
        <v>42108.358726851853</v>
      </c>
      <c r="L2848" s="7">
        <f t="shared" si="176"/>
        <v>42153.358726851853</v>
      </c>
      <c r="M2848" s="5" t="b">
        <v>0</v>
      </c>
      <c r="N2848" s="5">
        <v>0</v>
      </c>
      <c r="O2848" s="5" t="b">
        <v>0</v>
      </c>
      <c r="P2848" s="8">
        <f t="shared" si="177"/>
        <v>0</v>
      </c>
      <c r="Q2848" s="9" t="e">
        <f t="shared" si="178"/>
        <v>#DIV/0!</v>
      </c>
      <c r="R2848" s="5" t="s">
        <v>1119</v>
      </c>
      <c r="S2848" s="5" t="s">
        <v>1120</v>
      </c>
      <c r="T2848" s="5" t="s">
        <v>1121</v>
      </c>
    </row>
    <row r="2849" spans="1:20" ht="43.2" x14ac:dyDescent="0.3">
      <c r="A2849" s="5">
        <v>2847</v>
      </c>
      <c r="B2849" s="6" t="s">
        <v>5856</v>
      </c>
      <c r="C2849" s="6" t="s">
        <v>5857</v>
      </c>
      <c r="D2849" s="5">
        <v>2000</v>
      </c>
      <c r="E2849" s="5">
        <v>0</v>
      </c>
      <c r="F2849" s="5" t="s">
        <v>387</v>
      </c>
      <c r="G2849" s="5" t="s">
        <v>43</v>
      </c>
      <c r="H2849" s="5" t="s">
        <v>44</v>
      </c>
      <c r="I2849" s="5">
        <v>1464031265</v>
      </c>
      <c r="J2849" s="5">
        <v>1458847265</v>
      </c>
      <c r="K2849" s="7">
        <f t="shared" si="179"/>
        <v>42453.472974537035</v>
      </c>
      <c r="L2849" s="7">
        <f t="shared" si="176"/>
        <v>42513.472974537035</v>
      </c>
      <c r="M2849" s="5" t="b">
        <v>0</v>
      </c>
      <c r="N2849" s="5">
        <v>0</v>
      </c>
      <c r="O2849" s="5" t="b">
        <v>0</v>
      </c>
      <c r="P2849" s="8">
        <f t="shared" si="177"/>
        <v>0</v>
      </c>
      <c r="Q2849" s="9" t="e">
        <f t="shared" si="178"/>
        <v>#DIV/0!</v>
      </c>
      <c r="R2849" s="5" t="s">
        <v>1119</v>
      </c>
      <c r="S2849" s="5" t="s">
        <v>1120</v>
      </c>
      <c r="T2849" s="5" t="s">
        <v>1121</v>
      </c>
    </row>
    <row r="2850" spans="1:20" ht="43.2" x14ac:dyDescent="0.3">
      <c r="A2850" s="5">
        <v>2848</v>
      </c>
      <c r="B2850" s="6" t="s">
        <v>5858</v>
      </c>
      <c r="C2850" s="6" t="s">
        <v>5859</v>
      </c>
      <c r="D2850" s="5">
        <v>35000</v>
      </c>
      <c r="E2850" s="5">
        <v>70</v>
      </c>
      <c r="F2850" s="5" t="s">
        <v>387</v>
      </c>
      <c r="G2850" s="5" t="s">
        <v>43</v>
      </c>
      <c r="H2850" s="5" t="s">
        <v>44</v>
      </c>
      <c r="I2850" s="5">
        <v>1432913659</v>
      </c>
      <c r="J2850" s="5">
        <v>1430321659</v>
      </c>
      <c r="K2850" s="7">
        <f t="shared" si="179"/>
        <v>42123.315497685187</v>
      </c>
      <c r="L2850" s="7">
        <f t="shared" si="176"/>
        <v>42153.315497685187</v>
      </c>
      <c r="M2850" s="5" t="b">
        <v>0</v>
      </c>
      <c r="N2850" s="5">
        <v>3</v>
      </c>
      <c r="O2850" s="5" t="b">
        <v>0</v>
      </c>
      <c r="P2850" s="8">
        <f t="shared" si="177"/>
        <v>2E-3</v>
      </c>
      <c r="Q2850" s="9">
        <f t="shared" si="178"/>
        <v>23.333333333333332</v>
      </c>
      <c r="R2850" s="5" t="s">
        <v>1119</v>
      </c>
      <c r="S2850" s="5" t="s">
        <v>1120</v>
      </c>
      <c r="T2850" s="5" t="s">
        <v>1121</v>
      </c>
    </row>
    <row r="2851" spans="1:20" ht="43.2" x14ac:dyDescent="0.3">
      <c r="A2851" s="5">
        <v>2849</v>
      </c>
      <c r="B2851" s="6" t="s">
        <v>5860</v>
      </c>
      <c r="C2851" s="6" t="s">
        <v>5861</v>
      </c>
      <c r="D2851" s="5">
        <v>500</v>
      </c>
      <c r="E2851" s="5">
        <v>5</v>
      </c>
      <c r="F2851" s="5" t="s">
        <v>387</v>
      </c>
      <c r="G2851" s="5" t="s">
        <v>52</v>
      </c>
      <c r="H2851" s="5" t="s">
        <v>53</v>
      </c>
      <c r="I2851" s="5">
        <v>1461406600</v>
      </c>
      <c r="J2851" s="5">
        <v>1458814600</v>
      </c>
      <c r="K2851" s="7">
        <f t="shared" si="179"/>
        <v>42453.094907407409</v>
      </c>
      <c r="L2851" s="7">
        <f t="shared" si="176"/>
        <v>42483.094907407409</v>
      </c>
      <c r="M2851" s="5" t="b">
        <v>0</v>
      </c>
      <c r="N2851" s="5">
        <v>1</v>
      </c>
      <c r="O2851" s="5" t="b">
        <v>0</v>
      </c>
      <c r="P2851" s="8">
        <f t="shared" si="177"/>
        <v>0.01</v>
      </c>
      <c r="Q2851" s="9">
        <f t="shared" si="178"/>
        <v>5</v>
      </c>
      <c r="R2851" s="5" t="s">
        <v>1119</v>
      </c>
      <c r="S2851" s="5" t="s">
        <v>1120</v>
      </c>
      <c r="T2851" s="5" t="s">
        <v>1121</v>
      </c>
    </row>
    <row r="2852" spans="1:20" ht="43.2" x14ac:dyDescent="0.3">
      <c r="A2852" s="5">
        <v>2850</v>
      </c>
      <c r="B2852" s="6" t="s">
        <v>5862</v>
      </c>
      <c r="C2852" s="6" t="s">
        <v>5863</v>
      </c>
      <c r="D2852" s="5">
        <v>8000</v>
      </c>
      <c r="E2852" s="5">
        <v>311</v>
      </c>
      <c r="F2852" s="5" t="s">
        <v>387</v>
      </c>
      <c r="G2852" s="5" t="s">
        <v>43</v>
      </c>
      <c r="H2852" s="5" t="s">
        <v>44</v>
      </c>
      <c r="I2852" s="5">
        <v>1409962211</v>
      </c>
      <c r="J2852" s="5">
        <v>1407370211</v>
      </c>
      <c r="K2852" s="7">
        <f t="shared" si="179"/>
        <v>41857.673738425925</v>
      </c>
      <c r="L2852" s="7">
        <f t="shared" si="176"/>
        <v>41887.673738425925</v>
      </c>
      <c r="M2852" s="5" t="b">
        <v>0</v>
      </c>
      <c r="N2852" s="5">
        <v>13</v>
      </c>
      <c r="O2852" s="5" t="b">
        <v>0</v>
      </c>
      <c r="P2852" s="8">
        <f t="shared" si="177"/>
        <v>3.8875E-2</v>
      </c>
      <c r="Q2852" s="9">
        <f t="shared" si="178"/>
        <v>23.923076923076923</v>
      </c>
      <c r="R2852" s="5" t="s">
        <v>1119</v>
      </c>
      <c r="S2852" s="5" t="s">
        <v>1120</v>
      </c>
      <c r="T2852" s="5" t="s">
        <v>1121</v>
      </c>
    </row>
    <row r="2853" spans="1:20" ht="43.2" x14ac:dyDescent="0.3">
      <c r="A2853" s="5">
        <v>2851</v>
      </c>
      <c r="B2853" s="6" t="s">
        <v>5864</v>
      </c>
      <c r="C2853" s="6" t="s">
        <v>5865</v>
      </c>
      <c r="D2853" s="5">
        <v>4500</v>
      </c>
      <c r="E2853" s="5">
        <v>0</v>
      </c>
      <c r="F2853" s="5" t="s">
        <v>387</v>
      </c>
      <c r="G2853" s="5" t="s">
        <v>2511</v>
      </c>
      <c r="H2853" s="5" t="s">
        <v>83</v>
      </c>
      <c r="I2853" s="5">
        <v>1454109420</v>
      </c>
      <c r="J2853" s="5">
        <v>1453334629</v>
      </c>
      <c r="K2853" s="7">
        <f t="shared" si="179"/>
        <v>42389.669317129628</v>
      </c>
      <c r="L2853" s="7">
        <f t="shared" si="176"/>
        <v>42398.636805555558</v>
      </c>
      <c r="M2853" s="5" t="b">
        <v>0</v>
      </c>
      <c r="N2853" s="5">
        <v>0</v>
      </c>
      <c r="O2853" s="5" t="b">
        <v>0</v>
      </c>
      <c r="P2853" s="8">
        <f t="shared" si="177"/>
        <v>0</v>
      </c>
      <c r="Q2853" s="9" t="e">
        <f t="shared" si="178"/>
        <v>#DIV/0!</v>
      </c>
      <c r="R2853" s="5" t="s">
        <v>1119</v>
      </c>
      <c r="S2853" s="5" t="s">
        <v>1120</v>
      </c>
      <c r="T2853" s="5" t="s">
        <v>1121</v>
      </c>
    </row>
    <row r="2854" spans="1:20" ht="43.2" x14ac:dyDescent="0.3">
      <c r="A2854" s="5">
        <v>2852</v>
      </c>
      <c r="B2854" s="6" t="s">
        <v>5866</v>
      </c>
      <c r="C2854" s="6" t="s">
        <v>5867</v>
      </c>
      <c r="D2854" s="5">
        <v>5000</v>
      </c>
      <c r="E2854" s="5">
        <v>95</v>
      </c>
      <c r="F2854" s="5" t="s">
        <v>387</v>
      </c>
      <c r="G2854" s="5" t="s">
        <v>43</v>
      </c>
      <c r="H2854" s="5" t="s">
        <v>44</v>
      </c>
      <c r="I2854" s="5">
        <v>1403312703</v>
      </c>
      <c r="J2854" s="5">
        <v>1400720703</v>
      </c>
      <c r="K2854" s="7">
        <f t="shared" si="179"/>
        <v>41780.711840277778</v>
      </c>
      <c r="L2854" s="7">
        <f t="shared" si="176"/>
        <v>41810.711840277778</v>
      </c>
      <c r="M2854" s="5" t="b">
        <v>0</v>
      </c>
      <c r="N2854" s="5">
        <v>6</v>
      </c>
      <c r="O2854" s="5" t="b">
        <v>0</v>
      </c>
      <c r="P2854" s="8">
        <f t="shared" si="177"/>
        <v>1.9E-2</v>
      </c>
      <c r="Q2854" s="9">
        <f t="shared" si="178"/>
        <v>15.833333333333334</v>
      </c>
      <c r="R2854" s="5" t="s">
        <v>1119</v>
      </c>
      <c r="S2854" s="5" t="s">
        <v>1120</v>
      </c>
      <c r="T2854" s="5" t="s">
        <v>1121</v>
      </c>
    </row>
    <row r="2855" spans="1:20" ht="43.2" x14ac:dyDescent="0.3">
      <c r="A2855" s="5">
        <v>2853</v>
      </c>
      <c r="B2855" s="6" t="s">
        <v>5868</v>
      </c>
      <c r="C2855" s="6" t="s">
        <v>5869</v>
      </c>
      <c r="D2855" s="5">
        <v>9500</v>
      </c>
      <c r="E2855" s="5">
        <v>0</v>
      </c>
      <c r="F2855" s="5" t="s">
        <v>387</v>
      </c>
      <c r="G2855" s="5" t="s">
        <v>188</v>
      </c>
      <c r="H2855" s="5" t="s">
        <v>189</v>
      </c>
      <c r="I2855" s="5">
        <v>1410669297</v>
      </c>
      <c r="J2855" s="5">
        <v>1405485297</v>
      </c>
      <c r="K2855" s="7">
        <f t="shared" si="179"/>
        <v>41835.85760416666</v>
      </c>
      <c r="L2855" s="7">
        <f t="shared" si="176"/>
        <v>41895.85760416666</v>
      </c>
      <c r="M2855" s="5" t="b">
        <v>0</v>
      </c>
      <c r="N2855" s="5">
        <v>0</v>
      </c>
      <c r="O2855" s="5" t="b">
        <v>0</v>
      </c>
      <c r="P2855" s="8">
        <f t="shared" si="177"/>
        <v>0</v>
      </c>
      <c r="Q2855" s="9" t="e">
        <f t="shared" si="178"/>
        <v>#DIV/0!</v>
      </c>
      <c r="R2855" s="5" t="s">
        <v>1119</v>
      </c>
      <c r="S2855" s="5" t="s">
        <v>1120</v>
      </c>
      <c r="T2855" s="5" t="s">
        <v>1121</v>
      </c>
    </row>
    <row r="2856" spans="1:20" ht="43.2" x14ac:dyDescent="0.3">
      <c r="A2856" s="5">
        <v>2854</v>
      </c>
      <c r="B2856" s="6" t="s">
        <v>5870</v>
      </c>
      <c r="C2856" s="6" t="s">
        <v>5871</v>
      </c>
      <c r="D2856" s="5">
        <v>1000</v>
      </c>
      <c r="E2856" s="5">
        <v>417</v>
      </c>
      <c r="F2856" s="5" t="s">
        <v>387</v>
      </c>
      <c r="G2856" s="5" t="s">
        <v>52</v>
      </c>
      <c r="H2856" s="5" t="s">
        <v>53</v>
      </c>
      <c r="I2856" s="5">
        <v>1431018719</v>
      </c>
      <c r="J2856" s="5">
        <v>1429290719</v>
      </c>
      <c r="K2856" s="7">
        <f t="shared" si="179"/>
        <v>42111.383321759255</v>
      </c>
      <c r="L2856" s="7">
        <f t="shared" si="176"/>
        <v>42131.383321759255</v>
      </c>
      <c r="M2856" s="5" t="b">
        <v>0</v>
      </c>
      <c r="N2856" s="5">
        <v>14</v>
      </c>
      <c r="O2856" s="5" t="b">
        <v>0</v>
      </c>
      <c r="P2856" s="8">
        <f t="shared" si="177"/>
        <v>0.41699999999999998</v>
      </c>
      <c r="Q2856" s="9">
        <f t="shared" si="178"/>
        <v>29.785714285714285</v>
      </c>
      <c r="R2856" s="5" t="s">
        <v>1119</v>
      </c>
      <c r="S2856" s="5" t="s">
        <v>1120</v>
      </c>
      <c r="T2856" s="5" t="s">
        <v>1121</v>
      </c>
    </row>
    <row r="2857" spans="1:20" ht="43.2" x14ac:dyDescent="0.3">
      <c r="A2857" s="5">
        <v>2855</v>
      </c>
      <c r="B2857" s="6" t="s">
        <v>5872</v>
      </c>
      <c r="C2857" s="6" t="s">
        <v>5873</v>
      </c>
      <c r="D2857" s="5">
        <v>600</v>
      </c>
      <c r="E2857" s="5">
        <v>300</v>
      </c>
      <c r="F2857" s="5" t="s">
        <v>387</v>
      </c>
      <c r="G2857" s="5" t="s">
        <v>43</v>
      </c>
      <c r="H2857" s="5" t="s">
        <v>44</v>
      </c>
      <c r="I2857" s="5">
        <v>1454110440</v>
      </c>
      <c r="J2857" s="5">
        <v>1451607071</v>
      </c>
      <c r="K2857" s="7">
        <f t="shared" si="179"/>
        <v>42369.674432870372</v>
      </c>
      <c r="L2857" s="7">
        <f t="shared" si="176"/>
        <v>42398.648611111108</v>
      </c>
      <c r="M2857" s="5" t="b">
        <v>0</v>
      </c>
      <c r="N2857" s="5">
        <v>5</v>
      </c>
      <c r="O2857" s="5" t="b">
        <v>0</v>
      </c>
      <c r="P2857" s="8">
        <f t="shared" si="177"/>
        <v>0.5</v>
      </c>
      <c r="Q2857" s="9">
        <f t="shared" si="178"/>
        <v>60</v>
      </c>
      <c r="R2857" s="5" t="s">
        <v>1119</v>
      </c>
      <c r="S2857" s="5" t="s">
        <v>1120</v>
      </c>
      <c r="T2857" s="5" t="s">
        <v>1121</v>
      </c>
    </row>
    <row r="2858" spans="1:20" ht="43.2" x14ac:dyDescent="0.3">
      <c r="A2858" s="5">
        <v>2856</v>
      </c>
      <c r="B2858" s="6" t="s">
        <v>5874</v>
      </c>
      <c r="C2858" s="6" t="s">
        <v>5875</v>
      </c>
      <c r="D2858" s="5">
        <v>3000</v>
      </c>
      <c r="E2858" s="5">
        <v>146</v>
      </c>
      <c r="F2858" s="5" t="s">
        <v>387</v>
      </c>
      <c r="G2858" s="5" t="s">
        <v>43</v>
      </c>
      <c r="H2858" s="5" t="s">
        <v>44</v>
      </c>
      <c r="I2858" s="5">
        <v>1439069640</v>
      </c>
      <c r="J2858" s="5">
        <v>1433897647</v>
      </c>
      <c r="K2858" s="7">
        <f t="shared" si="179"/>
        <v>42164.704247685186</v>
      </c>
      <c r="L2858" s="7">
        <f t="shared" si="176"/>
        <v>42224.56527777778</v>
      </c>
      <c r="M2858" s="5" t="b">
        <v>0</v>
      </c>
      <c r="N2858" s="5">
        <v>6</v>
      </c>
      <c r="O2858" s="5" t="b">
        <v>0</v>
      </c>
      <c r="P2858" s="8">
        <f t="shared" si="177"/>
        <v>4.8666666666666664E-2</v>
      </c>
      <c r="Q2858" s="9">
        <f t="shared" si="178"/>
        <v>24.333333333333332</v>
      </c>
      <c r="R2858" s="5" t="s">
        <v>1119</v>
      </c>
      <c r="S2858" s="5" t="s">
        <v>1120</v>
      </c>
      <c r="T2858" s="5" t="s">
        <v>1121</v>
      </c>
    </row>
    <row r="2859" spans="1:20" ht="57.6" x14ac:dyDescent="0.3">
      <c r="A2859" s="5">
        <v>2857</v>
      </c>
      <c r="B2859" s="6" t="s">
        <v>5876</v>
      </c>
      <c r="C2859" s="6" t="s">
        <v>5877</v>
      </c>
      <c r="D2859" s="5">
        <v>38000</v>
      </c>
      <c r="E2859" s="5">
        <v>7500</v>
      </c>
      <c r="F2859" s="5" t="s">
        <v>387</v>
      </c>
      <c r="G2859" s="5" t="s">
        <v>1462</v>
      </c>
      <c r="H2859" s="5" t="s">
        <v>1463</v>
      </c>
      <c r="I2859" s="5">
        <v>1487613600</v>
      </c>
      <c r="J2859" s="5">
        <v>1482444295</v>
      </c>
      <c r="K2859" s="7">
        <f t="shared" si="179"/>
        <v>42726.586747685178</v>
      </c>
      <c r="L2859" s="7">
        <f t="shared" si="176"/>
        <v>42786.416666666664</v>
      </c>
      <c r="M2859" s="5" t="b">
        <v>0</v>
      </c>
      <c r="N2859" s="5">
        <v>15</v>
      </c>
      <c r="O2859" s="5" t="b">
        <v>0</v>
      </c>
      <c r="P2859" s="8">
        <f t="shared" si="177"/>
        <v>0.19736842105263158</v>
      </c>
      <c r="Q2859" s="9">
        <f t="shared" si="178"/>
        <v>500</v>
      </c>
      <c r="R2859" s="5" t="s">
        <v>1119</v>
      </c>
      <c r="S2859" s="5" t="s">
        <v>1120</v>
      </c>
      <c r="T2859" s="5" t="s">
        <v>1121</v>
      </c>
    </row>
    <row r="2860" spans="1:20" ht="43.2" x14ac:dyDescent="0.3">
      <c r="A2860" s="5">
        <v>2858</v>
      </c>
      <c r="B2860" s="6" t="s">
        <v>5878</v>
      </c>
      <c r="C2860" s="6" t="s">
        <v>5879</v>
      </c>
      <c r="D2860" s="5">
        <v>1000</v>
      </c>
      <c r="E2860" s="5">
        <v>0</v>
      </c>
      <c r="F2860" s="5" t="s">
        <v>387</v>
      </c>
      <c r="G2860" s="5" t="s">
        <v>418</v>
      </c>
      <c r="H2860" s="5" t="s">
        <v>83</v>
      </c>
      <c r="I2860" s="5">
        <v>1417778880</v>
      </c>
      <c r="J2860" s="5">
        <v>1415711095</v>
      </c>
      <c r="K2860" s="7">
        <f t="shared" si="179"/>
        <v>41954.211747685178</v>
      </c>
      <c r="L2860" s="7">
        <f t="shared" si="176"/>
        <v>41978.144444444442</v>
      </c>
      <c r="M2860" s="5" t="b">
        <v>0</v>
      </c>
      <c r="N2860" s="5">
        <v>0</v>
      </c>
      <c r="O2860" s="5" t="b">
        <v>0</v>
      </c>
      <c r="P2860" s="8">
        <f t="shared" si="177"/>
        <v>0</v>
      </c>
      <c r="Q2860" s="9" t="e">
        <f t="shared" si="178"/>
        <v>#DIV/0!</v>
      </c>
      <c r="R2860" s="5" t="s">
        <v>1119</v>
      </c>
      <c r="S2860" s="5" t="s">
        <v>1120</v>
      </c>
      <c r="T2860" s="5" t="s">
        <v>1121</v>
      </c>
    </row>
    <row r="2861" spans="1:20" ht="28.8" x14ac:dyDescent="0.3">
      <c r="A2861" s="5">
        <v>2859</v>
      </c>
      <c r="B2861" s="6" t="s">
        <v>5880</v>
      </c>
      <c r="C2861" s="6" t="s">
        <v>5881</v>
      </c>
      <c r="D2861" s="5">
        <v>2000</v>
      </c>
      <c r="E2861" s="5">
        <v>35</v>
      </c>
      <c r="F2861" s="5" t="s">
        <v>387</v>
      </c>
      <c r="G2861" s="5" t="s">
        <v>78</v>
      </c>
      <c r="H2861" s="5" t="s">
        <v>79</v>
      </c>
      <c r="I2861" s="5">
        <v>1444984904</v>
      </c>
      <c r="J2861" s="5">
        <v>1439800904</v>
      </c>
      <c r="K2861" s="7">
        <f t="shared" si="179"/>
        <v>42233.028981481482</v>
      </c>
      <c r="L2861" s="7">
        <f t="shared" si="176"/>
        <v>42293.028981481482</v>
      </c>
      <c r="M2861" s="5" t="b">
        <v>0</v>
      </c>
      <c r="N2861" s="5">
        <v>1</v>
      </c>
      <c r="O2861" s="5" t="b">
        <v>0</v>
      </c>
      <c r="P2861" s="8">
        <f t="shared" si="177"/>
        <v>1.7500000000000002E-2</v>
      </c>
      <c r="Q2861" s="9">
        <f t="shared" si="178"/>
        <v>35</v>
      </c>
      <c r="R2861" s="5" t="s">
        <v>1119</v>
      </c>
      <c r="S2861" s="5" t="s">
        <v>1120</v>
      </c>
      <c r="T2861" s="5" t="s">
        <v>1121</v>
      </c>
    </row>
    <row r="2862" spans="1:20" ht="43.2" x14ac:dyDescent="0.3">
      <c r="A2862" s="5">
        <v>2860</v>
      </c>
      <c r="B2862" s="6" t="s">
        <v>5882</v>
      </c>
      <c r="C2862" s="6" t="s">
        <v>5883</v>
      </c>
      <c r="D2862" s="5">
        <v>4000</v>
      </c>
      <c r="E2862" s="5">
        <v>266</v>
      </c>
      <c r="F2862" s="5" t="s">
        <v>387</v>
      </c>
      <c r="G2862" s="5" t="s">
        <v>43</v>
      </c>
      <c r="H2862" s="5" t="s">
        <v>44</v>
      </c>
      <c r="I2862" s="5">
        <v>1466363576</v>
      </c>
      <c r="J2862" s="5">
        <v>1461179576</v>
      </c>
      <c r="K2862" s="7">
        <f t="shared" si="179"/>
        <v>42480.467314814814</v>
      </c>
      <c r="L2862" s="7">
        <f t="shared" si="176"/>
        <v>42540.467314814814</v>
      </c>
      <c r="M2862" s="5" t="b">
        <v>0</v>
      </c>
      <c r="N2862" s="5">
        <v>9</v>
      </c>
      <c r="O2862" s="5" t="b">
        <v>0</v>
      </c>
      <c r="P2862" s="8">
        <f t="shared" si="177"/>
        <v>6.6500000000000004E-2</v>
      </c>
      <c r="Q2862" s="9">
        <f t="shared" si="178"/>
        <v>29.555555555555557</v>
      </c>
      <c r="R2862" s="5" t="s">
        <v>1119</v>
      </c>
      <c r="S2862" s="5" t="s">
        <v>1120</v>
      </c>
      <c r="T2862" s="5" t="s">
        <v>1121</v>
      </c>
    </row>
    <row r="2863" spans="1:20" ht="43.2" x14ac:dyDescent="0.3">
      <c r="A2863" s="5">
        <v>2861</v>
      </c>
      <c r="B2863" s="6" t="s">
        <v>5884</v>
      </c>
      <c r="C2863" s="6" t="s">
        <v>5885</v>
      </c>
      <c r="D2863" s="5">
        <v>250</v>
      </c>
      <c r="E2863" s="5">
        <v>80</v>
      </c>
      <c r="F2863" s="5" t="s">
        <v>387</v>
      </c>
      <c r="G2863" s="5" t="s">
        <v>78</v>
      </c>
      <c r="H2863" s="5" t="s">
        <v>79</v>
      </c>
      <c r="I2863" s="5">
        <v>1443103848</v>
      </c>
      <c r="J2863" s="5">
        <v>1441894248</v>
      </c>
      <c r="K2863" s="7">
        <f t="shared" si="179"/>
        <v>42257.2575</v>
      </c>
      <c r="L2863" s="7">
        <f t="shared" si="176"/>
        <v>42271.2575</v>
      </c>
      <c r="M2863" s="5" t="b">
        <v>0</v>
      </c>
      <c r="N2863" s="5">
        <v>3</v>
      </c>
      <c r="O2863" s="5" t="b">
        <v>0</v>
      </c>
      <c r="P2863" s="8">
        <f t="shared" si="177"/>
        <v>0.32</v>
      </c>
      <c r="Q2863" s="9">
        <f t="shared" si="178"/>
        <v>26.666666666666668</v>
      </c>
      <c r="R2863" s="5" t="s">
        <v>1119</v>
      </c>
      <c r="S2863" s="5" t="s">
        <v>1120</v>
      </c>
      <c r="T2863" s="5" t="s">
        <v>1121</v>
      </c>
    </row>
    <row r="2864" spans="1:20" ht="43.2" x14ac:dyDescent="0.3">
      <c r="A2864" s="5">
        <v>2862</v>
      </c>
      <c r="B2864" s="6" t="s">
        <v>5886</v>
      </c>
      <c r="C2864" s="6" t="s">
        <v>5887</v>
      </c>
      <c r="D2864" s="5">
        <v>12700</v>
      </c>
      <c r="E2864" s="5">
        <v>55</v>
      </c>
      <c r="F2864" s="5" t="s">
        <v>387</v>
      </c>
      <c r="G2864" s="5" t="s">
        <v>43</v>
      </c>
      <c r="H2864" s="5" t="s">
        <v>44</v>
      </c>
      <c r="I2864" s="5">
        <v>1403636229</v>
      </c>
      <c r="J2864" s="5">
        <v>1401044229</v>
      </c>
      <c r="K2864" s="7">
        <f t="shared" si="179"/>
        <v>41784.456354166665</v>
      </c>
      <c r="L2864" s="7">
        <f t="shared" si="176"/>
        <v>41814.456354166665</v>
      </c>
      <c r="M2864" s="5" t="b">
        <v>0</v>
      </c>
      <c r="N2864" s="5">
        <v>3</v>
      </c>
      <c r="O2864" s="5" t="b">
        <v>0</v>
      </c>
      <c r="P2864" s="8">
        <f t="shared" si="177"/>
        <v>4.3307086614173228E-3</v>
      </c>
      <c r="Q2864" s="9">
        <f t="shared" si="178"/>
        <v>18.333333333333332</v>
      </c>
      <c r="R2864" s="5" t="s">
        <v>1119</v>
      </c>
      <c r="S2864" s="5" t="s">
        <v>1120</v>
      </c>
      <c r="T2864" s="5" t="s">
        <v>1121</v>
      </c>
    </row>
    <row r="2865" spans="1:20" ht="43.2" x14ac:dyDescent="0.3">
      <c r="A2865" s="5">
        <v>2863</v>
      </c>
      <c r="B2865" s="6" t="s">
        <v>5888</v>
      </c>
      <c r="C2865" s="6" t="s">
        <v>5889</v>
      </c>
      <c r="D2865" s="5">
        <v>50000</v>
      </c>
      <c r="E2865" s="5">
        <v>20</v>
      </c>
      <c r="F2865" s="5" t="s">
        <v>387</v>
      </c>
      <c r="G2865" s="5" t="s">
        <v>43</v>
      </c>
      <c r="H2865" s="5" t="s">
        <v>44</v>
      </c>
      <c r="I2865" s="5">
        <v>1410279123</v>
      </c>
      <c r="J2865" s="5">
        <v>1405095123</v>
      </c>
      <c r="K2865" s="7">
        <f t="shared" si="179"/>
        <v>41831.34170138889</v>
      </c>
      <c r="L2865" s="7">
        <f t="shared" si="176"/>
        <v>41891.34170138889</v>
      </c>
      <c r="M2865" s="5" t="b">
        <v>0</v>
      </c>
      <c r="N2865" s="5">
        <v>1</v>
      </c>
      <c r="O2865" s="5" t="b">
        <v>0</v>
      </c>
      <c r="P2865" s="8">
        <f t="shared" si="177"/>
        <v>4.0000000000000002E-4</v>
      </c>
      <c r="Q2865" s="9">
        <f t="shared" si="178"/>
        <v>20</v>
      </c>
      <c r="R2865" s="5" t="s">
        <v>1119</v>
      </c>
      <c r="S2865" s="5" t="s">
        <v>1120</v>
      </c>
      <c r="T2865" s="5" t="s">
        <v>1121</v>
      </c>
    </row>
    <row r="2866" spans="1:20" x14ac:dyDescent="0.3">
      <c r="A2866" s="5">
        <v>2864</v>
      </c>
      <c r="B2866" s="6" t="s">
        <v>5890</v>
      </c>
      <c r="C2866" s="6" t="s">
        <v>5891</v>
      </c>
      <c r="D2866" s="5">
        <v>2500</v>
      </c>
      <c r="E2866" s="5">
        <v>40</v>
      </c>
      <c r="F2866" s="5" t="s">
        <v>387</v>
      </c>
      <c r="G2866" s="5" t="s">
        <v>52</v>
      </c>
      <c r="H2866" s="5" t="s">
        <v>53</v>
      </c>
      <c r="I2866" s="5">
        <v>1437139080</v>
      </c>
      <c r="J2866" s="5">
        <v>1434552207</v>
      </c>
      <c r="K2866" s="7">
        <f t="shared" si="179"/>
        <v>42172.280173611107</v>
      </c>
      <c r="L2866" s="7">
        <f t="shared" si="176"/>
        <v>42202.220833333333</v>
      </c>
      <c r="M2866" s="5" t="b">
        <v>0</v>
      </c>
      <c r="N2866" s="5">
        <v>3</v>
      </c>
      <c r="O2866" s="5" t="b">
        <v>0</v>
      </c>
      <c r="P2866" s="8">
        <f t="shared" si="177"/>
        <v>1.6E-2</v>
      </c>
      <c r="Q2866" s="9">
        <f t="shared" si="178"/>
        <v>13.333333333333334</v>
      </c>
      <c r="R2866" s="5" t="s">
        <v>1119</v>
      </c>
      <c r="S2866" s="5" t="s">
        <v>1120</v>
      </c>
      <c r="T2866" s="5" t="s">
        <v>1121</v>
      </c>
    </row>
    <row r="2867" spans="1:20" ht="43.2" x14ac:dyDescent="0.3">
      <c r="A2867" s="5">
        <v>2865</v>
      </c>
      <c r="B2867" s="6" t="s">
        <v>5892</v>
      </c>
      <c r="C2867" s="6" t="s">
        <v>5893</v>
      </c>
      <c r="D2867" s="5">
        <v>2888</v>
      </c>
      <c r="E2867" s="5">
        <v>0</v>
      </c>
      <c r="F2867" s="5" t="s">
        <v>387</v>
      </c>
      <c r="G2867" s="5" t="s">
        <v>43</v>
      </c>
      <c r="H2867" s="5" t="s">
        <v>44</v>
      </c>
      <c r="I2867" s="5">
        <v>1420512259</v>
      </c>
      <c r="J2867" s="5">
        <v>1415328259</v>
      </c>
      <c r="K2867" s="7">
        <f t="shared" si="179"/>
        <v>41949.780775462961</v>
      </c>
      <c r="L2867" s="7">
        <f t="shared" si="176"/>
        <v>42009.780775462961</v>
      </c>
      <c r="M2867" s="5" t="b">
        <v>0</v>
      </c>
      <c r="N2867" s="5">
        <v>0</v>
      </c>
      <c r="O2867" s="5" t="b">
        <v>0</v>
      </c>
      <c r="P2867" s="8">
        <f t="shared" si="177"/>
        <v>0</v>
      </c>
      <c r="Q2867" s="9" t="e">
        <f t="shared" si="178"/>
        <v>#DIV/0!</v>
      </c>
      <c r="R2867" s="5" t="s">
        <v>1119</v>
      </c>
      <c r="S2867" s="5" t="s">
        <v>1120</v>
      </c>
      <c r="T2867" s="5" t="s">
        <v>1121</v>
      </c>
    </row>
    <row r="2868" spans="1:20" ht="43.2" x14ac:dyDescent="0.3">
      <c r="A2868" s="5">
        <v>2866</v>
      </c>
      <c r="B2868" s="6" t="s">
        <v>5894</v>
      </c>
      <c r="C2868" s="6" t="s">
        <v>5895</v>
      </c>
      <c r="D2868" s="5">
        <v>5000</v>
      </c>
      <c r="E2868" s="5">
        <v>45</v>
      </c>
      <c r="F2868" s="5" t="s">
        <v>387</v>
      </c>
      <c r="G2868" s="5" t="s">
        <v>43</v>
      </c>
      <c r="H2868" s="5" t="s">
        <v>44</v>
      </c>
      <c r="I2868" s="5">
        <v>1476482400</v>
      </c>
      <c r="J2868" s="5">
        <v>1473893721</v>
      </c>
      <c r="K2868" s="7">
        <f t="shared" si="179"/>
        <v>42627.621770833335</v>
      </c>
      <c r="L2868" s="7">
        <f t="shared" si="176"/>
        <v>42657.583333333336</v>
      </c>
      <c r="M2868" s="5" t="b">
        <v>0</v>
      </c>
      <c r="N2868" s="5">
        <v>2</v>
      </c>
      <c r="O2868" s="5" t="b">
        <v>0</v>
      </c>
      <c r="P2868" s="8">
        <f t="shared" si="177"/>
        <v>8.9999999999999993E-3</v>
      </c>
      <c r="Q2868" s="9">
        <f t="shared" si="178"/>
        <v>22.5</v>
      </c>
      <c r="R2868" s="5" t="s">
        <v>1119</v>
      </c>
      <c r="S2868" s="5" t="s">
        <v>1120</v>
      </c>
      <c r="T2868" s="5" t="s">
        <v>1121</v>
      </c>
    </row>
    <row r="2869" spans="1:20" ht="43.2" x14ac:dyDescent="0.3">
      <c r="A2869" s="5">
        <v>2867</v>
      </c>
      <c r="B2869" s="6" t="s">
        <v>5896</v>
      </c>
      <c r="C2869" s="6" t="s">
        <v>5897</v>
      </c>
      <c r="D2869" s="5">
        <v>2500</v>
      </c>
      <c r="E2869" s="5">
        <v>504</v>
      </c>
      <c r="F2869" s="5" t="s">
        <v>387</v>
      </c>
      <c r="G2869" s="5" t="s">
        <v>43</v>
      </c>
      <c r="H2869" s="5" t="s">
        <v>44</v>
      </c>
      <c r="I2869" s="5">
        <v>1467604800</v>
      </c>
      <c r="J2869" s="5">
        <v>1465533672</v>
      </c>
      <c r="K2869" s="7">
        <f t="shared" si="179"/>
        <v>42530.861944444441</v>
      </c>
      <c r="L2869" s="7">
        <f t="shared" si="176"/>
        <v>42554.833333333336</v>
      </c>
      <c r="M2869" s="5" t="b">
        <v>0</v>
      </c>
      <c r="N2869" s="5">
        <v>10</v>
      </c>
      <c r="O2869" s="5" t="b">
        <v>0</v>
      </c>
      <c r="P2869" s="8">
        <f t="shared" si="177"/>
        <v>0.2016</v>
      </c>
      <c r="Q2869" s="9">
        <f t="shared" si="178"/>
        <v>50.4</v>
      </c>
      <c r="R2869" s="5" t="s">
        <v>1119</v>
      </c>
      <c r="S2869" s="5" t="s">
        <v>1120</v>
      </c>
      <c r="T2869" s="5" t="s">
        <v>1121</v>
      </c>
    </row>
    <row r="2870" spans="1:20" ht="43.2" x14ac:dyDescent="0.3">
      <c r="A2870" s="5">
        <v>2868</v>
      </c>
      <c r="B2870" s="6" t="s">
        <v>5898</v>
      </c>
      <c r="C2870" s="6" t="s">
        <v>5899</v>
      </c>
      <c r="D2870" s="5">
        <v>15000</v>
      </c>
      <c r="E2870" s="5">
        <v>6301.76</v>
      </c>
      <c r="F2870" s="5" t="s">
        <v>387</v>
      </c>
      <c r="G2870" s="5" t="s">
        <v>43</v>
      </c>
      <c r="H2870" s="5" t="s">
        <v>44</v>
      </c>
      <c r="I2870" s="5">
        <v>1475697054</v>
      </c>
      <c r="J2870" s="5">
        <v>1473105054</v>
      </c>
      <c r="K2870" s="7">
        <f t="shared" si="179"/>
        <v>42618.493680555555</v>
      </c>
      <c r="L2870" s="7">
        <f t="shared" si="176"/>
        <v>42648.493680555555</v>
      </c>
      <c r="M2870" s="5" t="b">
        <v>0</v>
      </c>
      <c r="N2870" s="5">
        <v>60</v>
      </c>
      <c r="O2870" s="5" t="b">
        <v>0</v>
      </c>
      <c r="P2870" s="8">
        <f t="shared" si="177"/>
        <v>0.42011733333333334</v>
      </c>
      <c r="Q2870" s="9">
        <f t="shared" si="178"/>
        <v>105.02933333333334</v>
      </c>
      <c r="R2870" s="5" t="s">
        <v>1119</v>
      </c>
      <c r="S2870" s="5" t="s">
        <v>1120</v>
      </c>
      <c r="T2870" s="5" t="s">
        <v>1121</v>
      </c>
    </row>
    <row r="2871" spans="1:20" ht="57.6" x14ac:dyDescent="0.3">
      <c r="A2871" s="5">
        <v>2869</v>
      </c>
      <c r="B2871" s="6" t="s">
        <v>5900</v>
      </c>
      <c r="C2871" s="6" t="s">
        <v>5901</v>
      </c>
      <c r="D2871" s="5">
        <v>20000</v>
      </c>
      <c r="E2871" s="5">
        <v>177</v>
      </c>
      <c r="F2871" s="5" t="s">
        <v>387</v>
      </c>
      <c r="G2871" s="5" t="s">
        <v>43</v>
      </c>
      <c r="H2871" s="5" t="s">
        <v>44</v>
      </c>
      <c r="I2871" s="5">
        <v>1468937681</v>
      </c>
      <c r="J2871" s="5">
        <v>1466345681</v>
      </c>
      <c r="K2871" s="7">
        <f t="shared" si="179"/>
        <v>42540.260196759256</v>
      </c>
      <c r="L2871" s="7">
        <f t="shared" si="176"/>
        <v>42570.260196759256</v>
      </c>
      <c r="M2871" s="5" t="b">
        <v>0</v>
      </c>
      <c r="N2871" s="5">
        <v>5</v>
      </c>
      <c r="O2871" s="5" t="b">
        <v>0</v>
      </c>
      <c r="P2871" s="8">
        <f t="shared" si="177"/>
        <v>8.8500000000000002E-3</v>
      </c>
      <c r="Q2871" s="9">
        <f t="shared" si="178"/>
        <v>35.4</v>
      </c>
      <c r="R2871" s="5" t="s">
        <v>1119</v>
      </c>
      <c r="S2871" s="5" t="s">
        <v>1120</v>
      </c>
      <c r="T2871" s="5" t="s">
        <v>1121</v>
      </c>
    </row>
    <row r="2872" spans="1:20" ht="43.2" x14ac:dyDescent="0.3">
      <c r="A2872" s="5">
        <v>2870</v>
      </c>
      <c r="B2872" s="6" t="s">
        <v>5902</v>
      </c>
      <c r="C2872" s="6" t="s">
        <v>5903</v>
      </c>
      <c r="D2872" s="5">
        <v>5000</v>
      </c>
      <c r="E2872" s="5">
        <v>750</v>
      </c>
      <c r="F2872" s="5" t="s">
        <v>387</v>
      </c>
      <c r="G2872" s="5" t="s">
        <v>43</v>
      </c>
      <c r="H2872" s="5" t="s">
        <v>44</v>
      </c>
      <c r="I2872" s="5">
        <v>1400301165</v>
      </c>
      <c r="J2872" s="5">
        <v>1397709165</v>
      </c>
      <c r="K2872" s="7">
        <f t="shared" si="179"/>
        <v>41745.856076388889</v>
      </c>
      <c r="L2872" s="7">
        <f t="shared" si="176"/>
        <v>41775.856076388889</v>
      </c>
      <c r="M2872" s="5" t="b">
        <v>0</v>
      </c>
      <c r="N2872" s="5">
        <v>9</v>
      </c>
      <c r="O2872" s="5" t="b">
        <v>0</v>
      </c>
      <c r="P2872" s="8">
        <f t="shared" si="177"/>
        <v>0.15</v>
      </c>
      <c r="Q2872" s="9">
        <f t="shared" si="178"/>
        <v>83.333333333333329</v>
      </c>
      <c r="R2872" s="5" t="s">
        <v>1119</v>
      </c>
      <c r="S2872" s="5" t="s">
        <v>1120</v>
      </c>
      <c r="T2872" s="5" t="s">
        <v>1121</v>
      </c>
    </row>
    <row r="2873" spans="1:20" ht="43.2" x14ac:dyDescent="0.3">
      <c r="A2873" s="5">
        <v>2871</v>
      </c>
      <c r="B2873" s="6" t="s">
        <v>5904</v>
      </c>
      <c r="C2873" s="6" t="s">
        <v>5905</v>
      </c>
      <c r="D2873" s="5">
        <v>10000</v>
      </c>
      <c r="E2873" s="5">
        <v>467</v>
      </c>
      <c r="F2873" s="5" t="s">
        <v>387</v>
      </c>
      <c r="G2873" s="5" t="s">
        <v>43</v>
      </c>
      <c r="H2873" s="5" t="s">
        <v>44</v>
      </c>
      <c r="I2873" s="5">
        <v>1419183813</v>
      </c>
      <c r="J2873" s="5">
        <v>1417455813</v>
      </c>
      <c r="K2873" s="7">
        <f t="shared" si="179"/>
        <v>41974.405243055553</v>
      </c>
      <c r="L2873" s="7">
        <f t="shared" si="176"/>
        <v>41994.405243055553</v>
      </c>
      <c r="M2873" s="5" t="b">
        <v>0</v>
      </c>
      <c r="N2873" s="5">
        <v>13</v>
      </c>
      <c r="O2873" s="5" t="b">
        <v>0</v>
      </c>
      <c r="P2873" s="8">
        <f t="shared" si="177"/>
        <v>4.6699999999999998E-2</v>
      </c>
      <c r="Q2873" s="9">
        <f t="shared" si="178"/>
        <v>35.92307692307692</v>
      </c>
      <c r="R2873" s="5" t="s">
        <v>1119</v>
      </c>
      <c r="S2873" s="5" t="s">
        <v>1120</v>
      </c>
      <c r="T2873" s="5" t="s">
        <v>1121</v>
      </c>
    </row>
    <row r="2874" spans="1:20" ht="28.8" x14ac:dyDescent="0.3">
      <c r="A2874" s="5">
        <v>2872</v>
      </c>
      <c r="B2874" s="6" t="s">
        <v>5906</v>
      </c>
      <c r="C2874" s="6" t="s">
        <v>5907</v>
      </c>
      <c r="D2874" s="5">
        <v>3000</v>
      </c>
      <c r="E2874" s="5">
        <v>0</v>
      </c>
      <c r="F2874" s="5" t="s">
        <v>387</v>
      </c>
      <c r="G2874" s="5" t="s">
        <v>43</v>
      </c>
      <c r="H2874" s="5" t="s">
        <v>44</v>
      </c>
      <c r="I2874" s="5">
        <v>1434768438</v>
      </c>
      <c r="J2874" s="5">
        <v>1429584438</v>
      </c>
      <c r="K2874" s="7">
        <f t="shared" si="179"/>
        <v>42114.782847222225</v>
      </c>
      <c r="L2874" s="7">
        <f t="shared" si="176"/>
        <v>42174.782847222225</v>
      </c>
      <c r="M2874" s="5" t="b">
        <v>0</v>
      </c>
      <c r="N2874" s="5">
        <v>0</v>
      </c>
      <c r="O2874" s="5" t="b">
        <v>0</v>
      </c>
      <c r="P2874" s="8">
        <f t="shared" si="177"/>
        <v>0</v>
      </c>
      <c r="Q2874" s="9" t="e">
        <f t="shared" si="178"/>
        <v>#DIV/0!</v>
      </c>
      <c r="R2874" s="5" t="s">
        <v>1119</v>
      </c>
      <c r="S2874" s="5" t="s">
        <v>1120</v>
      </c>
      <c r="T2874" s="5" t="s">
        <v>1121</v>
      </c>
    </row>
    <row r="2875" spans="1:20" ht="43.2" x14ac:dyDescent="0.3">
      <c r="A2875" s="5">
        <v>2873</v>
      </c>
      <c r="B2875" s="6" t="s">
        <v>5908</v>
      </c>
      <c r="C2875" s="6" t="s">
        <v>5909</v>
      </c>
      <c r="D2875" s="5">
        <v>2500</v>
      </c>
      <c r="E2875" s="5">
        <v>953</v>
      </c>
      <c r="F2875" s="5" t="s">
        <v>387</v>
      </c>
      <c r="G2875" s="5" t="s">
        <v>43</v>
      </c>
      <c r="H2875" s="5" t="s">
        <v>44</v>
      </c>
      <c r="I2875" s="5">
        <v>1422473831</v>
      </c>
      <c r="J2875" s="5">
        <v>1419881831</v>
      </c>
      <c r="K2875" s="7">
        <f t="shared" si="179"/>
        <v>42002.484155092585</v>
      </c>
      <c r="L2875" s="7">
        <f t="shared" si="176"/>
        <v>42032.484155092585</v>
      </c>
      <c r="M2875" s="5" t="b">
        <v>0</v>
      </c>
      <c r="N2875" s="5">
        <v>8</v>
      </c>
      <c r="O2875" s="5" t="b">
        <v>0</v>
      </c>
      <c r="P2875" s="8">
        <f t="shared" si="177"/>
        <v>0.38119999999999998</v>
      </c>
      <c r="Q2875" s="9">
        <f t="shared" si="178"/>
        <v>119.125</v>
      </c>
      <c r="R2875" s="5" t="s">
        <v>1119</v>
      </c>
      <c r="S2875" s="5" t="s">
        <v>1120</v>
      </c>
      <c r="T2875" s="5" t="s">
        <v>1121</v>
      </c>
    </row>
    <row r="2876" spans="1:20" ht="43.2" x14ac:dyDescent="0.3">
      <c r="A2876" s="5">
        <v>2874</v>
      </c>
      <c r="B2876" s="6" t="s">
        <v>5910</v>
      </c>
      <c r="C2876" s="6" t="s">
        <v>5911</v>
      </c>
      <c r="D2876" s="5">
        <v>5000</v>
      </c>
      <c r="E2876" s="5">
        <v>271</v>
      </c>
      <c r="F2876" s="5" t="s">
        <v>387</v>
      </c>
      <c r="G2876" s="5" t="s">
        <v>43</v>
      </c>
      <c r="H2876" s="5" t="s">
        <v>44</v>
      </c>
      <c r="I2876" s="5">
        <v>1484684186</v>
      </c>
      <c r="J2876" s="5">
        <v>1482092186</v>
      </c>
      <c r="K2876" s="7">
        <f t="shared" si="179"/>
        <v>42722.511412037034</v>
      </c>
      <c r="L2876" s="7">
        <f t="shared" si="176"/>
        <v>42752.511412037034</v>
      </c>
      <c r="M2876" s="5" t="b">
        <v>0</v>
      </c>
      <c r="N2876" s="5">
        <v>3</v>
      </c>
      <c r="O2876" s="5" t="b">
        <v>0</v>
      </c>
      <c r="P2876" s="8">
        <f t="shared" si="177"/>
        <v>5.4199999999999998E-2</v>
      </c>
      <c r="Q2876" s="9">
        <f t="shared" si="178"/>
        <v>90.333333333333329</v>
      </c>
      <c r="R2876" s="5" t="s">
        <v>1119</v>
      </c>
      <c r="S2876" s="5" t="s">
        <v>1120</v>
      </c>
      <c r="T2876" s="5" t="s">
        <v>1121</v>
      </c>
    </row>
    <row r="2877" spans="1:20" ht="43.2" x14ac:dyDescent="0.3">
      <c r="A2877" s="5">
        <v>2875</v>
      </c>
      <c r="B2877" s="6" t="s">
        <v>5912</v>
      </c>
      <c r="C2877" s="6" t="s">
        <v>5913</v>
      </c>
      <c r="D2877" s="5">
        <v>20000</v>
      </c>
      <c r="E2877" s="5">
        <v>7</v>
      </c>
      <c r="F2877" s="5" t="s">
        <v>387</v>
      </c>
      <c r="G2877" s="5" t="s">
        <v>43</v>
      </c>
      <c r="H2877" s="5" t="s">
        <v>44</v>
      </c>
      <c r="I2877" s="5">
        <v>1462417493</v>
      </c>
      <c r="J2877" s="5">
        <v>1459825493</v>
      </c>
      <c r="K2877" s="7">
        <f t="shared" si="179"/>
        <v>42464.795057870368</v>
      </c>
      <c r="L2877" s="7">
        <f t="shared" si="176"/>
        <v>42494.795057870368</v>
      </c>
      <c r="M2877" s="5" t="b">
        <v>0</v>
      </c>
      <c r="N2877" s="5">
        <v>3</v>
      </c>
      <c r="O2877" s="5" t="b">
        <v>0</v>
      </c>
      <c r="P2877" s="8">
        <f t="shared" si="177"/>
        <v>3.5E-4</v>
      </c>
      <c r="Q2877" s="9">
        <f t="shared" si="178"/>
        <v>2.3333333333333335</v>
      </c>
      <c r="R2877" s="5" t="s">
        <v>1119</v>
      </c>
      <c r="S2877" s="5" t="s">
        <v>1120</v>
      </c>
      <c r="T2877" s="5" t="s">
        <v>1121</v>
      </c>
    </row>
    <row r="2878" spans="1:20" ht="43.2" x14ac:dyDescent="0.3">
      <c r="A2878" s="5">
        <v>2876</v>
      </c>
      <c r="B2878" s="6" t="s">
        <v>5914</v>
      </c>
      <c r="C2878" s="6" t="s">
        <v>5915</v>
      </c>
      <c r="D2878" s="5">
        <v>150000</v>
      </c>
      <c r="E2878" s="5">
        <v>0</v>
      </c>
      <c r="F2878" s="5" t="s">
        <v>387</v>
      </c>
      <c r="G2878" s="5" t="s">
        <v>43</v>
      </c>
      <c r="H2878" s="5" t="s">
        <v>44</v>
      </c>
      <c r="I2878" s="5">
        <v>1437069079</v>
      </c>
      <c r="J2878" s="5">
        <v>1434477079</v>
      </c>
      <c r="K2878" s="7">
        <f t="shared" si="179"/>
        <v>42171.410636574066</v>
      </c>
      <c r="L2878" s="7">
        <f t="shared" si="176"/>
        <v>42201.410636574066</v>
      </c>
      <c r="M2878" s="5" t="b">
        <v>0</v>
      </c>
      <c r="N2878" s="5">
        <v>0</v>
      </c>
      <c r="O2878" s="5" t="b">
        <v>0</v>
      </c>
      <c r="P2878" s="8">
        <f t="shared" si="177"/>
        <v>0</v>
      </c>
      <c r="Q2878" s="9" t="e">
        <f t="shared" si="178"/>
        <v>#DIV/0!</v>
      </c>
      <c r="R2878" s="5" t="s">
        <v>1119</v>
      </c>
      <c r="S2878" s="5" t="s">
        <v>1120</v>
      </c>
      <c r="T2878" s="5" t="s">
        <v>1121</v>
      </c>
    </row>
    <row r="2879" spans="1:20" ht="43.2" x14ac:dyDescent="0.3">
      <c r="A2879" s="5">
        <v>2877</v>
      </c>
      <c r="B2879" s="6" t="s">
        <v>5916</v>
      </c>
      <c r="C2879" s="6" t="s">
        <v>5917</v>
      </c>
      <c r="D2879" s="5">
        <v>6000</v>
      </c>
      <c r="E2879" s="5">
        <v>650</v>
      </c>
      <c r="F2879" s="5" t="s">
        <v>387</v>
      </c>
      <c r="G2879" s="5" t="s">
        <v>43</v>
      </c>
      <c r="H2879" s="5" t="s">
        <v>44</v>
      </c>
      <c r="I2879" s="5">
        <v>1480525200</v>
      </c>
      <c r="J2879" s="5">
        <v>1477781724</v>
      </c>
      <c r="K2879" s="7">
        <f t="shared" si="179"/>
        <v>42672.621805555558</v>
      </c>
      <c r="L2879" s="7">
        <f t="shared" si="176"/>
        <v>42704.374999999993</v>
      </c>
      <c r="M2879" s="5" t="b">
        <v>0</v>
      </c>
      <c r="N2879" s="5">
        <v>6</v>
      </c>
      <c r="O2879" s="5" t="b">
        <v>0</v>
      </c>
      <c r="P2879" s="8">
        <f t="shared" si="177"/>
        <v>0.10833333333333334</v>
      </c>
      <c r="Q2879" s="9">
        <f t="shared" si="178"/>
        <v>108.33333333333333</v>
      </c>
      <c r="R2879" s="5" t="s">
        <v>1119</v>
      </c>
      <c r="S2879" s="5" t="s">
        <v>1120</v>
      </c>
      <c r="T2879" s="5" t="s">
        <v>1121</v>
      </c>
    </row>
    <row r="2880" spans="1:20" ht="43.2" x14ac:dyDescent="0.3">
      <c r="A2880" s="5">
        <v>2878</v>
      </c>
      <c r="B2880" s="6" t="s">
        <v>5918</v>
      </c>
      <c r="C2880" s="6" t="s">
        <v>5919</v>
      </c>
      <c r="D2880" s="5">
        <v>3000</v>
      </c>
      <c r="E2880" s="5">
        <v>63</v>
      </c>
      <c r="F2880" s="5" t="s">
        <v>387</v>
      </c>
      <c r="G2880" s="5" t="s">
        <v>52</v>
      </c>
      <c r="H2880" s="5" t="s">
        <v>53</v>
      </c>
      <c r="I2880" s="5">
        <v>1435934795</v>
      </c>
      <c r="J2880" s="5">
        <v>1430750795</v>
      </c>
      <c r="K2880" s="7">
        <f t="shared" si="179"/>
        <v>42128.282349537032</v>
      </c>
      <c r="L2880" s="7">
        <f t="shared" si="176"/>
        <v>42188.282349537032</v>
      </c>
      <c r="M2880" s="5" t="b">
        <v>0</v>
      </c>
      <c r="N2880" s="5">
        <v>4</v>
      </c>
      <c r="O2880" s="5" t="b">
        <v>0</v>
      </c>
      <c r="P2880" s="8">
        <f t="shared" si="177"/>
        <v>2.1000000000000001E-2</v>
      </c>
      <c r="Q2880" s="9">
        <f t="shared" si="178"/>
        <v>15.75</v>
      </c>
      <c r="R2880" s="5" t="s">
        <v>1119</v>
      </c>
      <c r="S2880" s="5" t="s">
        <v>1120</v>
      </c>
      <c r="T2880" s="5" t="s">
        <v>1121</v>
      </c>
    </row>
    <row r="2881" spans="1:20" ht="43.2" x14ac:dyDescent="0.3">
      <c r="A2881" s="5">
        <v>2879</v>
      </c>
      <c r="B2881" s="6" t="s">
        <v>5920</v>
      </c>
      <c r="C2881" s="6" t="s">
        <v>5921</v>
      </c>
      <c r="D2881" s="5">
        <v>11200</v>
      </c>
      <c r="E2881" s="5">
        <v>29</v>
      </c>
      <c r="F2881" s="5" t="s">
        <v>387</v>
      </c>
      <c r="G2881" s="5" t="s">
        <v>43</v>
      </c>
      <c r="H2881" s="5" t="s">
        <v>44</v>
      </c>
      <c r="I2881" s="5">
        <v>1453310661</v>
      </c>
      <c r="J2881" s="5">
        <v>1450718661</v>
      </c>
      <c r="K2881" s="7">
        <f t="shared" si="179"/>
        <v>42359.391909722217</v>
      </c>
      <c r="L2881" s="7">
        <f t="shared" si="176"/>
        <v>42389.391909722217</v>
      </c>
      <c r="M2881" s="5" t="b">
        <v>0</v>
      </c>
      <c r="N2881" s="5">
        <v>1</v>
      </c>
      <c r="O2881" s="5" t="b">
        <v>0</v>
      </c>
      <c r="P2881" s="8">
        <f t="shared" si="177"/>
        <v>2.5892857142857141E-3</v>
      </c>
      <c r="Q2881" s="9">
        <f t="shared" si="178"/>
        <v>29</v>
      </c>
      <c r="R2881" s="5" t="s">
        <v>1119</v>
      </c>
      <c r="S2881" s="5" t="s">
        <v>1120</v>
      </c>
      <c r="T2881" s="5" t="s">
        <v>1121</v>
      </c>
    </row>
    <row r="2882" spans="1:20" ht="43.2" x14ac:dyDescent="0.3">
      <c r="A2882" s="5">
        <v>2880</v>
      </c>
      <c r="B2882" s="6" t="s">
        <v>5922</v>
      </c>
      <c r="C2882" s="6" t="s">
        <v>5923</v>
      </c>
      <c r="D2882" s="5">
        <v>12000</v>
      </c>
      <c r="E2882" s="5">
        <v>2800</v>
      </c>
      <c r="F2882" s="5" t="s">
        <v>387</v>
      </c>
      <c r="G2882" s="5" t="s">
        <v>43</v>
      </c>
      <c r="H2882" s="5" t="s">
        <v>44</v>
      </c>
      <c r="I2882" s="5">
        <v>1440090300</v>
      </c>
      <c r="J2882" s="5">
        <v>1436305452</v>
      </c>
      <c r="K2882" s="7">
        <f t="shared" si="179"/>
        <v>42192.57236111111</v>
      </c>
      <c r="L2882" s="7">
        <f t="shared" ref="L2882:L2945" si="180">(I2882/86400)+25569+(-8/24)</f>
        <v>42236.378472222219</v>
      </c>
      <c r="M2882" s="5" t="b">
        <v>0</v>
      </c>
      <c r="N2882" s="5">
        <v>29</v>
      </c>
      <c r="O2882" s="5" t="b">
        <v>0</v>
      </c>
      <c r="P2882" s="8">
        <f t="shared" ref="P2882:P2945" si="181">E2882/D2882</f>
        <v>0.23333333333333334</v>
      </c>
      <c r="Q2882" s="9">
        <f t="shared" ref="Q2882:Q2945" si="182">E2882/N2882</f>
        <v>96.551724137931032</v>
      </c>
      <c r="R2882" s="5" t="s">
        <v>1119</v>
      </c>
      <c r="S2882" s="5" t="s">
        <v>1120</v>
      </c>
      <c r="T2882" s="5" t="s">
        <v>1121</v>
      </c>
    </row>
    <row r="2883" spans="1:20" ht="43.2" x14ac:dyDescent="0.3">
      <c r="A2883" s="5">
        <v>2881</v>
      </c>
      <c r="B2883" s="6" t="s">
        <v>5924</v>
      </c>
      <c r="C2883" s="6" t="s">
        <v>5925</v>
      </c>
      <c r="D2883" s="5">
        <v>5500</v>
      </c>
      <c r="E2883" s="5">
        <v>0</v>
      </c>
      <c r="F2883" s="5" t="s">
        <v>387</v>
      </c>
      <c r="G2883" s="5" t="s">
        <v>43</v>
      </c>
      <c r="H2883" s="5" t="s">
        <v>44</v>
      </c>
      <c r="I2883" s="5">
        <v>1417620036</v>
      </c>
      <c r="J2883" s="5">
        <v>1412432436</v>
      </c>
      <c r="K2883" s="7">
        <f t="shared" ref="K2883:K2946" si="183">(J2883/86400)+25569+(-8/24)</f>
        <v>41916.264305555553</v>
      </c>
      <c r="L2883" s="7">
        <f t="shared" si="180"/>
        <v>41976.305972222217</v>
      </c>
      <c r="M2883" s="5" t="b">
        <v>0</v>
      </c>
      <c r="N2883" s="5">
        <v>0</v>
      </c>
      <c r="O2883" s="5" t="b">
        <v>0</v>
      </c>
      <c r="P2883" s="8">
        <f t="shared" si="181"/>
        <v>0</v>
      </c>
      <c r="Q2883" s="9" t="e">
        <f t="shared" si="182"/>
        <v>#DIV/0!</v>
      </c>
      <c r="R2883" s="5" t="s">
        <v>1119</v>
      </c>
      <c r="S2883" s="5" t="s">
        <v>1120</v>
      </c>
      <c r="T2883" s="5" t="s">
        <v>1121</v>
      </c>
    </row>
    <row r="2884" spans="1:20" ht="43.2" x14ac:dyDescent="0.3">
      <c r="A2884" s="5">
        <v>2882</v>
      </c>
      <c r="B2884" s="6" t="s">
        <v>5926</v>
      </c>
      <c r="C2884" s="6" t="s">
        <v>5927</v>
      </c>
      <c r="D2884" s="5">
        <v>750</v>
      </c>
      <c r="E2884" s="5">
        <v>252</v>
      </c>
      <c r="F2884" s="5" t="s">
        <v>387</v>
      </c>
      <c r="G2884" s="5" t="s">
        <v>43</v>
      </c>
      <c r="H2884" s="5" t="s">
        <v>44</v>
      </c>
      <c r="I2884" s="5">
        <v>1462112318</v>
      </c>
      <c r="J2884" s="5">
        <v>1459520318</v>
      </c>
      <c r="K2884" s="7">
        <f t="shared" si="183"/>
        <v>42461.262939814813</v>
      </c>
      <c r="L2884" s="7">
        <f t="shared" si="180"/>
        <v>42491.262939814813</v>
      </c>
      <c r="M2884" s="5" t="b">
        <v>0</v>
      </c>
      <c r="N2884" s="5">
        <v>4</v>
      </c>
      <c r="O2884" s="5" t="b">
        <v>0</v>
      </c>
      <c r="P2884" s="8">
        <f t="shared" si="181"/>
        <v>0.33600000000000002</v>
      </c>
      <c r="Q2884" s="9">
        <f t="shared" si="182"/>
        <v>63</v>
      </c>
      <c r="R2884" s="5" t="s">
        <v>1119</v>
      </c>
      <c r="S2884" s="5" t="s">
        <v>1120</v>
      </c>
      <c r="T2884" s="5" t="s">
        <v>1121</v>
      </c>
    </row>
    <row r="2885" spans="1:20" ht="43.2" x14ac:dyDescent="0.3">
      <c r="A2885" s="5">
        <v>2883</v>
      </c>
      <c r="B2885" s="6" t="s">
        <v>5928</v>
      </c>
      <c r="C2885" s="6" t="s">
        <v>5929</v>
      </c>
      <c r="D2885" s="5">
        <v>10000</v>
      </c>
      <c r="E2885" s="5">
        <v>1908</v>
      </c>
      <c r="F2885" s="5" t="s">
        <v>387</v>
      </c>
      <c r="G2885" s="5" t="s">
        <v>43</v>
      </c>
      <c r="H2885" s="5" t="s">
        <v>44</v>
      </c>
      <c r="I2885" s="5">
        <v>1454734740</v>
      </c>
      <c r="J2885" s="5">
        <v>1451684437</v>
      </c>
      <c r="K2885" s="7">
        <f t="shared" si="183"/>
        <v>42370.569872685184</v>
      </c>
      <c r="L2885" s="7">
        <f t="shared" si="180"/>
        <v>42405.874305555553</v>
      </c>
      <c r="M2885" s="5" t="b">
        <v>0</v>
      </c>
      <c r="N2885" s="5">
        <v>5</v>
      </c>
      <c r="O2885" s="5" t="b">
        <v>0</v>
      </c>
      <c r="P2885" s="8">
        <f t="shared" si="181"/>
        <v>0.1908</v>
      </c>
      <c r="Q2885" s="9">
        <f t="shared" si="182"/>
        <v>381.6</v>
      </c>
      <c r="R2885" s="5" t="s">
        <v>1119</v>
      </c>
      <c r="S2885" s="5" t="s">
        <v>1120</v>
      </c>
      <c r="T2885" s="5" t="s">
        <v>1121</v>
      </c>
    </row>
    <row r="2886" spans="1:20" ht="28.8" x14ac:dyDescent="0.3">
      <c r="A2886" s="5">
        <v>2884</v>
      </c>
      <c r="B2886" s="6" t="s">
        <v>5930</v>
      </c>
      <c r="C2886" s="6" t="s">
        <v>5931</v>
      </c>
      <c r="D2886" s="5">
        <v>45000</v>
      </c>
      <c r="E2886" s="5">
        <v>185</v>
      </c>
      <c r="F2886" s="5" t="s">
        <v>387</v>
      </c>
      <c r="G2886" s="5" t="s">
        <v>43</v>
      </c>
      <c r="H2886" s="5" t="s">
        <v>44</v>
      </c>
      <c r="I2886" s="5">
        <v>1417800435</v>
      </c>
      <c r="J2886" s="5">
        <v>1415208435</v>
      </c>
      <c r="K2886" s="7">
        <f t="shared" si="183"/>
        <v>41948.393923611111</v>
      </c>
      <c r="L2886" s="7">
        <f t="shared" si="180"/>
        <v>41978.393923611111</v>
      </c>
      <c r="M2886" s="5" t="b">
        <v>0</v>
      </c>
      <c r="N2886" s="5">
        <v>4</v>
      </c>
      <c r="O2886" s="5" t="b">
        <v>0</v>
      </c>
      <c r="P2886" s="8">
        <f t="shared" si="181"/>
        <v>4.1111111111111114E-3</v>
      </c>
      <c r="Q2886" s="9">
        <f t="shared" si="182"/>
        <v>46.25</v>
      </c>
      <c r="R2886" s="5" t="s">
        <v>1119</v>
      </c>
      <c r="S2886" s="5" t="s">
        <v>1120</v>
      </c>
      <c r="T2886" s="5" t="s">
        <v>1121</v>
      </c>
    </row>
    <row r="2887" spans="1:20" ht="28.8" x14ac:dyDescent="0.3">
      <c r="A2887" s="5">
        <v>2885</v>
      </c>
      <c r="B2887" s="6" t="s">
        <v>5932</v>
      </c>
      <c r="C2887" s="6" t="s">
        <v>5933</v>
      </c>
      <c r="D2887" s="5">
        <v>400</v>
      </c>
      <c r="E2887" s="5">
        <v>130</v>
      </c>
      <c r="F2887" s="5" t="s">
        <v>387</v>
      </c>
      <c r="G2887" s="5" t="s">
        <v>43</v>
      </c>
      <c r="H2887" s="5" t="s">
        <v>44</v>
      </c>
      <c r="I2887" s="5">
        <v>1426294201</v>
      </c>
      <c r="J2887" s="5">
        <v>1423705801</v>
      </c>
      <c r="K2887" s="7">
        <f t="shared" si="183"/>
        <v>42046.743067129624</v>
      </c>
      <c r="L2887" s="7">
        <f t="shared" si="180"/>
        <v>42076.70140046296</v>
      </c>
      <c r="M2887" s="5" t="b">
        <v>0</v>
      </c>
      <c r="N2887" s="5">
        <v>5</v>
      </c>
      <c r="O2887" s="5" t="b">
        <v>0</v>
      </c>
      <c r="P2887" s="8">
        <f t="shared" si="181"/>
        <v>0.32500000000000001</v>
      </c>
      <c r="Q2887" s="9">
        <f t="shared" si="182"/>
        <v>26</v>
      </c>
      <c r="R2887" s="5" t="s">
        <v>1119</v>
      </c>
      <c r="S2887" s="5" t="s">
        <v>1120</v>
      </c>
      <c r="T2887" s="5" t="s">
        <v>1121</v>
      </c>
    </row>
    <row r="2888" spans="1:20" ht="43.2" x14ac:dyDescent="0.3">
      <c r="A2888" s="5">
        <v>2886</v>
      </c>
      <c r="B2888" s="6" t="s">
        <v>5934</v>
      </c>
      <c r="C2888" s="6" t="s">
        <v>5935</v>
      </c>
      <c r="D2888" s="5">
        <v>200</v>
      </c>
      <c r="E2888" s="5">
        <v>10</v>
      </c>
      <c r="F2888" s="5" t="s">
        <v>387</v>
      </c>
      <c r="G2888" s="5" t="s">
        <v>43</v>
      </c>
      <c r="H2888" s="5" t="s">
        <v>44</v>
      </c>
      <c r="I2888" s="5">
        <v>1442635140</v>
      </c>
      <c r="J2888" s="5">
        <v>1442243484</v>
      </c>
      <c r="K2888" s="7">
        <f t="shared" si="183"/>
        <v>42261.299583333333</v>
      </c>
      <c r="L2888" s="7">
        <f t="shared" si="180"/>
        <v>42265.832638888889</v>
      </c>
      <c r="M2888" s="5" t="b">
        <v>0</v>
      </c>
      <c r="N2888" s="5">
        <v>1</v>
      </c>
      <c r="O2888" s="5" t="b">
        <v>0</v>
      </c>
      <c r="P2888" s="8">
        <f t="shared" si="181"/>
        <v>0.05</v>
      </c>
      <c r="Q2888" s="9">
        <f t="shared" si="182"/>
        <v>10</v>
      </c>
      <c r="R2888" s="5" t="s">
        <v>1119</v>
      </c>
      <c r="S2888" s="5" t="s">
        <v>1120</v>
      </c>
      <c r="T2888" s="5" t="s">
        <v>1121</v>
      </c>
    </row>
    <row r="2889" spans="1:20" ht="43.2" x14ac:dyDescent="0.3">
      <c r="A2889" s="5">
        <v>2887</v>
      </c>
      <c r="B2889" s="6" t="s">
        <v>5936</v>
      </c>
      <c r="C2889" s="6" t="s">
        <v>5937</v>
      </c>
      <c r="D2889" s="5">
        <v>3000</v>
      </c>
      <c r="E2889" s="5">
        <v>5</v>
      </c>
      <c r="F2889" s="5" t="s">
        <v>387</v>
      </c>
      <c r="G2889" s="5" t="s">
        <v>43</v>
      </c>
      <c r="H2889" s="5" t="s">
        <v>44</v>
      </c>
      <c r="I2889" s="5">
        <v>1420971324</v>
      </c>
      <c r="J2889" s="5">
        <v>1418379324</v>
      </c>
      <c r="K2889" s="7">
        <f t="shared" si="183"/>
        <v>41985.094027777777</v>
      </c>
      <c r="L2889" s="7">
        <f t="shared" si="180"/>
        <v>42015.094027777777</v>
      </c>
      <c r="M2889" s="5" t="b">
        <v>0</v>
      </c>
      <c r="N2889" s="5">
        <v>1</v>
      </c>
      <c r="O2889" s="5" t="b">
        <v>0</v>
      </c>
      <c r="P2889" s="8">
        <f t="shared" si="181"/>
        <v>1.6666666666666668E-3</v>
      </c>
      <c r="Q2889" s="9">
        <f t="shared" si="182"/>
        <v>5</v>
      </c>
      <c r="R2889" s="5" t="s">
        <v>1119</v>
      </c>
      <c r="S2889" s="5" t="s">
        <v>1120</v>
      </c>
      <c r="T2889" s="5" t="s">
        <v>1121</v>
      </c>
    </row>
    <row r="2890" spans="1:20" ht="43.2" x14ac:dyDescent="0.3">
      <c r="A2890" s="5">
        <v>2888</v>
      </c>
      <c r="B2890" s="6" t="s">
        <v>5938</v>
      </c>
      <c r="C2890" s="6" t="s">
        <v>5939</v>
      </c>
      <c r="D2890" s="5">
        <v>30000</v>
      </c>
      <c r="E2890" s="5">
        <v>0</v>
      </c>
      <c r="F2890" s="5" t="s">
        <v>387</v>
      </c>
      <c r="G2890" s="5" t="s">
        <v>43</v>
      </c>
      <c r="H2890" s="5" t="s">
        <v>44</v>
      </c>
      <c r="I2890" s="5">
        <v>1413608340</v>
      </c>
      <c r="J2890" s="5">
        <v>1412945440</v>
      </c>
      <c r="K2890" s="7">
        <f t="shared" si="183"/>
        <v>41922.201851851853</v>
      </c>
      <c r="L2890" s="7">
        <f t="shared" si="180"/>
        <v>41929.874305555553</v>
      </c>
      <c r="M2890" s="5" t="b">
        <v>0</v>
      </c>
      <c r="N2890" s="5">
        <v>0</v>
      </c>
      <c r="O2890" s="5" t="b">
        <v>0</v>
      </c>
      <c r="P2890" s="8">
        <f t="shared" si="181"/>
        <v>0</v>
      </c>
      <c r="Q2890" s="9" t="e">
        <f t="shared" si="182"/>
        <v>#DIV/0!</v>
      </c>
      <c r="R2890" s="5" t="s">
        <v>1119</v>
      </c>
      <c r="S2890" s="5" t="s">
        <v>1120</v>
      </c>
      <c r="T2890" s="5" t="s">
        <v>1121</v>
      </c>
    </row>
    <row r="2891" spans="1:20" ht="43.2" x14ac:dyDescent="0.3">
      <c r="A2891" s="5">
        <v>2889</v>
      </c>
      <c r="B2891" s="6" t="s">
        <v>5940</v>
      </c>
      <c r="C2891" s="6" t="s">
        <v>5941</v>
      </c>
      <c r="D2891" s="5">
        <v>3000</v>
      </c>
      <c r="E2891" s="5">
        <v>1142</v>
      </c>
      <c r="F2891" s="5" t="s">
        <v>387</v>
      </c>
      <c r="G2891" s="5" t="s">
        <v>43</v>
      </c>
      <c r="H2891" s="5" t="s">
        <v>44</v>
      </c>
      <c r="I2891" s="5">
        <v>1409344985</v>
      </c>
      <c r="J2891" s="5">
        <v>1406752985</v>
      </c>
      <c r="K2891" s="7">
        <f t="shared" si="183"/>
        <v>41850.529918981476</v>
      </c>
      <c r="L2891" s="7">
        <f t="shared" si="180"/>
        <v>41880.529918981476</v>
      </c>
      <c r="M2891" s="5" t="b">
        <v>0</v>
      </c>
      <c r="N2891" s="5">
        <v>14</v>
      </c>
      <c r="O2891" s="5" t="b">
        <v>0</v>
      </c>
      <c r="P2891" s="8">
        <f t="shared" si="181"/>
        <v>0.38066666666666665</v>
      </c>
      <c r="Q2891" s="9">
        <f t="shared" si="182"/>
        <v>81.571428571428569</v>
      </c>
      <c r="R2891" s="5" t="s">
        <v>1119</v>
      </c>
      <c r="S2891" s="5" t="s">
        <v>1120</v>
      </c>
      <c r="T2891" s="5" t="s">
        <v>1121</v>
      </c>
    </row>
    <row r="2892" spans="1:20" ht="43.2" x14ac:dyDescent="0.3">
      <c r="A2892" s="5">
        <v>2890</v>
      </c>
      <c r="B2892" s="6" t="s">
        <v>5942</v>
      </c>
      <c r="C2892" s="6" t="s">
        <v>5943</v>
      </c>
      <c r="D2892" s="5">
        <v>2000</v>
      </c>
      <c r="E2892" s="5">
        <v>21</v>
      </c>
      <c r="F2892" s="5" t="s">
        <v>387</v>
      </c>
      <c r="G2892" s="5" t="s">
        <v>43</v>
      </c>
      <c r="H2892" s="5" t="s">
        <v>44</v>
      </c>
      <c r="I2892" s="5">
        <v>1407553200</v>
      </c>
      <c r="J2892" s="5">
        <v>1405100992</v>
      </c>
      <c r="K2892" s="7">
        <f t="shared" si="183"/>
        <v>41831.409629629627</v>
      </c>
      <c r="L2892" s="7">
        <f t="shared" si="180"/>
        <v>41859.791666666664</v>
      </c>
      <c r="M2892" s="5" t="b">
        <v>0</v>
      </c>
      <c r="N2892" s="5">
        <v>3</v>
      </c>
      <c r="O2892" s="5" t="b">
        <v>0</v>
      </c>
      <c r="P2892" s="8">
        <f t="shared" si="181"/>
        <v>1.0500000000000001E-2</v>
      </c>
      <c r="Q2892" s="9">
        <f t="shared" si="182"/>
        <v>7</v>
      </c>
      <c r="R2892" s="5" t="s">
        <v>1119</v>
      </c>
      <c r="S2892" s="5" t="s">
        <v>1120</v>
      </c>
      <c r="T2892" s="5" t="s">
        <v>1121</v>
      </c>
    </row>
    <row r="2893" spans="1:20" ht="43.2" x14ac:dyDescent="0.3">
      <c r="A2893" s="5">
        <v>2891</v>
      </c>
      <c r="B2893" s="6" t="s">
        <v>5944</v>
      </c>
      <c r="C2893" s="6" t="s">
        <v>5945</v>
      </c>
      <c r="D2893" s="5">
        <v>10000</v>
      </c>
      <c r="E2893" s="5">
        <v>273</v>
      </c>
      <c r="F2893" s="5" t="s">
        <v>387</v>
      </c>
      <c r="G2893" s="5" t="s">
        <v>43</v>
      </c>
      <c r="H2893" s="5" t="s">
        <v>44</v>
      </c>
      <c r="I2893" s="5">
        <v>1460751128</v>
      </c>
      <c r="J2893" s="5">
        <v>1455570728</v>
      </c>
      <c r="K2893" s="7">
        <f t="shared" si="183"/>
        <v>42415.550092592595</v>
      </c>
      <c r="L2893" s="7">
        <f t="shared" si="180"/>
        <v>42475.508425925924</v>
      </c>
      <c r="M2893" s="5" t="b">
        <v>0</v>
      </c>
      <c r="N2893" s="5">
        <v>10</v>
      </c>
      <c r="O2893" s="5" t="b">
        <v>0</v>
      </c>
      <c r="P2893" s="8">
        <f t="shared" si="181"/>
        <v>2.7300000000000001E-2</v>
      </c>
      <c r="Q2893" s="9">
        <f t="shared" si="182"/>
        <v>27.3</v>
      </c>
      <c r="R2893" s="5" t="s">
        <v>1119</v>
      </c>
      <c r="S2893" s="5" t="s">
        <v>1120</v>
      </c>
      <c r="T2893" s="5" t="s">
        <v>1121</v>
      </c>
    </row>
    <row r="2894" spans="1:20" ht="43.2" x14ac:dyDescent="0.3">
      <c r="A2894" s="5">
        <v>2892</v>
      </c>
      <c r="B2894" s="6" t="s">
        <v>5946</v>
      </c>
      <c r="C2894" s="6" t="s">
        <v>5947</v>
      </c>
      <c r="D2894" s="5">
        <v>5500</v>
      </c>
      <c r="E2894" s="5">
        <v>500</v>
      </c>
      <c r="F2894" s="5" t="s">
        <v>387</v>
      </c>
      <c r="G2894" s="5" t="s">
        <v>43</v>
      </c>
      <c r="H2894" s="5" t="s">
        <v>44</v>
      </c>
      <c r="I2894" s="5">
        <v>1409000400</v>
      </c>
      <c r="J2894" s="5">
        <v>1408381704</v>
      </c>
      <c r="K2894" s="7">
        <f t="shared" si="183"/>
        <v>41869.380833333329</v>
      </c>
      <c r="L2894" s="7">
        <f t="shared" si="180"/>
        <v>41876.541666666664</v>
      </c>
      <c r="M2894" s="5" t="b">
        <v>0</v>
      </c>
      <c r="N2894" s="5">
        <v>17</v>
      </c>
      <c r="O2894" s="5" t="b">
        <v>0</v>
      </c>
      <c r="P2894" s="8">
        <f t="shared" si="181"/>
        <v>9.0909090909090912E-2</v>
      </c>
      <c r="Q2894" s="9">
        <f t="shared" si="182"/>
        <v>29.411764705882351</v>
      </c>
      <c r="R2894" s="5" t="s">
        <v>1119</v>
      </c>
      <c r="S2894" s="5" t="s">
        <v>1120</v>
      </c>
      <c r="T2894" s="5" t="s">
        <v>1121</v>
      </c>
    </row>
    <row r="2895" spans="1:20" x14ac:dyDescent="0.3">
      <c r="A2895" s="5">
        <v>2893</v>
      </c>
      <c r="B2895" s="6" t="s">
        <v>5948</v>
      </c>
      <c r="C2895" s="6" t="s">
        <v>5949</v>
      </c>
      <c r="D2895" s="5">
        <v>5000</v>
      </c>
      <c r="E2895" s="5">
        <v>25</v>
      </c>
      <c r="F2895" s="5" t="s">
        <v>387</v>
      </c>
      <c r="G2895" s="5" t="s">
        <v>43</v>
      </c>
      <c r="H2895" s="5" t="s">
        <v>44</v>
      </c>
      <c r="I2895" s="5">
        <v>1420768800</v>
      </c>
      <c r="J2895" s="5">
        <v>1415644395</v>
      </c>
      <c r="K2895" s="7">
        <f t="shared" si="183"/>
        <v>41953.439756944441</v>
      </c>
      <c r="L2895" s="7">
        <f t="shared" si="180"/>
        <v>42012.749999999993</v>
      </c>
      <c r="M2895" s="5" t="b">
        <v>0</v>
      </c>
      <c r="N2895" s="5">
        <v>2</v>
      </c>
      <c r="O2895" s="5" t="b">
        <v>0</v>
      </c>
      <c r="P2895" s="8">
        <f t="shared" si="181"/>
        <v>5.0000000000000001E-3</v>
      </c>
      <c r="Q2895" s="9">
        <f t="shared" si="182"/>
        <v>12.5</v>
      </c>
      <c r="R2895" s="5" t="s">
        <v>1119</v>
      </c>
      <c r="S2895" s="5" t="s">
        <v>1120</v>
      </c>
      <c r="T2895" s="5" t="s">
        <v>1121</v>
      </c>
    </row>
    <row r="2896" spans="1:20" ht="28.8" x14ac:dyDescent="0.3">
      <c r="A2896" s="5">
        <v>2894</v>
      </c>
      <c r="B2896" s="6" t="s">
        <v>5950</v>
      </c>
      <c r="C2896" s="6" t="s">
        <v>5951</v>
      </c>
      <c r="D2896" s="5">
        <v>50000</v>
      </c>
      <c r="E2896" s="5">
        <v>0</v>
      </c>
      <c r="F2896" s="5" t="s">
        <v>387</v>
      </c>
      <c r="G2896" s="5" t="s">
        <v>43</v>
      </c>
      <c r="H2896" s="5" t="s">
        <v>44</v>
      </c>
      <c r="I2896" s="5">
        <v>1428100815</v>
      </c>
      <c r="J2896" s="5">
        <v>1422920415</v>
      </c>
      <c r="K2896" s="7">
        <f t="shared" si="183"/>
        <v>42037.652951388889</v>
      </c>
      <c r="L2896" s="7">
        <f t="shared" si="180"/>
        <v>42097.611284722218</v>
      </c>
      <c r="M2896" s="5" t="b">
        <v>0</v>
      </c>
      <c r="N2896" s="5">
        <v>0</v>
      </c>
      <c r="O2896" s="5" t="b">
        <v>0</v>
      </c>
      <c r="P2896" s="8">
        <f t="shared" si="181"/>
        <v>0</v>
      </c>
      <c r="Q2896" s="9" t="e">
        <f t="shared" si="182"/>
        <v>#DIV/0!</v>
      </c>
      <c r="R2896" s="5" t="s">
        <v>1119</v>
      </c>
      <c r="S2896" s="5" t="s">
        <v>1120</v>
      </c>
      <c r="T2896" s="5" t="s">
        <v>1121</v>
      </c>
    </row>
    <row r="2897" spans="1:20" ht="43.2" x14ac:dyDescent="0.3">
      <c r="A2897" s="5">
        <v>2895</v>
      </c>
      <c r="B2897" s="6" t="s">
        <v>5952</v>
      </c>
      <c r="C2897" s="6" t="s">
        <v>5953</v>
      </c>
      <c r="D2897" s="5">
        <v>500</v>
      </c>
      <c r="E2897" s="5">
        <v>23</v>
      </c>
      <c r="F2897" s="5" t="s">
        <v>387</v>
      </c>
      <c r="G2897" s="5" t="s">
        <v>43</v>
      </c>
      <c r="H2897" s="5" t="s">
        <v>44</v>
      </c>
      <c r="I2897" s="5">
        <v>1403470800</v>
      </c>
      <c r="J2897" s="5">
        <v>1403356792</v>
      </c>
      <c r="K2897" s="7">
        <f t="shared" si="183"/>
        <v>41811.222129629627</v>
      </c>
      <c r="L2897" s="7">
        <f t="shared" si="180"/>
        <v>41812.541666666664</v>
      </c>
      <c r="M2897" s="5" t="b">
        <v>0</v>
      </c>
      <c r="N2897" s="5">
        <v>4</v>
      </c>
      <c r="O2897" s="5" t="b">
        <v>0</v>
      </c>
      <c r="P2897" s="8">
        <f t="shared" si="181"/>
        <v>4.5999999999999999E-2</v>
      </c>
      <c r="Q2897" s="9">
        <f t="shared" si="182"/>
        <v>5.75</v>
      </c>
      <c r="R2897" s="5" t="s">
        <v>1119</v>
      </c>
      <c r="S2897" s="5" t="s">
        <v>1120</v>
      </c>
      <c r="T2897" s="5" t="s">
        <v>1121</v>
      </c>
    </row>
    <row r="2898" spans="1:20" ht="43.2" x14ac:dyDescent="0.3">
      <c r="A2898" s="5">
        <v>2896</v>
      </c>
      <c r="B2898" s="6" t="s">
        <v>5954</v>
      </c>
      <c r="C2898" s="6" t="s">
        <v>5955</v>
      </c>
      <c r="D2898" s="5">
        <v>3000</v>
      </c>
      <c r="E2898" s="5">
        <v>625</v>
      </c>
      <c r="F2898" s="5" t="s">
        <v>387</v>
      </c>
      <c r="G2898" s="5" t="s">
        <v>43</v>
      </c>
      <c r="H2898" s="5" t="s">
        <v>44</v>
      </c>
      <c r="I2898" s="5">
        <v>1481522400</v>
      </c>
      <c r="J2898" s="5">
        <v>1480283321</v>
      </c>
      <c r="K2898" s="7">
        <f t="shared" si="183"/>
        <v>42701.575474537036</v>
      </c>
      <c r="L2898" s="7">
        <f t="shared" si="180"/>
        <v>42715.916666666664</v>
      </c>
      <c r="M2898" s="5" t="b">
        <v>0</v>
      </c>
      <c r="N2898" s="5">
        <v>12</v>
      </c>
      <c r="O2898" s="5" t="b">
        <v>0</v>
      </c>
      <c r="P2898" s="8">
        <f t="shared" si="181"/>
        <v>0.20833333333333334</v>
      </c>
      <c r="Q2898" s="9">
        <f t="shared" si="182"/>
        <v>52.083333333333336</v>
      </c>
      <c r="R2898" s="5" t="s">
        <v>1119</v>
      </c>
      <c r="S2898" s="5" t="s">
        <v>1120</v>
      </c>
      <c r="T2898" s="5" t="s">
        <v>1121</v>
      </c>
    </row>
    <row r="2899" spans="1:20" ht="43.2" x14ac:dyDescent="0.3">
      <c r="A2899" s="5">
        <v>2897</v>
      </c>
      <c r="B2899" s="6" t="s">
        <v>5956</v>
      </c>
      <c r="C2899" s="6" t="s">
        <v>5957</v>
      </c>
      <c r="D2899" s="5">
        <v>12000</v>
      </c>
      <c r="E2899" s="5">
        <v>550</v>
      </c>
      <c r="F2899" s="5" t="s">
        <v>387</v>
      </c>
      <c r="G2899" s="5" t="s">
        <v>43</v>
      </c>
      <c r="H2899" s="5" t="s">
        <v>44</v>
      </c>
      <c r="I2899" s="5">
        <v>1444577345</v>
      </c>
      <c r="J2899" s="5">
        <v>1441985458</v>
      </c>
      <c r="K2899" s="7">
        <f t="shared" si="183"/>
        <v>42258.313171296293</v>
      </c>
      <c r="L2899" s="7">
        <f t="shared" si="180"/>
        <v>42288.311863425923</v>
      </c>
      <c r="M2899" s="5" t="b">
        <v>0</v>
      </c>
      <c r="N2899" s="5">
        <v>3</v>
      </c>
      <c r="O2899" s="5" t="b">
        <v>0</v>
      </c>
      <c r="P2899" s="8">
        <f t="shared" si="181"/>
        <v>4.583333333333333E-2</v>
      </c>
      <c r="Q2899" s="9">
        <f t="shared" si="182"/>
        <v>183.33333333333334</v>
      </c>
      <c r="R2899" s="5" t="s">
        <v>1119</v>
      </c>
      <c r="S2899" s="5" t="s">
        <v>1120</v>
      </c>
      <c r="T2899" s="5" t="s">
        <v>1121</v>
      </c>
    </row>
    <row r="2900" spans="1:20" ht="43.2" x14ac:dyDescent="0.3">
      <c r="A2900" s="5">
        <v>2898</v>
      </c>
      <c r="B2900" s="6" t="s">
        <v>5958</v>
      </c>
      <c r="C2900" s="6" t="s">
        <v>5959</v>
      </c>
      <c r="D2900" s="5">
        <v>7500</v>
      </c>
      <c r="E2900" s="5">
        <v>316</v>
      </c>
      <c r="F2900" s="5" t="s">
        <v>387</v>
      </c>
      <c r="G2900" s="5" t="s">
        <v>43</v>
      </c>
      <c r="H2900" s="5" t="s">
        <v>44</v>
      </c>
      <c r="I2900" s="5">
        <v>1446307053</v>
      </c>
      <c r="J2900" s="5">
        <v>1443715053</v>
      </c>
      <c r="K2900" s="7">
        <f t="shared" si="183"/>
        <v>42278.331631944442</v>
      </c>
      <c r="L2900" s="7">
        <f t="shared" si="180"/>
        <v>42308.331631944442</v>
      </c>
      <c r="M2900" s="5" t="b">
        <v>0</v>
      </c>
      <c r="N2900" s="5">
        <v>12</v>
      </c>
      <c r="O2900" s="5" t="b">
        <v>0</v>
      </c>
      <c r="P2900" s="8">
        <f t="shared" si="181"/>
        <v>4.2133333333333335E-2</v>
      </c>
      <c r="Q2900" s="9">
        <f t="shared" si="182"/>
        <v>26.333333333333332</v>
      </c>
      <c r="R2900" s="5" t="s">
        <v>1119</v>
      </c>
      <c r="S2900" s="5" t="s">
        <v>1120</v>
      </c>
      <c r="T2900" s="5" t="s">
        <v>1121</v>
      </c>
    </row>
    <row r="2901" spans="1:20" ht="43.2" x14ac:dyDescent="0.3">
      <c r="A2901" s="5">
        <v>2899</v>
      </c>
      <c r="B2901" s="6" t="s">
        <v>5960</v>
      </c>
      <c r="C2901" s="6" t="s">
        <v>5961</v>
      </c>
      <c r="D2901" s="5">
        <v>10000</v>
      </c>
      <c r="E2901" s="5">
        <v>0</v>
      </c>
      <c r="F2901" s="5" t="s">
        <v>387</v>
      </c>
      <c r="G2901" s="5" t="s">
        <v>43</v>
      </c>
      <c r="H2901" s="5" t="s">
        <v>44</v>
      </c>
      <c r="I2901" s="5">
        <v>1469325158</v>
      </c>
      <c r="J2901" s="5">
        <v>1464141158</v>
      </c>
      <c r="K2901" s="7">
        <f t="shared" si="183"/>
        <v>42514.744884259257</v>
      </c>
      <c r="L2901" s="7">
        <f t="shared" si="180"/>
        <v>42574.744884259257</v>
      </c>
      <c r="M2901" s="5" t="b">
        <v>0</v>
      </c>
      <c r="N2901" s="5">
        <v>0</v>
      </c>
      <c r="O2901" s="5" t="b">
        <v>0</v>
      </c>
      <c r="P2901" s="8">
        <f t="shared" si="181"/>
        <v>0</v>
      </c>
      <c r="Q2901" s="9" t="e">
        <f t="shared" si="182"/>
        <v>#DIV/0!</v>
      </c>
      <c r="R2901" s="5" t="s">
        <v>1119</v>
      </c>
      <c r="S2901" s="5" t="s">
        <v>1120</v>
      </c>
      <c r="T2901" s="5" t="s">
        <v>1121</v>
      </c>
    </row>
    <row r="2902" spans="1:20" ht="57.6" x14ac:dyDescent="0.3">
      <c r="A2902" s="5">
        <v>2900</v>
      </c>
      <c r="B2902" s="6" t="s">
        <v>5962</v>
      </c>
      <c r="C2902" s="6" t="s">
        <v>5963</v>
      </c>
      <c r="D2902" s="5">
        <v>5500</v>
      </c>
      <c r="E2902" s="5">
        <v>3405</v>
      </c>
      <c r="F2902" s="5" t="s">
        <v>387</v>
      </c>
      <c r="G2902" s="5" t="s">
        <v>43</v>
      </c>
      <c r="H2902" s="5" t="s">
        <v>44</v>
      </c>
      <c r="I2902" s="5">
        <v>1407562632</v>
      </c>
      <c r="J2902" s="5">
        <v>1404970632</v>
      </c>
      <c r="K2902" s="7">
        <f t="shared" si="183"/>
        <v>41829.900833333333</v>
      </c>
      <c r="L2902" s="7">
        <f t="shared" si="180"/>
        <v>41859.900833333333</v>
      </c>
      <c r="M2902" s="5" t="b">
        <v>0</v>
      </c>
      <c r="N2902" s="5">
        <v>7</v>
      </c>
      <c r="O2902" s="5" t="b">
        <v>0</v>
      </c>
      <c r="P2902" s="8">
        <f t="shared" si="181"/>
        <v>0.61909090909090914</v>
      </c>
      <c r="Q2902" s="9">
        <f t="shared" si="182"/>
        <v>486.42857142857144</v>
      </c>
      <c r="R2902" s="5" t="s">
        <v>1119</v>
      </c>
      <c r="S2902" s="5" t="s">
        <v>1120</v>
      </c>
      <c r="T2902" s="5" t="s">
        <v>1121</v>
      </c>
    </row>
    <row r="2903" spans="1:20" ht="43.2" x14ac:dyDescent="0.3">
      <c r="A2903" s="5">
        <v>2901</v>
      </c>
      <c r="B2903" s="6" t="s">
        <v>5964</v>
      </c>
      <c r="C2903" s="6" t="s">
        <v>5965</v>
      </c>
      <c r="D2903" s="5">
        <v>750</v>
      </c>
      <c r="E2903" s="5">
        <v>6</v>
      </c>
      <c r="F2903" s="5" t="s">
        <v>387</v>
      </c>
      <c r="G2903" s="5" t="s">
        <v>43</v>
      </c>
      <c r="H2903" s="5" t="s">
        <v>44</v>
      </c>
      <c r="I2903" s="5">
        <v>1423345339</v>
      </c>
      <c r="J2903" s="5">
        <v>1418161339</v>
      </c>
      <c r="K2903" s="7">
        <f t="shared" si="183"/>
        <v>41982.571053240739</v>
      </c>
      <c r="L2903" s="7">
        <f t="shared" si="180"/>
        <v>42042.571053240739</v>
      </c>
      <c r="M2903" s="5" t="b">
        <v>0</v>
      </c>
      <c r="N2903" s="5">
        <v>2</v>
      </c>
      <c r="O2903" s="5" t="b">
        <v>0</v>
      </c>
      <c r="P2903" s="8">
        <f t="shared" si="181"/>
        <v>8.0000000000000002E-3</v>
      </c>
      <c r="Q2903" s="9">
        <f t="shared" si="182"/>
        <v>3</v>
      </c>
      <c r="R2903" s="5" t="s">
        <v>1119</v>
      </c>
      <c r="S2903" s="5" t="s">
        <v>1120</v>
      </c>
      <c r="T2903" s="5" t="s">
        <v>1121</v>
      </c>
    </row>
    <row r="2904" spans="1:20" ht="28.8" x14ac:dyDescent="0.3">
      <c r="A2904" s="5">
        <v>2902</v>
      </c>
      <c r="B2904" s="6" t="s">
        <v>5966</v>
      </c>
      <c r="C2904" s="6" t="s">
        <v>5967</v>
      </c>
      <c r="D2904" s="5">
        <v>150000</v>
      </c>
      <c r="E2904" s="5">
        <v>25</v>
      </c>
      <c r="F2904" s="5" t="s">
        <v>387</v>
      </c>
      <c r="G2904" s="5" t="s">
        <v>43</v>
      </c>
      <c r="H2904" s="5" t="s">
        <v>44</v>
      </c>
      <c r="I2904" s="5">
        <v>1440412396</v>
      </c>
      <c r="J2904" s="5">
        <v>1437820396</v>
      </c>
      <c r="K2904" s="7">
        <f t="shared" si="183"/>
        <v>42210.106435185182</v>
      </c>
      <c r="L2904" s="7">
        <f t="shared" si="180"/>
        <v>42240.106435185182</v>
      </c>
      <c r="M2904" s="5" t="b">
        <v>0</v>
      </c>
      <c r="N2904" s="5">
        <v>1</v>
      </c>
      <c r="O2904" s="5" t="b">
        <v>0</v>
      </c>
      <c r="P2904" s="8">
        <f t="shared" si="181"/>
        <v>1.6666666666666666E-4</v>
      </c>
      <c r="Q2904" s="9">
        <f t="shared" si="182"/>
        <v>25</v>
      </c>
      <c r="R2904" s="5" t="s">
        <v>1119</v>
      </c>
      <c r="S2904" s="5" t="s">
        <v>1120</v>
      </c>
      <c r="T2904" s="5" t="s">
        <v>1121</v>
      </c>
    </row>
    <row r="2905" spans="1:20" ht="43.2" x14ac:dyDescent="0.3">
      <c r="A2905" s="5">
        <v>2903</v>
      </c>
      <c r="B2905" s="6" t="s">
        <v>5968</v>
      </c>
      <c r="C2905" s="6" t="s">
        <v>5969</v>
      </c>
      <c r="D2905" s="5">
        <v>5000</v>
      </c>
      <c r="E2905" s="5">
        <v>39</v>
      </c>
      <c r="F2905" s="5" t="s">
        <v>387</v>
      </c>
      <c r="G2905" s="5" t="s">
        <v>43</v>
      </c>
      <c r="H2905" s="5" t="s">
        <v>44</v>
      </c>
      <c r="I2905" s="5">
        <v>1441771218</v>
      </c>
      <c r="J2905" s="5">
        <v>1436587218</v>
      </c>
      <c r="K2905" s="7">
        <f t="shared" si="183"/>
        <v>42195.83354166666</v>
      </c>
      <c r="L2905" s="7">
        <f t="shared" si="180"/>
        <v>42255.83354166666</v>
      </c>
      <c r="M2905" s="5" t="b">
        <v>0</v>
      </c>
      <c r="N2905" s="5">
        <v>4</v>
      </c>
      <c r="O2905" s="5" t="b">
        <v>0</v>
      </c>
      <c r="P2905" s="8">
        <f t="shared" si="181"/>
        <v>7.7999999999999996E-3</v>
      </c>
      <c r="Q2905" s="9">
        <f t="shared" si="182"/>
        <v>9.75</v>
      </c>
      <c r="R2905" s="5" t="s">
        <v>1119</v>
      </c>
      <c r="S2905" s="5" t="s">
        <v>1120</v>
      </c>
      <c r="T2905" s="5" t="s">
        <v>1121</v>
      </c>
    </row>
    <row r="2906" spans="1:20" ht="43.2" x14ac:dyDescent="0.3">
      <c r="A2906" s="5">
        <v>2904</v>
      </c>
      <c r="B2906" s="6" t="s">
        <v>5970</v>
      </c>
      <c r="C2906" s="6" t="s">
        <v>5971</v>
      </c>
      <c r="D2906" s="5">
        <v>1500</v>
      </c>
      <c r="E2906" s="5">
        <v>75</v>
      </c>
      <c r="F2906" s="5" t="s">
        <v>387</v>
      </c>
      <c r="G2906" s="5" t="s">
        <v>52</v>
      </c>
      <c r="H2906" s="5" t="s">
        <v>53</v>
      </c>
      <c r="I2906" s="5">
        <v>1415534400</v>
      </c>
      <c r="J2906" s="5">
        <v>1414538031</v>
      </c>
      <c r="K2906" s="7">
        <f t="shared" si="183"/>
        <v>41940.634618055556</v>
      </c>
      <c r="L2906" s="7">
        <f t="shared" si="180"/>
        <v>41952.166666666664</v>
      </c>
      <c r="M2906" s="5" t="b">
        <v>0</v>
      </c>
      <c r="N2906" s="5">
        <v>4</v>
      </c>
      <c r="O2906" s="5" t="b">
        <v>0</v>
      </c>
      <c r="P2906" s="8">
        <f t="shared" si="181"/>
        <v>0.05</v>
      </c>
      <c r="Q2906" s="9">
        <f t="shared" si="182"/>
        <v>18.75</v>
      </c>
      <c r="R2906" s="5" t="s">
        <v>1119</v>
      </c>
      <c r="S2906" s="5" t="s">
        <v>1120</v>
      </c>
      <c r="T2906" s="5" t="s">
        <v>1121</v>
      </c>
    </row>
    <row r="2907" spans="1:20" ht="43.2" x14ac:dyDescent="0.3">
      <c r="A2907" s="5">
        <v>2905</v>
      </c>
      <c r="B2907" s="6" t="s">
        <v>5972</v>
      </c>
      <c r="C2907" s="6" t="s">
        <v>5973</v>
      </c>
      <c r="D2907" s="5">
        <v>3500</v>
      </c>
      <c r="E2907" s="5">
        <v>622</v>
      </c>
      <c r="F2907" s="5" t="s">
        <v>387</v>
      </c>
      <c r="G2907" s="5" t="s">
        <v>43</v>
      </c>
      <c r="H2907" s="5" t="s">
        <v>44</v>
      </c>
      <c r="I2907" s="5">
        <v>1473211313</v>
      </c>
      <c r="J2907" s="5">
        <v>1472001713</v>
      </c>
      <c r="K2907" s="7">
        <f t="shared" si="183"/>
        <v>42605.723530092589</v>
      </c>
      <c r="L2907" s="7">
        <f t="shared" si="180"/>
        <v>42619.723530092589</v>
      </c>
      <c r="M2907" s="5" t="b">
        <v>0</v>
      </c>
      <c r="N2907" s="5">
        <v>17</v>
      </c>
      <c r="O2907" s="5" t="b">
        <v>0</v>
      </c>
      <c r="P2907" s="8">
        <f t="shared" si="181"/>
        <v>0.17771428571428571</v>
      </c>
      <c r="Q2907" s="9">
        <f t="shared" si="182"/>
        <v>36.588235294117645</v>
      </c>
      <c r="R2907" s="5" t="s">
        <v>1119</v>
      </c>
      <c r="S2907" s="5" t="s">
        <v>1120</v>
      </c>
      <c r="T2907" s="5" t="s">
        <v>1121</v>
      </c>
    </row>
    <row r="2908" spans="1:20" ht="43.2" x14ac:dyDescent="0.3">
      <c r="A2908" s="5">
        <v>2906</v>
      </c>
      <c r="B2908" s="6" t="s">
        <v>5974</v>
      </c>
      <c r="C2908" s="6" t="s">
        <v>5975</v>
      </c>
      <c r="D2908" s="5">
        <v>6000</v>
      </c>
      <c r="E2908" s="5">
        <v>565</v>
      </c>
      <c r="F2908" s="5" t="s">
        <v>387</v>
      </c>
      <c r="G2908" s="5" t="s">
        <v>43</v>
      </c>
      <c r="H2908" s="5" t="s">
        <v>44</v>
      </c>
      <c r="I2908" s="5">
        <v>1438390800</v>
      </c>
      <c r="J2908" s="5">
        <v>1436888066</v>
      </c>
      <c r="K2908" s="7">
        <f t="shared" si="183"/>
        <v>42199.315578703703</v>
      </c>
      <c r="L2908" s="7">
        <f t="shared" si="180"/>
        <v>42216.708333333336</v>
      </c>
      <c r="M2908" s="5" t="b">
        <v>0</v>
      </c>
      <c r="N2908" s="5">
        <v>7</v>
      </c>
      <c r="O2908" s="5" t="b">
        <v>0</v>
      </c>
      <c r="P2908" s="8">
        <f t="shared" si="181"/>
        <v>9.4166666666666662E-2</v>
      </c>
      <c r="Q2908" s="9">
        <f t="shared" si="182"/>
        <v>80.714285714285708</v>
      </c>
      <c r="R2908" s="5" t="s">
        <v>1119</v>
      </c>
      <c r="S2908" s="5" t="s">
        <v>1120</v>
      </c>
      <c r="T2908" s="5" t="s">
        <v>1121</v>
      </c>
    </row>
    <row r="2909" spans="1:20" ht="43.2" x14ac:dyDescent="0.3">
      <c r="A2909" s="5">
        <v>2907</v>
      </c>
      <c r="B2909" s="6" t="s">
        <v>5976</v>
      </c>
      <c r="C2909" s="6" t="s">
        <v>5977</v>
      </c>
      <c r="D2909" s="5">
        <v>2500</v>
      </c>
      <c r="E2909" s="5">
        <v>2</v>
      </c>
      <c r="F2909" s="5" t="s">
        <v>387</v>
      </c>
      <c r="G2909" s="5" t="s">
        <v>43</v>
      </c>
      <c r="H2909" s="5" t="s">
        <v>44</v>
      </c>
      <c r="I2909" s="5">
        <v>1463259837</v>
      </c>
      <c r="J2909" s="5">
        <v>1458075837</v>
      </c>
      <c r="K2909" s="7">
        <f t="shared" si="183"/>
        <v>42444.544409722221</v>
      </c>
      <c r="L2909" s="7">
        <f t="shared" si="180"/>
        <v>42504.544409722221</v>
      </c>
      <c r="M2909" s="5" t="b">
        <v>0</v>
      </c>
      <c r="N2909" s="5">
        <v>2</v>
      </c>
      <c r="O2909" s="5" t="b">
        <v>0</v>
      </c>
      <c r="P2909" s="8">
        <f t="shared" si="181"/>
        <v>8.0000000000000004E-4</v>
      </c>
      <c r="Q2909" s="9">
        <f t="shared" si="182"/>
        <v>1</v>
      </c>
      <c r="R2909" s="5" t="s">
        <v>1119</v>
      </c>
      <c r="S2909" s="5" t="s">
        <v>1120</v>
      </c>
      <c r="T2909" s="5" t="s">
        <v>1121</v>
      </c>
    </row>
    <row r="2910" spans="1:20" ht="57.6" x14ac:dyDescent="0.3">
      <c r="A2910" s="5">
        <v>2908</v>
      </c>
      <c r="B2910" s="6" t="s">
        <v>5978</v>
      </c>
      <c r="C2910" s="6" t="s">
        <v>5979</v>
      </c>
      <c r="D2910" s="5">
        <v>9600</v>
      </c>
      <c r="E2910" s="5">
        <v>264</v>
      </c>
      <c r="F2910" s="5" t="s">
        <v>387</v>
      </c>
      <c r="G2910" s="5" t="s">
        <v>43</v>
      </c>
      <c r="H2910" s="5" t="s">
        <v>44</v>
      </c>
      <c r="I2910" s="5">
        <v>1465407219</v>
      </c>
      <c r="J2910" s="5">
        <v>1462815219</v>
      </c>
      <c r="K2910" s="7">
        <f t="shared" si="183"/>
        <v>42499.398368055554</v>
      </c>
      <c r="L2910" s="7">
        <f t="shared" si="180"/>
        <v>42529.398368055554</v>
      </c>
      <c r="M2910" s="5" t="b">
        <v>0</v>
      </c>
      <c r="N2910" s="5">
        <v>5</v>
      </c>
      <c r="O2910" s="5" t="b">
        <v>0</v>
      </c>
      <c r="P2910" s="8">
        <f t="shared" si="181"/>
        <v>2.75E-2</v>
      </c>
      <c r="Q2910" s="9">
        <f t="shared" si="182"/>
        <v>52.8</v>
      </c>
      <c r="R2910" s="5" t="s">
        <v>1119</v>
      </c>
      <c r="S2910" s="5" t="s">
        <v>1120</v>
      </c>
      <c r="T2910" s="5" t="s">
        <v>1121</v>
      </c>
    </row>
    <row r="2911" spans="1:20" ht="43.2" x14ac:dyDescent="0.3">
      <c r="A2911" s="5">
        <v>2909</v>
      </c>
      <c r="B2911" s="6" t="s">
        <v>5980</v>
      </c>
      <c r="C2911" s="6" t="s">
        <v>5981</v>
      </c>
      <c r="D2911" s="5">
        <v>180000</v>
      </c>
      <c r="E2911" s="5">
        <v>20</v>
      </c>
      <c r="F2911" s="5" t="s">
        <v>387</v>
      </c>
      <c r="G2911" s="5" t="s">
        <v>43</v>
      </c>
      <c r="H2911" s="5" t="s">
        <v>44</v>
      </c>
      <c r="I2911" s="5">
        <v>1416944760</v>
      </c>
      <c r="J2911" s="5">
        <v>1413527001</v>
      </c>
      <c r="K2911" s="7">
        <f t="shared" si="183"/>
        <v>41928.932881944442</v>
      </c>
      <c r="L2911" s="7">
        <f t="shared" si="180"/>
        <v>41968.490277777775</v>
      </c>
      <c r="M2911" s="5" t="b">
        <v>0</v>
      </c>
      <c r="N2911" s="5">
        <v>1</v>
      </c>
      <c r="O2911" s="5" t="b">
        <v>0</v>
      </c>
      <c r="P2911" s="8">
        <f t="shared" si="181"/>
        <v>1.1111111111111112E-4</v>
      </c>
      <c r="Q2911" s="9">
        <f t="shared" si="182"/>
        <v>20</v>
      </c>
      <c r="R2911" s="5" t="s">
        <v>1119</v>
      </c>
      <c r="S2911" s="5" t="s">
        <v>1120</v>
      </c>
      <c r="T2911" s="5" t="s">
        <v>1121</v>
      </c>
    </row>
    <row r="2912" spans="1:20" ht="43.2" x14ac:dyDescent="0.3">
      <c r="A2912" s="5">
        <v>2910</v>
      </c>
      <c r="B2912" s="6" t="s">
        <v>5982</v>
      </c>
      <c r="C2912" s="6" t="s">
        <v>5983</v>
      </c>
      <c r="D2912" s="5">
        <v>30000</v>
      </c>
      <c r="E2912" s="5">
        <v>1</v>
      </c>
      <c r="F2912" s="5" t="s">
        <v>387</v>
      </c>
      <c r="G2912" s="5" t="s">
        <v>52</v>
      </c>
      <c r="H2912" s="5" t="s">
        <v>53</v>
      </c>
      <c r="I2912" s="5">
        <v>1434139887</v>
      </c>
      <c r="J2912" s="5">
        <v>1428955887</v>
      </c>
      <c r="K2912" s="7">
        <f t="shared" si="183"/>
        <v>42107.507951388885</v>
      </c>
      <c r="L2912" s="7">
        <f t="shared" si="180"/>
        <v>42167.507951388885</v>
      </c>
      <c r="M2912" s="5" t="b">
        <v>0</v>
      </c>
      <c r="N2912" s="5">
        <v>1</v>
      </c>
      <c r="O2912" s="5" t="b">
        <v>0</v>
      </c>
      <c r="P2912" s="8">
        <f t="shared" si="181"/>
        <v>3.3333333333333335E-5</v>
      </c>
      <c r="Q2912" s="9">
        <f t="shared" si="182"/>
        <v>1</v>
      </c>
      <c r="R2912" s="5" t="s">
        <v>1119</v>
      </c>
      <c r="S2912" s="5" t="s">
        <v>1120</v>
      </c>
      <c r="T2912" s="5" t="s">
        <v>1121</v>
      </c>
    </row>
    <row r="2913" spans="1:20" ht="43.2" x14ac:dyDescent="0.3">
      <c r="A2913" s="5">
        <v>2911</v>
      </c>
      <c r="B2913" s="6" t="s">
        <v>5984</v>
      </c>
      <c r="C2913" s="6" t="s">
        <v>5985</v>
      </c>
      <c r="D2913" s="5">
        <v>1800</v>
      </c>
      <c r="E2913" s="5">
        <v>657</v>
      </c>
      <c r="F2913" s="5" t="s">
        <v>387</v>
      </c>
      <c r="G2913" s="5" t="s">
        <v>43</v>
      </c>
      <c r="H2913" s="5" t="s">
        <v>44</v>
      </c>
      <c r="I2913" s="5">
        <v>1435429626</v>
      </c>
      <c r="J2913" s="5">
        <v>1431973626</v>
      </c>
      <c r="K2913" s="7">
        <f t="shared" si="183"/>
        <v>42142.435486111113</v>
      </c>
      <c r="L2913" s="7">
        <f t="shared" si="180"/>
        <v>42182.435486111113</v>
      </c>
      <c r="M2913" s="5" t="b">
        <v>0</v>
      </c>
      <c r="N2913" s="5">
        <v>14</v>
      </c>
      <c r="O2913" s="5" t="b">
        <v>0</v>
      </c>
      <c r="P2913" s="8">
        <f t="shared" si="181"/>
        <v>0.36499999999999999</v>
      </c>
      <c r="Q2913" s="9">
        <f t="shared" si="182"/>
        <v>46.928571428571431</v>
      </c>
      <c r="R2913" s="5" t="s">
        <v>1119</v>
      </c>
      <c r="S2913" s="5" t="s">
        <v>1120</v>
      </c>
      <c r="T2913" s="5" t="s">
        <v>1121</v>
      </c>
    </row>
    <row r="2914" spans="1:20" ht="43.2" x14ac:dyDescent="0.3">
      <c r="A2914" s="5">
        <v>2912</v>
      </c>
      <c r="B2914" s="6" t="s">
        <v>5986</v>
      </c>
      <c r="C2914" s="6" t="s">
        <v>5987</v>
      </c>
      <c r="D2914" s="5">
        <v>14440</v>
      </c>
      <c r="E2914" s="5">
        <v>2030</v>
      </c>
      <c r="F2914" s="5" t="s">
        <v>387</v>
      </c>
      <c r="G2914" s="5" t="s">
        <v>43</v>
      </c>
      <c r="H2914" s="5" t="s">
        <v>44</v>
      </c>
      <c r="I2914" s="5">
        <v>1452827374</v>
      </c>
      <c r="J2914" s="5">
        <v>1450235374</v>
      </c>
      <c r="K2914" s="7">
        <f t="shared" si="183"/>
        <v>42353.798310185179</v>
      </c>
      <c r="L2914" s="7">
        <f t="shared" si="180"/>
        <v>42383.798310185179</v>
      </c>
      <c r="M2914" s="5" t="b">
        <v>0</v>
      </c>
      <c r="N2914" s="5">
        <v>26</v>
      </c>
      <c r="O2914" s="5" t="b">
        <v>0</v>
      </c>
      <c r="P2914" s="8">
        <f t="shared" si="181"/>
        <v>0.14058171745152354</v>
      </c>
      <c r="Q2914" s="9">
        <f t="shared" si="182"/>
        <v>78.07692307692308</v>
      </c>
      <c r="R2914" s="5" t="s">
        <v>1119</v>
      </c>
      <c r="S2914" s="5" t="s">
        <v>1120</v>
      </c>
      <c r="T2914" s="5" t="s">
        <v>1121</v>
      </c>
    </row>
    <row r="2915" spans="1:20" ht="43.2" x14ac:dyDescent="0.3">
      <c r="A2915" s="5">
        <v>2913</v>
      </c>
      <c r="B2915" s="6" t="s">
        <v>5988</v>
      </c>
      <c r="C2915" s="6" t="s">
        <v>5989</v>
      </c>
      <c r="D2915" s="5">
        <v>10000</v>
      </c>
      <c r="E2915" s="5">
        <v>2</v>
      </c>
      <c r="F2915" s="5" t="s">
        <v>387</v>
      </c>
      <c r="G2915" s="5" t="s">
        <v>43</v>
      </c>
      <c r="H2915" s="5" t="s">
        <v>44</v>
      </c>
      <c r="I2915" s="5">
        <v>1410041339</v>
      </c>
      <c r="J2915" s="5">
        <v>1404857339</v>
      </c>
      <c r="K2915" s="7">
        <f t="shared" si="183"/>
        <v>41828.589571759258</v>
      </c>
      <c r="L2915" s="7">
        <f t="shared" si="180"/>
        <v>41888.589571759258</v>
      </c>
      <c r="M2915" s="5" t="b">
        <v>0</v>
      </c>
      <c r="N2915" s="5">
        <v>2</v>
      </c>
      <c r="O2915" s="5" t="b">
        <v>0</v>
      </c>
      <c r="P2915" s="8">
        <f t="shared" si="181"/>
        <v>2.0000000000000001E-4</v>
      </c>
      <c r="Q2915" s="9">
        <f t="shared" si="182"/>
        <v>1</v>
      </c>
      <c r="R2915" s="5" t="s">
        <v>1119</v>
      </c>
      <c r="S2915" s="5" t="s">
        <v>1120</v>
      </c>
      <c r="T2915" s="5" t="s">
        <v>1121</v>
      </c>
    </row>
    <row r="2916" spans="1:20" ht="28.8" x14ac:dyDescent="0.3">
      <c r="A2916" s="5">
        <v>2914</v>
      </c>
      <c r="B2916" s="6" t="s">
        <v>5990</v>
      </c>
      <c r="C2916" s="6" t="s">
        <v>5991</v>
      </c>
      <c r="D2916" s="5">
        <v>25000</v>
      </c>
      <c r="E2916" s="5">
        <v>1</v>
      </c>
      <c r="F2916" s="5" t="s">
        <v>387</v>
      </c>
      <c r="G2916" s="5" t="s">
        <v>52</v>
      </c>
      <c r="H2916" s="5" t="s">
        <v>53</v>
      </c>
      <c r="I2916" s="5">
        <v>1426365994</v>
      </c>
      <c r="J2916" s="5">
        <v>1421185594</v>
      </c>
      <c r="K2916" s="7">
        <f t="shared" si="183"/>
        <v>42017.574004629627</v>
      </c>
      <c r="L2916" s="7">
        <f t="shared" si="180"/>
        <v>42077.532337962963</v>
      </c>
      <c r="M2916" s="5" t="b">
        <v>0</v>
      </c>
      <c r="N2916" s="5">
        <v>1</v>
      </c>
      <c r="O2916" s="5" t="b">
        <v>0</v>
      </c>
      <c r="P2916" s="8">
        <f t="shared" si="181"/>
        <v>4.0000000000000003E-5</v>
      </c>
      <c r="Q2916" s="9">
        <f t="shared" si="182"/>
        <v>1</v>
      </c>
      <c r="R2916" s="5" t="s">
        <v>1119</v>
      </c>
      <c r="S2916" s="5" t="s">
        <v>1120</v>
      </c>
      <c r="T2916" s="5" t="s">
        <v>1121</v>
      </c>
    </row>
    <row r="2917" spans="1:20" ht="43.2" x14ac:dyDescent="0.3">
      <c r="A2917" s="5">
        <v>2915</v>
      </c>
      <c r="B2917" s="6" t="s">
        <v>5992</v>
      </c>
      <c r="C2917" s="6" t="s">
        <v>5993</v>
      </c>
      <c r="D2917" s="5">
        <v>1000</v>
      </c>
      <c r="E2917" s="5">
        <v>611</v>
      </c>
      <c r="F2917" s="5" t="s">
        <v>387</v>
      </c>
      <c r="G2917" s="5" t="s">
        <v>52</v>
      </c>
      <c r="H2917" s="5" t="s">
        <v>53</v>
      </c>
      <c r="I2917" s="5">
        <v>1458117190</v>
      </c>
      <c r="J2917" s="5">
        <v>1455528790</v>
      </c>
      <c r="K2917" s="7">
        <f t="shared" si="183"/>
        <v>42415.064699074072</v>
      </c>
      <c r="L2917" s="7">
        <f t="shared" si="180"/>
        <v>42445.0230324074</v>
      </c>
      <c r="M2917" s="5" t="b">
        <v>0</v>
      </c>
      <c r="N2917" s="5">
        <v>3</v>
      </c>
      <c r="O2917" s="5" t="b">
        <v>0</v>
      </c>
      <c r="P2917" s="8">
        <f t="shared" si="181"/>
        <v>0.61099999999999999</v>
      </c>
      <c r="Q2917" s="9">
        <f t="shared" si="182"/>
        <v>203.66666666666666</v>
      </c>
      <c r="R2917" s="5" t="s">
        <v>1119</v>
      </c>
      <c r="S2917" s="5" t="s">
        <v>1120</v>
      </c>
      <c r="T2917" s="5" t="s">
        <v>1121</v>
      </c>
    </row>
    <row r="2918" spans="1:20" ht="28.8" x14ac:dyDescent="0.3">
      <c r="A2918" s="5">
        <v>2916</v>
      </c>
      <c r="B2918" s="6" t="s">
        <v>5994</v>
      </c>
      <c r="C2918" s="6" t="s">
        <v>5995</v>
      </c>
      <c r="D2918" s="5">
        <v>1850</v>
      </c>
      <c r="E2918" s="5">
        <v>145</v>
      </c>
      <c r="F2918" s="5" t="s">
        <v>387</v>
      </c>
      <c r="G2918" s="5" t="s">
        <v>52</v>
      </c>
      <c r="H2918" s="5" t="s">
        <v>53</v>
      </c>
      <c r="I2918" s="5">
        <v>1400498789</v>
      </c>
      <c r="J2918" s="5">
        <v>1398511589</v>
      </c>
      <c r="K2918" s="7">
        <f t="shared" si="183"/>
        <v>41755.143391203703</v>
      </c>
      <c r="L2918" s="7">
        <f t="shared" si="180"/>
        <v>41778.143391203703</v>
      </c>
      <c r="M2918" s="5" t="b">
        <v>0</v>
      </c>
      <c r="N2918" s="5">
        <v>7</v>
      </c>
      <c r="O2918" s="5" t="b">
        <v>0</v>
      </c>
      <c r="P2918" s="8">
        <f t="shared" si="181"/>
        <v>7.8378378378378383E-2</v>
      </c>
      <c r="Q2918" s="9">
        <f t="shared" si="182"/>
        <v>20.714285714285715</v>
      </c>
      <c r="R2918" s="5" t="s">
        <v>1119</v>
      </c>
      <c r="S2918" s="5" t="s">
        <v>1120</v>
      </c>
      <c r="T2918" s="5" t="s">
        <v>1121</v>
      </c>
    </row>
    <row r="2919" spans="1:20" ht="43.2" x14ac:dyDescent="0.3">
      <c r="A2919" s="5">
        <v>2917</v>
      </c>
      <c r="B2919" s="6" t="s">
        <v>5996</v>
      </c>
      <c r="C2919" s="6" t="s">
        <v>5997</v>
      </c>
      <c r="D2919" s="5">
        <v>2000</v>
      </c>
      <c r="E2919" s="5">
        <v>437</v>
      </c>
      <c r="F2919" s="5" t="s">
        <v>387</v>
      </c>
      <c r="G2919" s="5" t="s">
        <v>43</v>
      </c>
      <c r="H2919" s="5" t="s">
        <v>44</v>
      </c>
      <c r="I2919" s="5">
        <v>1442381847</v>
      </c>
      <c r="J2919" s="5">
        <v>1440826647</v>
      </c>
      <c r="K2919" s="7">
        <f t="shared" si="183"/>
        <v>42244.901006944441</v>
      </c>
      <c r="L2919" s="7">
        <f t="shared" si="180"/>
        <v>42262.901006944441</v>
      </c>
      <c r="M2919" s="5" t="b">
        <v>0</v>
      </c>
      <c r="N2919" s="5">
        <v>9</v>
      </c>
      <c r="O2919" s="5" t="b">
        <v>0</v>
      </c>
      <c r="P2919" s="8">
        <f t="shared" si="181"/>
        <v>0.2185</v>
      </c>
      <c r="Q2919" s="9">
        <f t="shared" si="182"/>
        <v>48.555555555555557</v>
      </c>
      <c r="R2919" s="5" t="s">
        <v>1119</v>
      </c>
      <c r="S2919" s="5" t="s">
        <v>1120</v>
      </c>
      <c r="T2919" s="5" t="s">
        <v>1121</v>
      </c>
    </row>
    <row r="2920" spans="1:20" ht="43.2" x14ac:dyDescent="0.3">
      <c r="A2920" s="5">
        <v>2918</v>
      </c>
      <c r="B2920" s="6" t="s">
        <v>5998</v>
      </c>
      <c r="C2920" s="6" t="s">
        <v>5999</v>
      </c>
      <c r="D2920" s="5">
        <v>5000</v>
      </c>
      <c r="E2920" s="5">
        <v>1362</v>
      </c>
      <c r="F2920" s="5" t="s">
        <v>387</v>
      </c>
      <c r="G2920" s="5" t="s">
        <v>43</v>
      </c>
      <c r="H2920" s="5" t="s">
        <v>44</v>
      </c>
      <c r="I2920" s="5">
        <v>1446131207</v>
      </c>
      <c r="J2920" s="5">
        <v>1443712007</v>
      </c>
      <c r="K2920" s="7">
        <f t="shared" si="183"/>
        <v>42278.296377314815</v>
      </c>
      <c r="L2920" s="7">
        <f t="shared" si="180"/>
        <v>42306.296377314815</v>
      </c>
      <c r="M2920" s="5" t="b">
        <v>0</v>
      </c>
      <c r="N2920" s="5">
        <v>20</v>
      </c>
      <c r="O2920" s="5" t="b">
        <v>0</v>
      </c>
      <c r="P2920" s="8">
        <f t="shared" si="181"/>
        <v>0.27239999999999998</v>
      </c>
      <c r="Q2920" s="9">
        <f t="shared" si="182"/>
        <v>68.099999999999994</v>
      </c>
      <c r="R2920" s="5" t="s">
        <v>1119</v>
      </c>
      <c r="S2920" s="5" t="s">
        <v>1120</v>
      </c>
      <c r="T2920" s="5" t="s">
        <v>1121</v>
      </c>
    </row>
    <row r="2921" spans="1:20" ht="43.2" x14ac:dyDescent="0.3">
      <c r="A2921" s="5">
        <v>2919</v>
      </c>
      <c r="B2921" s="6" t="s">
        <v>6000</v>
      </c>
      <c r="C2921" s="6" t="s">
        <v>6001</v>
      </c>
      <c r="D2921" s="5">
        <v>600</v>
      </c>
      <c r="E2921" s="5">
        <v>51</v>
      </c>
      <c r="F2921" s="5" t="s">
        <v>387</v>
      </c>
      <c r="G2921" s="5" t="s">
        <v>43</v>
      </c>
      <c r="H2921" s="5" t="s">
        <v>44</v>
      </c>
      <c r="I2921" s="5">
        <v>1407250329</v>
      </c>
      <c r="J2921" s="5">
        <v>1404658329</v>
      </c>
      <c r="K2921" s="7">
        <f t="shared" si="183"/>
        <v>41826.286215277774</v>
      </c>
      <c r="L2921" s="7">
        <f t="shared" si="180"/>
        <v>41856.286215277774</v>
      </c>
      <c r="M2921" s="5" t="b">
        <v>0</v>
      </c>
      <c r="N2921" s="5">
        <v>6</v>
      </c>
      <c r="O2921" s="5" t="b">
        <v>0</v>
      </c>
      <c r="P2921" s="8">
        <f t="shared" si="181"/>
        <v>8.5000000000000006E-2</v>
      </c>
      <c r="Q2921" s="9">
        <f t="shared" si="182"/>
        <v>8.5</v>
      </c>
      <c r="R2921" s="5" t="s">
        <v>1119</v>
      </c>
      <c r="S2921" s="5" t="s">
        <v>1120</v>
      </c>
      <c r="T2921" s="5" t="s">
        <v>1121</v>
      </c>
    </row>
    <row r="2922" spans="1:20" ht="43.2" x14ac:dyDescent="0.3">
      <c r="A2922" s="5">
        <v>2920</v>
      </c>
      <c r="B2922" s="6" t="s">
        <v>6002</v>
      </c>
      <c r="C2922" s="6" t="s">
        <v>6003</v>
      </c>
      <c r="D2922" s="5">
        <v>2500</v>
      </c>
      <c r="E2922" s="5">
        <v>671</v>
      </c>
      <c r="F2922" s="5" t="s">
        <v>387</v>
      </c>
      <c r="G2922" s="5" t="s">
        <v>188</v>
      </c>
      <c r="H2922" s="5" t="s">
        <v>189</v>
      </c>
      <c r="I2922" s="5">
        <v>1427306470</v>
      </c>
      <c r="J2922" s="5">
        <v>1424718070</v>
      </c>
      <c r="K2922" s="7">
        <f t="shared" si="183"/>
        <v>42058.459143518521</v>
      </c>
      <c r="L2922" s="7">
        <f t="shared" si="180"/>
        <v>42088.41747685185</v>
      </c>
      <c r="M2922" s="5" t="b">
        <v>0</v>
      </c>
      <c r="N2922" s="5">
        <v>13</v>
      </c>
      <c r="O2922" s="5" t="b">
        <v>0</v>
      </c>
      <c r="P2922" s="8">
        <f t="shared" si="181"/>
        <v>0.26840000000000003</v>
      </c>
      <c r="Q2922" s="9">
        <f t="shared" si="182"/>
        <v>51.615384615384613</v>
      </c>
      <c r="R2922" s="5" t="s">
        <v>1119</v>
      </c>
      <c r="S2922" s="5" t="s">
        <v>1120</v>
      </c>
      <c r="T2922" s="5" t="s">
        <v>1121</v>
      </c>
    </row>
    <row r="2923" spans="1:20" ht="28.8" x14ac:dyDescent="0.3">
      <c r="A2923" s="5">
        <v>2921</v>
      </c>
      <c r="B2923" s="6" t="s">
        <v>6004</v>
      </c>
      <c r="C2923" s="6" t="s">
        <v>6005</v>
      </c>
      <c r="D2923" s="5">
        <v>100</v>
      </c>
      <c r="E2923" s="5">
        <v>129</v>
      </c>
      <c r="F2923" s="5" t="s">
        <v>42</v>
      </c>
      <c r="G2923" s="5" t="s">
        <v>43</v>
      </c>
      <c r="H2923" s="5" t="s">
        <v>44</v>
      </c>
      <c r="I2923" s="5">
        <v>1411679804</v>
      </c>
      <c r="J2923" s="5">
        <v>1409087804</v>
      </c>
      <c r="K2923" s="7">
        <f t="shared" si="183"/>
        <v>41877.553287037037</v>
      </c>
      <c r="L2923" s="7">
        <f t="shared" si="180"/>
        <v>41907.553287037037</v>
      </c>
      <c r="M2923" s="5" t="b">
        <v>0</v>
      </c>
      <c r="N2923" s="5">
        <v>3</v>
      </c>
      <c r="O2923" s="5" t="b">
        <v>1</v>
      </c>
      <c r="P2923" s="8">
        <f t="shared" si="181"/>
        <v>1.29</v>
      </c>
      <c r="Q2923" s="9">
        <f t="shared" si="182"/>
        <v>43</v>
      </c>
      <c r="R2923" s="5" t="s">
        <v>6006</v>
      </c>
      <c r="S2923" s="5" t="s">
        <v>1120</v>
      </c>
      <c r="T2923" s="5" t="s">
        <v>6007</v>
      </c>
    </row>
    <row r="2924" spans="1:20" ht="43.2" x14ac:dyDescent="0.3">
      <c r="A2924" s="5">
        <v>2922</v>
      </c>
      <c r="B2924" s="6" t="s">
        <v>6008</v>
      </c>
      <c r="C2924" s="6" t="s">
        <v>6009</v>
      </c>
      <c r="D2924" s="5">
        <v>500</v>
      </c>
      <c r="E2924" s="5">
        <v>500</v>
      </c>
      <c r="F2924" s="5" t="s">
        <v>42</v>
      </c>
      <c r="G2924" s="5" t="s">
        <v>52</v>
      </c>
      <c r="H2924" s="5" t="s">
        <v>53</v>
      </c>
      <c r="I2924" s="5">
        <v>1431982727</v>
      </c>
      <c r="J2924" s="5">
        <v>1428094727</v>
      </c>
      <c r="K2924" s="7">
        <f t="shared" si="183"/>
        <v>42097.540821759256</v>
      </c>
      <c r="L2924" s="7">
        <f t="shared" si="180"/>
        <v>42142.540821759256</v>
      </c>
      <c r="M2924" s="5" t="b">
        <v>0</v>
      </c>
      <c r="N2924" s="5">
        <v>6</v>
      </c>
      <c r="O2924" s="5" t="b">
        <v>1</v>
      </c>
      <c r="P2924" s="8">
        <f t="shared" si="181"/>
        <v>1</v>
      </c>
      <c r="Q2924" s="9">
        <f t="shared" si="182"/>
        <v>83.333333333333329</v>
      </c>
      <c r="R2924" s="5" t="s">
        <v>6006</v>
      </c>
      <c r="S2924" s="5" t="s">
        <v>1120</v>
      </c>
      <c r="T2924" s="5" t="s">
        <v>6007</v>
      </c>
    </row>
    <row r="2925" spans="1:20" ht="43.2" x14ac:dyDescent="0.3">
      <c r="A2925" s="5">
        <v>2923</v>
      </c>
      <c r="B2925" s="6" t="s">
        <v>6010</v>
      </c>
      <c r="C2925" s="6" t="s">
        <v>6011</v>
      </c>
      <c r="D2925" s="5">
        <v>300</v>
      </c>
      <c r="E2925" s="5">
        <v>300</v>
      </c>
      <c r="F2925" s="5" t="s">
        <v>42</v>
      </c>
      <c r="G2925" s="5" t="s">
        <v>43</v>
      </c>
      <c r="H2925" s="5" t="s">
        <v>44</v>
      </c>
      <c r="I2925" s="5">
        <v>1422068400</v>
      </c>
      <c r="J2925" s="5">
        <v>1420774779</v>
      </c>
      <c r="K2925" s="7">
        <f t="shared" si="183"/>
        <v>42012.819201388884</v>
      </c>
      <c r="L2925" s="7">
        <f t="shared" si="180"/>
        <v>42027.791666666664</v>
      </c>
      <c r="M2925" s="5" t="b">
        <v>0</v>
      </c>
      <c r="N2925" s="5">
        <v>10</v>
      </c>
      <c r="O2925" s="5" t="b">
        <v>1</v>
      </c>
      <c r="P2925" s="8">
        <f t="shared" si="181"/>
        <v>1</v>
      </c>
      <c r="Q2925" s="9">
        <f t="shared" si="182"/>
        <v>30</v>
      </c>
      <c r="R2925" s="5" t="s">
        <v>6006</v>
      </c>
      <c r="S2925" s="5" t="s">
        <v>1120</v>
      </c>
      <c r="T2925" s="5" t="s">
        <v>6007</v>
      </c>
    </row>
    <row r="2926" spans="1:20" ht="43.2" x14ac:dyDescent="0.3">
      <c r="A2926" s="5">
        <v>2924</v>
      </c>
      <c r="B2926" s="6" t="s">
        <v>6012</v>
      </c>
      <c r="C2926" s="6" t="s">
        <v>6013</v>
      </c>
      <c r="D2926" s="5">
        <v>25000</v>
      </c>
      <c r="E2926" s="5">
        <v>25800</v>
      </c>
      <c r="F2926" s="5" t="s">
        <v>42</v>
      </c>
      <c r="G2926" s="5" t="s">
        <v>43</v>
      </c>
      <c r="H2926" s="5" t="s">
        <v>44</v>
      </c>
      <c r="I2926" s="5">
        <v>1431143940</v>
      </c>
      <c r="J2926" s="5">
        <v>1428585710</v>
      </c>
      <c r="K2926" s="7">
        <f t="shared" si="183"/>
        <v>42103.223495370366</v>
      </c>
      <c r="L2926" s="7">
        <f t="shared" si="180"/>
        <v>42132.832638888889</v>
      </c>
      <c r="M2926" s="5" t="b">
        <v>0</v>
      </c>
      <c r="N2926" s="5">
        <v>147</v>
      </c>
      <c r="O2926" s="5" t="b">
        <v>1</v>
      </c>
      <c r="P2926" s="8">
        <f t="shared" si="181"/>
        <v>1.032</v>
      </c>
      <c r="Q2926" s="9">
        <f t="shared" si="182"/>
        <v>175.51020408163265</v>
      </c>
      <c r="R2926" s="5" t="s">
        <v>6006</v>
      </c>
      <c r="S2926" s="5" t="s">
        <v>1120</v>
      </c>
      <c r="T2926" s="5" t="s">
        <v>6007</v>
      </c>
    </row>
    <row r="2927" spans="1:20" ht="43.2" x14ac:dyDescent="0.3">
      <c r="A2927" s="5">
        <v>2925</v>
      </c>
      <c r="B2927" s="6" t="s">
        <v>6014</v>
      </c>
      <c r="C2927" s="6" t="s">
        <v>6015</v>
      </c>
      <c r="D2927" s="5">
        <v>45000</v>
      </c>
      <c r="E2927" s="5">
        <v>46100.69</v>
      </c>
      <c r="F2927" s="5" t="s">
        <v>42</v>
      </c>
      <c r="G2927" s="5" t="s">
        <v>43</v>
      </c>
      <c r="H2927" s="5" t="s">
        <v>44</v>
      </c>
      <c r="I2927" s="5">
        <v>1410444068</v>
      </c>
      <c r="J2927" s="5">
        <v>1407852068</v>
      </c>
      <c r="K2927" s="7">
        <f t="shared" si="183"/>
        <v>41863.250787037039</v>
      </c>
      <c r="L2927" s="7">
        <f t="shared" si="180"/>
        <v>41893.250787037039</v>
      </c>
      <c r="M2927" s="5" t="b">
        <v>0</v>
      </c>
      <c r="N2927" s="5">
        <v>199</v>
      </c>
      <c r="O2927" s="5" t="b">
        <v>1</v>
      </c>
      <c r="P2927" s="8">
        <f t="shared" si="181"/>
        <v>1.0244597777777777</v>
      </c>
      <c r="Q2927" s="9">
        <f t="shared" si="182"/>
        <v>231.66175879396985</v>
      </c>
      <c r="R2927" s="5" t="s">
        <v>6006</v>
      </c>
      <c r="S2927" s="5" t="s">
        <v>1120</v>
      </c>
      <c r="T2927" s="5" t="s">
        <v>6007</v>
      </c>
    </row>
    <row r="2928" spans="1:20" ht="43.2" x14ac:dyDescent="0.3">
      <c r="A2928" s="5">
        <v>2926</v>
      </c>
      <c r="B2928" s="6" t="s">
        <v>6016</v>
      </c>
      <c r="C2928" s="6" t="s">
        <v>6017</v>
      </c>
      <c r="D2928" s="5">
        <v>3000</v>
      </c>
      <c r="E2928" s="5">
        <v>3750</v>
      </c>
      <c r="F2928" s="5" t="s">
        <v>42</v>
      </c>
      <c r="G2928" s="5" t="s">
        <v>43</v>
      </c>
      <c r="H2928" s="5" t="s">
        <v>44</v>
      </c>
      <c r="I2928" s="5">
        <v>1424715779</v>
      </c>
      <c r="J2928" s="5">
        <v>1423506179</v>
      </c>
      <c r="K2928" s="7">
        <f t="shared" si="183"/>
        <v>42044.432627314811</v>
      </c>
      <c r="L2928" s="7">
        <f t="shared" si="180"/>
        <v>42058.432627314811</v>
      </c>
      <c r="M2928" s="5" t="b">
        <v>0</v>
      </c>
      <c r="N2928" s="5">
        <v>50</v>
      </c>
      <c r="O2928" s="5" t="b">
        <v>1</v>
      </c>
      <c r="P2928" s="8">
        <f t="shared" si="181"/>
        <v>1.25</v>
      </c>
      <c r="Q2928" s="9">
        <f t="shared" si="182"/>
        <v>75</v>
      </c>
      <c r="R2928" s="5" t="s">
        <v>6006</v>
      </c>
      <c r="S2928" s="5" t="s">
        <v>1120</v>
      </c>
      <c r="T2928" s="5" t="s">
        <v>6007</v>
      </c>
    </row>
    <row r="2929" spans="1:20" ht="43.2" x14ac:dyDescent="0.3">
      <c r="A2929" s="5">
        <v>2927</v>
      </c>
      <c r="B2929" s="6" t="s">
        <v>6018</v>
      </c>
      <c r="C2929" s="6" t="s">
        <v>6019</v>
      </c>
      <c r="D2929" s="5">
        <v>1800</v>
      </c>
      <c r="E2929" s="5">
        <v>2355</v>
      </c>
      <c r="F2929" s="5" t="s">
        <v>42</v>
      </c>
      <c r="G2929" s="5" t="s">
        <v>43</v>
      </c>
      <c r="H2929" s="5" t="s">
        <v>44</v>
      </c>
      <c r="I2929" s="5">
        <v>1405400400</v>
      </c>
      <c r="J2929" s="5">
        <v>1402934629</v>
      </c>
      <c r="K2929" s="7">
        <f t="shared" si="183"/>
        <v>41806.335983796293</v>
      </c>
      <c r="L2929" s="7">
        <f t="shared" si="180"/>
        <v>41834.875</v>
      </c>
      <c r="M2929" s="5" t="b">
        <v>0</v>
      </c>
      <c r="N2929" s="5">
        <v>21</v>
      </c>
      <c r="O2929" s="5" t="b">
        <v>1</v>
      </c>
      <c r="P2929" s="8">
        <f t="shared" si="181"/>
        <v>1.3083333333333333</v>
      </c>
      <c r="Q2929" s="9">
        <f t="shared" si="182"/>
        <v>112.14285714285714</v>
      </c>
      <c r="R2929" s="5" t="s">
        <v>6006</v>
      </c>
      <c r="S2929" s="5" t="s">
        <v>1120</v>
      </c>
      <c r="T2929" s="5" t="s">
        <v>6007</v>
      </c>
    </row>
    <row r="2930" spans="1:20" ht="28.8" x14ac:dyDescent="0.3">
      <c r="A2930" s="5">
        <v>2928</v>
      </c>
      <c r="B2930" s="6" t="s">
        <v>6020</v>
      </c>
      <c r="C2930" s="6" t="s">
        <v>6021</v>
      </c>
      <c r="D2930" s="5">
        <v>1000</v>
      </c>
      <c r="E2930" s="5">
        <v>1000</v>
      </c>
      <c r="F2930" s="5" t="s">
        <v>42</v>
      </c>
      <c r="G2930" s="5" t="s">
        <v>43</v>
      </c>
      <c r="H2930" s="5" t="s">
        <v>44</v>
      </c>
      <c r="I2930" s="5">
        <v>1457135846</v>
      </c>
      <c r="J2930" s="5">
        <v>1454543846</v>
      </c>
      <c r="K2930" s="7">
        <f t="shared" si="183"/>
        <v>42403.664884259262</v>
      </c>
      <c r="L2930" s="7">
        <f t="shared" si="180"/>
        <v>42433.664884259262</v>
      </c>
      <c r="M2930" s="5" t="b">
        <v>0</v>
      </c>
      <c r="N2930" s="5">
        <v>24</v>
      </c>
      <c r="O2930" s="5" t="b">
        <v>1</v>
      </c>
      <c r="P2930" s="8">
        <f t="shared" si="181"/>
        <v>1</v>
      </c>
      <c r="Q2930" s="9">
        <f t="shared" si="182"/>
        <v>41.666666666666664</v>
      </c>
      <c r="R2930" s="5" t="s">
        <v>6006</v>
      </c>
      <c r="S2930" s="5" t="s">
        <v>1120</v>
      </c>
      <c r="T2930" s="5" t="s">
        <v>6007</v>
      </c>
    </row>
    <row r="2931" spans="1:20" ht="43.2" x14ac:dyDescent="0.3">
      <c r="A2931" s="5">
        <v>2929</v>
      </c>
      <c r="B2931" s="6" t="s">
        <v>6022</v>
      </c>
      <c r="C2931" s="6" t="s">
        <v>6023</v>
      </c>
      <c r="D2931" s="5">
        <v>8000</v>
      </c>
      <c r="E2931" s="5">
        <v>8165.55</v>
      </c>
      <c r="F2931" s="5" t="s">
        <v>42</v>
      </c>
      <c r="G2931" s="5" t="s">
        <v>43</v>
      </c>
      <c r="H2931" s="5" t="s">
        <v>44</v>
      </c>
      <c r="I2931" s="5">
        <v>1401024758</v>
      </c>
      <c r="J2931" s="5">
        <v>1398432758</v>
      </c>
      <c r="K2931" s="7">
        <f t="shared" si="183"/>
        <v>41754.230995370366</v>
      </c>
      <c r="L2931" s="7">
        <f t="shared" si="180"/>
        <v>41784.230995370366</v>
      </c>
      <c r="M2931" s="5" t="b">
        <v>0</v>
      </c>
      <c r="N2931" s="5">
        <v>32</v>
      </c>
      <c r="O2931" s="5" t="b">
        <v>1</v>
      </c>
      <c r="P2931" s="8">
        <f t="shared" si="181"/>
        <v>1.02069375</v>
      </c>
      <c r="Q2931" s="9">
        <f t="shared" si="182"/>
        <v>255.17343750000001</v>
      </c>
      <c r="R2931" s="5" t="s">
        <v>6006</v>
      </c>
      <c r="S2931" s="5" t="s">
        <v>1120</v>
      </c>
      <c r="T2931" s="5" t="s">
        <v>6007</v>
      </c>
    </row>
    <row r="2932" spans="1:20" ht="43.2" x14ac:dyDescent="0.3">
      <c r="A2932" s="5">
        <v>2930</v>
      </c>
      <c r="B2932" s="6" t="s">
        <v>6024</v>
      </c>
      <c r="C2932" s="6" t="s">
        <v>6025</v>
      </c>
      <c r="D2932" s="5">
        <v>10000</v>
      </c>
      <c r="E2932" s="5">
        <v>10092</v>
      </c>
      <c r="F2932" s="5" t="s">
        <v>42</v>
      </c>
      <c r="G2932" s="5" t="s">
        <v>52</v>
      </c>
      <c r="H2932" s="5" t="s">
        <v>53</v>
      </c>
      <c r="I2932" s="5">
        <v>1431007264</v>
      </c>
      <c r="J2932" s="5">
        <v>1428415264</v>
      </c>
      <c r="K2932" s="7">
        <f t="shared" si="183"/>
        <v>42101.250740740739</v>
      </c>
      <c r="L2932" s="7">
        <f t="shared" si="180"/>
        <v>42131.250740740739</v>
      </c>
      <c r="M2932" s="5" t="b">
        <v>0</v>
      </c>
      <c r="N2932" s="5">
        <v>62</v>
      </c>
      <c r="O2932" s="5" t="b">
        <v>1</v>
      </c>
      <c r="P2932" s="8">
        <f t="shared" si="181"/>
        <v>1.0092000000000001</v>
      </c>
      <c r="Q2932" s="9">
        <f t="shared" si="182"/>
        <v>162.7741935483871</v>
      </c>
      <c r="R2932" s="5" t="s">
        <v>6006</v>
      </c>
      <c r="S2932" s="5" t="s">
        <v>1120</v>
      </c>
      <c r="T2932" s="5" t="s">
        <v>6007</v>
      </c>
    </row>
    <row r="2933" spans="1:20" ht="43.2" x14ac:dyDescent="0.3">
      <c r="A2933" s="5">
        <v>2931</v>
      </c>
      <c r="B2933" s="6" t="s">
        <v>6026</v>
      </c>
      <c r="C2933" s="6" t="s">
        <v>6027</v>
      </c>
      <c r="D2933" s="5">
        <v>750</v>
      </c>
      <c r="E2933" s="5">
        <v>795</v>
      </c>
      <c r="F2933" s="5" t="s">
        <v>42</v>
      </c>
      <c r="G2933" s="5" t="s">
        <v>188</v>
      </c>
      <c r="H2933" s="5" t="s">
        <v>189</v>
      </c>
      <c r="I2933" s="5">
        <v>1410761280</v>
      </c>
      <c r="J2933" s="5">
        <v>1408604363</v>
      </c>
      <c r="K2933" s="7">
        <f t="shared" si="183"/>
        <v>41871.957905092589</v>
      </c>
      <c r="L2933" s="7">
        <f t="shared" si="180"/>
        <v>41896.922222222223</v>
      </c>
      <c r="M2933" s="5" t="b">
        <v>0</v>
      </c>
      <c r="N2933" s="5">
        <v>9</v>
      </c>
      <c r="O2933" s="5" t="b">
        <v>1</v>
      </c>
      <c r="P2933" s="8">
        <f t="shared" si="181"/>
        <v>1.06</v>
      </c>
      <c r="Q2933" s="9">
        <f t="shared" si="182"/>
        <v>88.333333333333329</v>
      </c>
      <c r="R2933" s="5" t="s">
        <v>6006</v>
      </c>
      <c r="S2933" s="5" t="s">
        <v>1120</v>
      </c>
      <c r="T2933" s="5" t="s">
        <v>6007</v>
      </c>
    </row>
    <row r="2934" spans="1:20" ht="43.2" x14ac:dyDescent="0.3">
      <c r="A2934" s="5">
        <v>2932</v>
      </c>
      <c r="B2934" s="6" t="s">
        <v>6028</v>
      </c>
      <c r="C2934" s="6" t="s">
        <v>6029</v>
      </c>
      <c r="D2934" s="5">
        <v>3100</v>
      </c>
      <c r="E2934" s="5">
        <v>3258</v>
      </c>
      <c r="F2934" s="5" t="s">
        <v>42</v>
      </c>
      <c r="G2934" s="5" t="s">
        <v>78</v>
      </c>
      <c r="H2934" s="5" t="s">
        <v>79</v>
      </c>
      <c r="I2934" s="5">
        <v>1424516400</v>
      </c>
      <c r="J2934" s="5">
        <v>1421812637</v>
      </c>
      <c r="K2934" s="7">
        <f t="shared" si="183"/>
        <v>42024.831446759257</v>
      </c>
      <c r="L2934" s="7">
        <f t="shared" si="180"/>
        <v>42056.124999999993</v>
      </c>
      <c r="M2934" s="5" t="b">
        <v>0</v>
      </c>
      <c r="N2934" s="5">
        <v>38</v>
      </c>
      <c r="O2934" s="5" t="b">
        <v>1</v>
      </c>
      <c r="P2934" s="8">
        <f t="shared" si="181"/>
        <v>1.0509677419354839</v>
      </c>
      <c r="Q2934" s="9">
        <f t="shared" si="182"/>
        <v>85.736842105263165</v>
      </c>
      <c r="R2934" s="5" t="s">
        <v>6006</v>
      </c>
      <c r="S2934" s="5" t="s">
        <v>1120</v>
      </c>
      <c r="T2934" s="5" t="s">
        <v>6007</v>
      </c>
    </row>
    <row r="2935" spans="1:20" ht="43.2" x14ac:dyDescent="0.3">
      <c r="A2935" s="5">
        <v>2933</v>
      </c>
      <c r="B2935" s="6" t="s">
        <v>6030</v>
      </c>
      <c r="C2935" s="6" t="s">
        <v>6031</v>
      </c>
      <c r="D2935" s="5">
        <v>2500</v>
      </c>
      <c r="E2935" s="5">
        <v>2569</v>
      </c>
      <c r="F2935" s="5" t="s">
        <v>42</v>
      </c>
      <c r="G2935" s="5" t="s">
        <v>43</v>
      </c>
      <c r="H2935" s="5" t="s">
        <v>44</v>
      </c>
      <c r="I2935" s="5">
        <v>1465081053</v>
      </c>
      <c r="J2935" s="5">
        <v>1462489053</v>
      </c>
      <c r="K2935" s="7">
        <f t="shared" si="183"/>
        <v>42495.623298611106</v>
      </c>
      <c r="L2935" s="7">
        <f t="shared" si="180"/>
        <v>42525.623298611106</v>
      </c>
      <c r="M2935" s="5" t="b">
        <v>0</v>
      </c>
      <c r="N2935" s="5">
        <v>54</v>
      </c>
      <c r="O2935" s="5" t="b">
        <v>1</v>
      </c>
      <c r="P2935" s="8">
        <f t="shared" si="181"/>
        <v>1.0276000000000001</v>
      </c>
      <c r="Q2935" s="9">
        <f t="shared" si="182"/>
        <v>47.574074074074076</v>
      </c>
      <c r="R2935" s="5" t="s">
        <v>6006</v>
      </c>
      <c r="S2935" s="5" t="s">
        <v>1120</v>
      </c>
      <c r="T2935" s="5" t="s">
        <v>6007</v>
      </c>
    </row>
    <row r="2936" spans="1:20" ht="43.2" x14ac:dyDescent="0.3">
      <c r="A2936" s="5">
        <v>2934</v>
      </c>
      <c r="B2936" s="6" t="s">
        <v>6032</v>
      </c>
      <c r="C2936" s="6" t="s">
        <v>6033</v>
      </c>
      <c r="D2936" s="5">
        <v>2500</v>
      </c>
      <c r="E2936" s="5">
        <v>2700</v>
      </c>
      <c r="F2936" s="5" t="s">
        <v>42</v>
      </c>
      <c r="G2936" s="5" t="s">
        <v>188</v>
      </c>
      <c r="H2936" s="5" t="s">
        <v>189</v>
      </c>
      <c r="I2936" s="5">
        <v>1402845364</v>
      </c>
      <c r="J2936" s="5">
        <v>1400253364</v>
      </c>
      <c r="K2936" s="7">
        <f t="shared" si="183"/>
        <v>41775.302824074075</v>
      </c>
      <c r="L2936" s="7">
        <f t="shared" si="180"/>
        <v>41805.302824074075</v>
      </c>
      <c r="M2936" s="5" t="b">
        <v>0</v>
      </c>
      <c r="N2936" s="5">
        <v>37</v>
      </c>
      <c r="O2936" s="5" t="b">
        <v>1</v>
      </c>
      <c r="P2936" s="8">
        <f t="shared" si="181"/>
        <v>1.08</v>
      </c>
      <c r="Q2936" s="9">
        <f t="shared" si="182"/>
        <v>72.972972972972968</v>
      </c>
      <c r="R2936" s="5" t="s">
        <v>6006</v>
      </c>
      <c r="S2936" s="5" t="s">
        <v>1120</v>
      </c>
      <c r="T2936" s="5" t="s">
        <v>6007</v>
      </c>
    </row>
    <row r="2937" spans="1:20" ht="43.2" x14ac:dyDescent="0.3">
      <c r="A2937" s="5">
        <v>2935</v>
      </c>
      <c r="B2937" s="6" t="s">
        <v>6034</v>
      </c>
      <c r="C2937" s="6" t="s">
        <v>6035</v>
      </c>
      <c r="D2937" s="5">
        <v>3500</v>
      </c>
      <c r="E2937" s="5">
        <v>3531</v>
      </c>
      <c r="F2937" s="5" t="s">
        <v>42</v>
      </c>
      <c r="G2937" s="5" t="s">
        <v>43</v>
      </c>
      <c r="H2937" s="5" t="s">
        <v>44</v>
      </c>
      <c r="I2937" s="5">
        <v>1472490000</v>
      </c>
      <c r="J2937" s="5">
        <v>1467468008</v>
      </c>
      <c r="K2937" s="7">
        <f t="shared" si="183"/>
        <v>42553.250092592592</v>
      </c>
      <c r="L2937" s="7">
        <f t="shared" si="180"/>
        <v>42611.374999999993</v>
      </c>
      <c r="M2937" s="5" t="b">
        <v>0</v>
      </c>
      <c r="N2937" s="5">
        <v>39</v>
      </c>
      <c r="O2937" s="5" t="b">
        <v>1</v>
      </c>
      <c r="P2937" s="8">
        <f t="shared" si="181"/>
        <v>1.0088571428571429</v>
      </c>
      <c r="Q2937" s="9">
        <f t="shared" si="182"/>
        <v>90.538461538461533</v>
      </c>
      <c r="R2937" s="5" t="s">
        <v>6006</v>
      </c>
      <c r="S2937" s="5" t="s">
        <v>1120</v>
      </c>
      <c r="T2937" s="5" t="s">
        <v>6007</v>
      </c>
    </row>
    <row r="2938" spans="1:20" ht="43.2" x14ac:dyDescent="0.3">
      <c r="A2938" s="5">
        <v>2936</v>
      </c>
      <c r="B2938" s="6" t="s">
        <v>6036</v>
      </c>
      <c r="C2938" s="6" t="s">
        <v>6037</v>
      </c>
      <c r="D2938" s="5">
        <v>1000</v>
      </c>
      <c r="E2938" s="5">
        <v>1280</v>
      </c>
      <c r="F2938" s="5" t="s">
        <v>42</v>
      </c>
      <c r="G2938" s="5" t="s">
        <v>43</v>
      </c>
      <c r="H2938" s="5" t="s">
        <v>44</v>
      </c>
      <c r="I2938" s="5">
        <v>1413176340</v>
      </c>
      <c r="J2938" s="5">
        <v>1412091423</v>
      </c>
      <c r="K2938" s="7">
        <f t="shared" si="183"/>
        <v>41912.317395833328</v>
      </c>
      <c r="L2938" s="7">
        <f t="shared" si="180"/>
        <v>41924.874305555553</v>
      </c>
      <c r="M2938" s="5" t="b">
        <v>0</v>
      </c>
      <c r="N2938" s="5">
        <v>34</v>
      </c>
      <c r="O2938" s="5" t="b">
        <v>1</v>
      </c>
      <c r="P2938" s="8">
        <f t="shared" si="181"/>
        <v>1.28</v>
      </c>
      <c r="Q2938" s="9">
        <f t="shared" si="182"/>
        <v>37.647058823529413</v>
      </c>
      <c r="R2938" s="5" t="s">
        <v>6006</v>
      </c>
      <c r="S2938" s="5" t="s">
        <v>1120</v>
      </c>
      <c r="T2938" s="5" t="s">
        <v>6007</v>
      </c>
    </row>
    <row r="2939" spans="1:20" ht="28.8" x14ac:dyDescent="0.3">
      <c r="A2939" s="5">
        <v>2937</v>
      </c>
      <c r="B2939" s="6" t="s">
        <v>6038</v>
      </c>
      <c r="C2939" s="6" t="s">
        <v>6039</v>
      </c>
      <c r="D2939" s="5">
        <v>1500</v>
      </c>
      <c r="E2939" s="5">
        <v>2000</v>
      </c>
      <c r="F2939" s="5" t="s">
        <v>42</v>
      </c>
      <c r="G2939" s="5" t="s">
        <v>52</v>
      </c>
      <c r="H2939" s="5" t="s">
        <v>53</v>
      </c>
      <c r="I2939" s="5">
        <v>1405249113</v>
      </c>
      <c r="J2939" s="5">
        <v>1402657113</v>
      </c>
      <c r="K2939" s="7">
        <f t="shared" si="183"/>
        <v>41803.123993055553</v>
      </c>
      <c r="L2939" s="7">
        <f t="shared" si="180"/>
        <v>41833.123993055553</v>
      </c>
      <c r="M2939" s="5" t="b">
        <v>0</v>
      </c>
      <c r="N2939" s="5">
        <v>55</v>
      </c>
      <c r="O2939" s="5" t="b">
        <v>1</v>
      </c>
      <c r="P2939" s="8">
        <f t="shared" si="181"/>
        <v>1.3333333333333333</v>
      </c>
      <c r="Q2939" s="9">
        <f t="shared" si="182"/>
        <v>36.363636363636367</v>
      </c>
      <c r="R2939" s="5" t="s">
        <v>6006</v>
      </c>
      <c r="S2939" s="5" t="s">
        <v>1120</v>
      </c>
      <c r="T2939" s="5" t="s">
        <v>6007</v>
      </c>
    </row>
    <row r="2940" spans="1:20" ht="43.2" x14ac:dyDescent="0.3">
      <c r="A2940" s="5">
        <v>2938</v>
      </c>
      <c r="B2940" s="6" t="s">
        <v>6040</v>
      </c>
      <c r="C2940" s="6" t="s">
        <v>6041</v>
      </c>
      <c r="D2940" s="5">
        <v>4000</v>
      </c>
      <c r="E2940" s="5">
        <v>4055</v>
      </c>
      <c r="F2940" s="5" t="s">
        <v>42</v>
      </c>
      <c r="G2940" s="5" t="s">
        <v>43</v>
      </c>
      <c r="H2940" s="5" t="s">
        <v>44</v>
      </c>
      <c r="I2940" s="5">
        <v>1422636814</v>
      </c>
      <c r="J2940" s="5">
        <v>1420044814</v>
      </c>
      <c r="K2940" s="7">
        <f t="shared" si="183"/>
        <v>42004.370532407404</v>
      </c>
      <c r="L2940" s="7">
        <f t="shared" si="180"/>
        <v>42034.370532407404</v>
      </c>
      <c r="M2940" s="5" t="b">
        <v>0</v>
      </c>
      <c r="N2940" s="5">
        <v>32</v>
      </c>
      <c r="O2940" s="5" t="b">
        <v>1</v>
      </c>
      <c r="P2940" s="8">
        <f t="shared" si="181"/>
        <v>1.0137499999999999</v>
      </c>
      <c r="Q2940" s="9">
        <f t="shared" si="182"/>
        <v>126.71875</v>
      </c>
      <c r="R2940" s="5" t="s">
        <v>6006</v>
      </c>
      <c r="S2940" s="5" t="s">
        <v>1120</v>
      </c>
      <c r="T2940" s="5" t="s">
        <v>6007</v>
      </c>
    </row>
    <row r="2941" spans="1:20" ht="43.2" x14ac:dyDescent="0.3">
      <c r="A2941" s="5">
        <v>2939</v>
      </c>
      <c r="B2941" s="6" t="s">
        <v>6042</v>
      </c>
      <c r="C2941" s="6" t="s">
        <v>6043</v>
      </c>
      <c r="D2941" s="5">
        <v>8000</v>
      </c>
      <c r="E2941" s="5">
        <v>8230</v>
      </c>
      <c r="F2941" s="5" t="s">
        <v>42</v>
      </c>
      <c r="G2941" s="5" t="s">
        <v>43</v>
      </c>
      <c r="H2941" s="5" t="s">
        <v>44</v>
      </c>
      <c r="I2941" s="5">
        <v>1409187600</v>
      </c>
      <c r="J2941" s="5">
        <v>1406316312</v>
      </c>
      <c r="K2941" s="7">
        <f t="shared" si="183"/>
        <v>41845.47583333333</v>
      </c>
      <c r="L2941" s="7">
        <f t="shared" si="180"/>
        <v>41878.708333333328</v>
      </c>
      <c r="M2941" s="5" t="b">
        <v>0</v>
      </c>
      <c r="N2941" s="5">
        <v>25</v>
      </c>
      <c r="O2941" s="5" t="b">
        <v>1</v>
      </c>
      <c r="P2941" s="8">
        <f t="shared" si="181"/>
        <v>1.0287500000000001</v>
      </c>
      <c r="Q2941" s="9">
        <f t="shared" si="182"/>
        <v>329.2</v>
      </c>
      <c r="R2941" s="5" t="s">
        <v>6006</v>
      </c>
      <c r="S2941" s="5" t="s">
        <v>1120</v>
      </c>
      <c r="T2941" s="5" t="s">
        <v>6007</v>
      </c>
    </row>
    <row r="2942" spans="1:20" ht="43.2" x14ac:dyDescent="0.3">
      <c r="A2942" s="5">
        <v>2940</v>
      </c>
      <c r="B2942" s="6" t="s">
        <v>6044</v>
      </c>
      <c r="C2942" s="6" t="s">
        <v>6045</v>
      </c>
      <c r="D2942" s="5">
        <v>2500</v>
      </c>
      <c r="E2942" s="5">
        <v>2681</v>
      </c>
      <c r="F2942" s="5" t="s">
        <v>42</v>
      </c>
      <c r="G2942" s="5" t="s">
        <v>43</v>
      </c>
      <c r="H2942" s="5" t="s">
        <v>44</v>
      </c>
      <c r="I2942" s="5">
        <v>1421606018</v>
      </c>
      <c r="J2942" s="5">
        <v>1418150018</v>
      </c>
      <c r="K2942" s="7">
        <f t="shared" si="183"/>
        <v>41982.440023148149</v>
      </c>
      <c r="L2942" s="7">
        <f t="shared" si="180"/>
        <v>42022.440023148149</v>
      </c>
      <c r="M2942" s="5" t="b">
        <v>0</v>
      </c>
      <c r="N2942" s="5">
        <v>33</v>
      </c>
      <c r="O2942" s="5" t="b">
        <v>1</v>
      </c>
      <c r="P2942" s="8">
        <f t="shared" si="181"/>
        <v>1.0724</v>
      </c>
      <c r="Q2942" s="9">
        <f t="shared" si="182"/>
        <v>81.242424242424249</v>
      </c>
      <c r="R2942" s="5" t="s">
        <v>6006</v>
      </c>
      <c r="S2942" s="5" t="s">
        <v>1120</v>
      </c>
      <c r="T2942" s="5" t="s">
        <v>6007</v>
      </c>
    </row>
    <row r="2943" spans="1:20" ht="43.2" x14ac:dyDescent="0.3">
      <c r="A2943" s="5">
        <v>2941</v>
      </c>
      <c r="B2943" s="6" t="s">
        <v>6046</v>
      </c>
      <c r="C2943" s="6" t="s">
        <v>6047</v>
      </c>
      <c r="D2943" s="5">
        <v>25000</v>
      </c>
      <c r="E2943" s="5">
        <v>1</v>
      </c>
      <c r="F2943" s="5" t="s">
        <v>387</v>
      </c>
      <c r="G2943" s="5" t="s">
        <v>43</v>
      </c>
      <c r="H2943" s="5" t="s">
        <v>44</v>
      </c>
      <c r="I2943" s="5">
        <v>1425250955</v>
      </c>
      <c r="J2943" s="5">
        <v>1422658955</v>
      </c>
      <c r="K2943" s="7">
        <f t="shared" si="183"/>
        <v>42034.626793981479</v>
      </c>
      <c r="L2943" s="7">
        <f t="shared" si="180"/>
        <v>42064.626793981479</v>
      </c>
      <c r="M2943" s="5" t="b">
        <v>0</v>
      </c>
      <c r="N2943" s="5">
        <v>1</v>
      </c>
      <c r="O2943" s="5" t="b">
        <v>0</v>
      </c>
      <c r="P2943" s="8">
        <f t="shared" si="181"/>
        <v>4.0000000000000003E-5</v>
      </c>
      <c r="Q2943" s="9">
        <f t="shared" si="182"/>
        <v>1</v>
      </c>
      <c r="R2943" s="5" t="s">
        <v>5562</v>
      </c>
      <c r="S2943" s="5" t="s">
        <v>1120</v>
      </c>
      <c r="T2943" s="5" t="s">
        <v>5563</v>
      </c>
    </row>
    <row r="2944" spans="1:20" ht="43.2" x14ac:dyDescent="0.3">
      <c r="A2944" s="5">
        <v>2942</v>
      </c>
      <c r="B2944" s="6" t="s">
        <v>6048</v>
      </c>
      <c r="C2944" s="6" t="s">
        <v>6049</v>
      </c>
      <c r="D2944" s="5">
        <v>200000</v>
      </c>
      <c r="E2944" s="5">
        <v>40850</v>
      </c>
      <c r="F2944" s="5" t="s">
        <v>387</v>
      </c>
      <c r="G2944" s="5" t="s">
        <v>188</v>
      </c>
      <c r="H2944" s="5" t="s">
        <v>189</v>
      </c>
      <c r="I2944" s="5">
        <v>1450297080</v>
      </c>
      <c r="J2944" s="5">
        <v>1448565459</v>
      </c>
      <c r="K2944" s="7">
        <f t="shared" si="183"/>
        <v>42334.470590277771</v>
      </c>
      <c r="L2944" s="7">
        <f t="shared" si="180"/>
        <v>42354.512499999997</v>
      </c>
      <c r="M2944" s="5" t="b">
        <v>0</v>
      </c>
      <c r="N2944" s="5">
        <v>202</v>
      </c>
      <c r="O2944" s="5" t="b">
        <v>0</v>
      </c>
      <c r="P2944" s="8">
        <f t="shared" si="181"/>
        <v>0.20424999999999999</v>
      </c>
      <c r="Q2944" s="9">
        <f t="shared" si="182"/>
        <v>202.22772277227722</v>
      </c>
      <c r="R2944" s="5" t="s">
        <v>5562</v>
      </c>
      <c r="S2944" s="5" t="s">
        <v>1120</v>
      </c>
      <c r="T2944" s="5" t="s">
        <v>5563</v>
      </c>
    </row>
    <row r="2945" spans="1:20" ht="43.2" x14ac:dyDescent="0.3">
      <c r="A2945" s="5">
        <v>2943</v>
      </c>
      <c r="B2945" s="6" t="s">
        <v>6050</v>
      </c>
      <c r="C2945" s="6" t="s">
        <v>6051</v>
      </c>
      <c r="D2945" s="5">
        <v>3000</v>
      </c>
      <c r="E2945" s="5">
        <v>0</v>
      </c>
      <c r="F2945" s="5" t="s">
        <v>387</v>
      </c>
      <c r="G2945" s="5" t="s">
        <v>43</v>
      </c>
      <c r="H2945" s="5" t="s">
        <v>44</v>
      </c>
      <c r="I2945" s="5">
        <v>1428894380</v>
      </c>
      <c r="J2945" s="5">
        <v>1426302380</v>
      </c>
      <c r="K2945" s="7">
        <f t="shared" si="183"/>
        <v>42076.796064814807</v>
      </c>
      <c r="L2945" s="7">
        <f t="shared" si="180"/>
        <v>42106.796064814807</v>
      </c>
      <c r="M2945" s="5" t="b">
        <v>0</v>
      </c>
      <c r="N2945" s="5">
        <v>0</v>
      </c>
      <c r="O2945" s="5" t="b">
        <v>0</v>
      </c>
      <c r="P2945" s="8">
        <f t="shared" si="181"/>
        <v>0</v>
      </c>
      <c r="Q2945" s="9" t="e">
        <f t="shared" si="182"/>
        <v>#DIV/0!</v>
      </c>
      <c r="R2945" s="5" t="s">
        <v>5562</v>
      </c>
      <c r="S2945" s="5" t="s">
        <v>1120</v>
      </c>
      <c r="T2945" s="5" t="s">
        <v>5563</v>
      </c>
    </row>
    <row r="2946" spans="1:20" ht="28.8" x14ac:dyDescent="0.3">
      <c r="A2946" s="5">
        <v>2944</v>
      </c>
      <c r="B2946" s="6" t="s">
        <v>6052</v>
      </c>
      <c r="C2946" s="6" t="s">
        <v>6053</v>
      </c>
      <c r="D2946" s="5">
        <v>10000</v>
      </c>
      <c r="E2946" s="5">
        <v>100</v>
      </c>
      <c r="F2946" s="5" t="s">
        <v>387</v>
      </c>
      <c r="G2946" s="5" t="s">
        <v>43</v>
      </c>
      <c r="H2946" s="5" t="s">
        <v>44</v>
      </c>
      <c r="I2946" s="5">
        <v>1433714198</v>
      </c>
      <c r="J2946" s="5">
        <v>1431122198</v>
      </c>
      <c r="K2946" s="7">
        <f t="shared" si="183"/>
        <v>42132.580995370365</v>
      </c>
      <c r="L2946" s="7">
        <f t="shared" ref="L2946:L3009" si="184">(I2946/86400)+25569+(-8/24)</f>
        <v>42162.580995370365</v>
      </c>
      <c r="M2946" s="5" t="b">
        <v>0</v>
      </c>
      <c r="N2946" s="5">
        <v>1</v>
      </c>
      <c r="O2946" s="5" t="b">
        <v>0</v>
      </c>
      <c r="P2946" s="8">
        <f t="shared" ref="P2946:P3009" si="185">E2946/D2946</f>
        <v>0.01</v>
      </c>
      <c r="Q2946" s="9">
        <f t="shared" ref="Q2946:Q3009" si="186">E2946/N2946</f>
        <v>100</v>
      </c>
      <c r="R2946" s="5" t="s">
        <v>5562</v>
      </c>
      <c r="S2946" s="5" t="s">
        <v>1120</v>
      </c>
      <c r="T2946" s="5" t="s">
        <v>5563</v>
      </c>
    </row>
    <row r="2947" spans="1:20" ht="43.2" x14ac:dyDescent="0.3">
      <c r="A2947" s="5">
        <v>2945</v>
      </c>
      <c r="B2947" s="6" t="s">
        <v>6054</v>
      </c>
      <c r="C2947" s="6" t="s">
        <v>6055</v>
      </c>
      <c r="D2947" s="5">
        <v>50000</v>
      </c>
      <c r="E2947" s="5">
        <v>0</v>
      </c>
      <c r="F2947" s="5" t="s">
        <v>387</v>
      </c>
      <c r="G2947" s="5" t="s">
        <v>43</v>
      </c>
      <c r="H2947" s="5" t="s">
        <v>44</v>
      </c>
      <c r="I2947" s="5">
        <v>1432437660</v>
      </c>
      <c r="J2947" s="5">
        <v>1429845660</v>
      </c>
      <c r="K2947" s="7">
        <f t="shared" ref="K2947:K3010" si="187">(J2947/86400)+25569+(-8/24)</f>
        <v>42117.806250000001</v>
      </c>
      <c r="L2947" s="7">
        <f t="shared" si="184"/>
        <v>42147.806250000001</v>
      </c>
      <c r="M2947" s="5" t="b">
        <v>0</v>
      </c>
      <c r="N2947" s="5">
        <v>0</v>
      </c>
      <c r="O2947" s="5" t="b">
        <v>0</v>
      </c>
      <c r="P2947" s="8">
        <f t="shared" si="185"/>
        <v>0</v>
      </c>
      <c r="Q2947" s="9" t="e">
        <f t="shared" si="186"/>
        <v>#DIV/0!</v>
      </c>
      <c r="R2947" s="5" t="s">
        <v>5562</v>
      </c>
      <c r="S2947" s="5" t="s">
        <v>1120</v>
      </c>
      <c r="T2947" s="5" t="s">
        <v>5563</v>
      </c>
    </row>
    <row r="2948" spans="1:20" ht="43.2" x14ac:dyDescent="0.3">
      <c r="A2948" s="5">
        <v>2946</v>
      </c>
      <c r="B2948" s="6" t="s">
        <v>6056</v>
      </c>
      <c r="C2948" s="6" t="s">
        <v>6057</v>
      </c>
      <c r="D2948" s="5">
        <v>2000</v>
      </c>
      <c r="E2948" s="5">
        <v>2</v>
      </c>
      <c r="F2948" s="5" t="s">
        <v>387</v>
      </c>
      <c r="G2948" s="5" t="s">
        <v>52</v>
      </c>
      <c r="H2948" s="5" t="s">
        <v>53</v>
      </c>
      <c r="I2948" s="5">
        <v>1471265092</v>
      </c>
      <c r="J2948" s="5">
        <v>1468673092</v>
      </c>
      <c r="K2948" s="7">
        <f t="shared" si="187"/>
        <v>42567.197824074072</v>
      </c>
      <c r="L2948" s="7">
        <f t="shared" si="184"/>
        <v>42597.197824074072</v>
      </c>
      <c r="M2948" s="5" t="b">
        <v>0</v>
      </c>
      <c r="N2948" s="5">
        <v>2</v>
      </c>
      <c r="O2948" s="5" t="b">
        <v>0</v>
      </c>
      <c r="P2948" s="8">
        <f t="shared" si="185"/>
        <v>1E-3</v>
      </c>
      <c r="Q2948" s="9">
        <f t="shared" si="186"/>
        <v>1</v>
      </c>
      <c r="R2948" s="5" t="s">
        <v>5562</v>
      </c>
      <c r="S2948" s="5" t="s">
        <v>1120</v>
      </c>
      <c r="T2948" s="5" t="s">
        <v>5563</v>
      </c>
    </row>
    <row r="2949" spans="1:20" ht="43.2" x14ac:dyDescent="0.3">
      <c r="A2949" s="5">
        <v>2947</v>
      </c>
      <c r="B2949" s="6" t="s">
        <v>6058</v>
      </c>
      <c r="C2949" s="6" t="s">
        <v>6059</v>
      </c>
      <c r="D2949" s="5">
        <v>25000</v>
      </c>
      <c r="E2949" s="5">
        <v>1072</v>
      </c>
      <c r="F2949" s="5" t="s">
        <v>387</v>
      </c>
      <c r="G2949" s="5" t="s">
        <v>43</v>
      </c>
      <c r="H2949" s="5" t="s">
        <v>44</v>
      </c>
      <c r="I2949" s="5">
        <v>1480007460</v>
      </c>
      <c r="J2949" s="5">
        <v>1475760567</v>
      </c>
      <c r="K2949" s="7">
        <f t="shared" si="187"/>
        <v>42649.228784722225</v>
      </c>
      <c r="L2949" s="7">
        <f t="shared" si="184"/>
        <v>42698.382638888885</v>
      </c>
      <c r="M2949" s="5" t="b">
        <v>0</v>
      </c>
      <c r="N2949" s="5">
        <v>13</v>
      </c>
      <c r="O2949" s="5" t="b">
        <v>0</v>
      </c>
      <c r="P2949" s="8">
        <f t="shared" si="185"/>
        <v>4.2880000000000001E-2</v>
      </c>
      <c r="Q2949" s="9">
        <f t="shared" si="186"/>
        <v>82.461538461538467</v>
      </c>
      <c r="R2949" s="5" t="s">
        <v>5562</v>
      </c>
      <c r="S2949" s="5" t="s">
        <v>1120</v>
      </c>
      <c r="T2949" s="5" t="s">
        <v>5563</v>
      </c>
    </row>
    <row r="2950" spans="1:20" ht="43.2" x14ac:dyDescent="0.3">
      <c r="A2950" s="5">
        <v>2948</v>
      </c>
      <c r="B2950" s="6" t="s">
        <v>6060</v>
      </c>
      <c r="C2950" s="6" t="s">
        <v>6061</v>
      </c>
      <c r="D2950" s="5">
        <v>500000</v>
      </c>
      <c r="E2950" s="5">
        <v>24</v>
      </c>
      <c r="F2950" s="5" t="s">
        <v>387</v>
      </c>
      <c r="G2950" s="5" t="s">
        <v>43</v>
      </c>
      <c r="H2950" s="5" t="s">
        <v>44</v>
      </c>
      <c r="I2950" s="5">
        <v>1433259293</v>
      </c>
      <c r="J2950" s="5">
        <v>1428075293</v>
      </c>
      <c r="K2950" s="7">
        <f t="shared" si="187"/>
        <v>42097.315891203696</v>
      </c>
      <c r="L2950" s="7">
        <f t="shared" si="184"/>
        <v>42157.315891203696</v>
      </c>
      <c r="M2950" s="5" t="b">
        <v>0</v>
      </c>
      <c r="N2950" s="5">
        <v>9</v>
      </c>
      <c r="O2950" s="5" t="b">
        <v>0</v>
      </c>
      <c r="P2950" s="8">
        <f t="shared" si="185"/>
        <v>4.8000000000000001E-5</v>
      </c>
      <c r="Q2950" s="9">
        <f t="shared" si="186"/>
        <v>2.6666666666666665</v>
      </c>
      <c r="R2950" s="5" t="s">
        <v>5562</v>
      </c>
      <c r="S2950" s="5" t="s">
        <v>1120</v>
      </c>
      <c r="T2950" s="5" t="s">
        <v>5563</v>
      </c>
    </row>
    <row r="2951" spans="1:20" ht="43.2" x14ac:dyDescent="0.3">
      <c r="A2951" s="5">
        <v>2949</v>
      </c>
      <c r="B2951" s="6" t="s">
        <v>6062</v>
      </c>
      <c r="C2951" s="6" t="s">
        <v>6063</v>
      </c>
      <c r="D2951" s="5">
        <v>1000</v>
      </c>
      <c r="E2951" s="5">
        <v>25</v>
      </c>
      <c r="F2951" s="5" t="s">
        <v>387</v>
      </c>
      <c r="G2951" s="5" t="s">
        <v>43</v>
      </c>
      <c r="H2951" s="5" t="s">
        <v>44</v>
      </c>
      <c r="I2951" s="5">
        <v>1447965917</v>
      </c>
      <c r="J2951" s="5">
        <v>1445370317</v>
      </c>
      <c r="K2951" s="7">
        <f t="shared" si="187"/>
        <v>42297.48978009259</v>
      </c>
      <c r="L2951" s="7">
        <f t="shared" si="184"/>
        <v>42327.531446759262</v>
      </c>
      <c r="M2951" s="5" t="b">
        <v>0</v>
      </c>
      <c r="N2951" s="5">
        <v>2</v>
      </c>
      <c r="O2951" s="5" t="b">
        <v>0</v>
      </c>
      <c r="P2951" s="8">
        <f t="shared" si="185"/>
        <v>2.5000000000000001E-2</v>
      </c>
      <c r="Q2951" s="9">
        <f t="shared" si="186"/>
        <v>12.5</v>
      </c>
      <c r="R2951" s="5" t="s">
        <v>5562</v>
      </c>
      <c r="S2951" s="5" t="s">
        <v>1120</v>
      </c>
      <c r="T2951" s="5" t="s">
        <v>5563</v>
      </c>
    </row>
    <row r="2952" spans="1:20" ht="43.2" x14ac:dyDescent="0.3">
      <c r="A2952" s="5">
        <v>2950</v>
      </c>
      <c r="B2952" s="6" t="s">
        <v>6064</v>
      </c>
      <c r="C2952" s="6" t="s">
        <v>6065</v>
      </c>
      <c r="D2952" s="5">
        <v>5000000</v>
      </c>
      <c r="E2952" s="5">
        <v>0</v>
      </c>
      <c r="F2952" s="5" t="s">
        <v>387</v>
      </c>
      <c r="G2952" s="5" t="s">
        <v>43</v>
      </c>
      <c r="H2952" s="5" t="s">
        <v>44</v>
      </c>
      <c r="I2952" s="5">
        <v>1453538752</v>
      </c>
      <c r="J2952" s="5">
        <v>1450946752</v>
      </c>
      <c r="K2952" s="7">
        <f t="shared" si="187"/>
        <v>42362.031851851854</v>
      </c>
      <c r="L2952" s="7">
        <f t="shared" si="184"/>
        <v>42392.031851851854</v>
      </c>
      <c r="M2952" s="5" t="b">
        <v>0</v>
      </c>
      <c r="N2952" s="5">
        <v>0</v>
      </c>
      <c r="O2952" s="5" t="b">
        <v>0</v>
      </c>
      <c r="P2952" s="8">
        <f t="shared" si="185"/>
        <v>0</v>
      </c>
      <c r="Q2952" s="9" t="e">
        <f t="shared" si="186"/>
        <v>#DIV/0!</v>
      </c>
      <c r="R2952" s="5" t="s">
        <v>5562</v>
      </c>
      <c r="S2952" s="5" t="s">
        <v>1120</v>
      </c>
      <c r="T2952" s="5" t="s">
        <v>5563</v>
      </c>
    </row>
    <row r="2953" spans="1:20" ht="57.6" x14ac:dyDescent="0.3">
      <c r="A2953" s="5">
        <v>2951</v>
      </c>
      <c r="B2953" s="6" t="s">
        <v>6066</v>
      </c>
      <c r="C2953" s="6" t="s">
        <v>6067</v>
      </c>
      <c r="D2953" s="5">
        <v>50000</v>
      </c>
      <c r="E2953" s="5">
        <v>1096</v>
      </c>
      <c r="F2953" s="5" t="s">
        <v>301</v>
      </c>
      <c r="G2953" s="5" t="s">
        <v>43</v>
      </c>
      <c r="H2953" s="5" t="s">
        <v>44</v>
      </c>
      <c r="I2953" s="5">
        <v>1412536573</v>
      </c>
      <c r="J2953" s="5">
        <v>1408648573</v>
      </c>
      <c r="K2953" s="7">
        <f t="shared" si="187"/>
        <v>41872.469594907401</v>
      </c>
      <c r="L2953" s="7">
        <f t="shared" si="184"/>
        <v>41917.469594907401</v>
      </c>
      <c r="M2953" s="5" t="b">
        <v>0</v>
      </c>
      <c r="N2953" s="5">
        <v>58</v>
      </c>
      <c r="O2953" s="5" t="b">
        <v>0</v>
      </c>
      <c r="P2953" s="8">
        <f t="shared" si="185"/>
        <v>2.1919999999999999E-2</v>
      </c>
      <c r="Q2953" s="9">
        <f t="shared" si="186"/>
        <v>18.896551724137932</v>
      </c>
      <c r="R2953" s="5" t="s">
        <v>5562</v>
      </c>
      <c r="S2953" s="5" t="s">
        <v>1120</v>
      </c>
      <c r="T2953" s="5" t="s">
        <v>5563</v>
      </c>
    </row>
    <row r="2954" spans="1:20" ht="43.2" x14ac:dyDescent="0.3">
      <c r="A2954" s="5">
        <v>2952</v>
      </c>
      <c r="B2954" s="6" t="s">
        <v>6068</v>
      </c>
      <c r="C2954" s="6" t="s">
        <v>6069</v>
      </c>
      <c r="D2954" s="5">
        <v>20000</v>
      </c>
      <c r="E2954" s="5">
        <v>1605</v>
      </c>
      <c r="F2954" s="5" t="s">
        <v>301</v>
      </c>
      <c r="G2954" s="5" t="s">
        <v>43</v>
      </c>
      <c r="H2954" s="5" t="s">
        <v>44</v>
      </c>
      <c r="I2954" s="5">
        <v>1476676800</v>
      </c>
      <c r="J2954" s="5">
        <v>1473957239</v>
      </c>
      <c r="K2954" s="7">
        <f t="shared" si="187"/>
        <v>42628.356932870367</v>
      </c>
      <c r="L2954" s="7">
        <f t="shared" si="184"/>
        <v>42659.833333333336</v>
      </c>
      <c r="M2954" s="5" t="b">
        <v>0</v>
      </c>
      <c r="N2954" s="5">
        <v>8</v>
      </c>
      <c r="O2954" s="5" t="b">
        <v>0</v>
      </c>
      <c r="P2954" s="8">
        <f t="shared" si="185"/>
        <v>8.0250000000000002E-2</v>
      </c>
      <c r="Q2954" s="9">
        <f t="shared" si="186"/>
        <v>200.625</v>
      </c>
      <c r="R2954" s="5" t="s">
        <v>5562</v>
      </c>
      <c r="S2954" s="5" t="s">
        <v>1120</v>
      </c>
      <c r="T2954" s="5" t="s">
        <v>5563</v>
      </c>
    </row>
    <row r="2955" spans="1:20" ht="43.2" x14ac:dyDescent="0.3">
      <c r="A2955" s="5">
        <v>2953</v>
      </c>
      <c r="B2955" s="6" t="s">
        <v>6070</v>
      </c>
      <c r="C2955" s="6" t="s">
        <v>6071</v>
      </c>
      <c r="D2955" s="5">
        <v>400000</v>
      </c>
      <c r="E2955" s="5">
        <v>605</v>
      </c>
      <c r="F2955" s="5" t="s">
        <v>301</v>
      </c>
      <c r="G2955" s="5" t="s">
        <v>43</v>
      </c>
      <c r="H2955" s="5" t="s">
        <v>44</v>
      </c>
      <c r="I2955" s="5">
        <v>1444330821</v>
      </c>
      <c r="J2955" s="5">
        <v>1441738821</v>
      </c>
      <c r="K2955" s="7">
        <f t="shared" si="187"/>
        <v>42255.458576388883</v>
      </c>
      <c r="L2955" s="7">
        <f t="shared" si="184"/>
        <v>42285.458576388883</v>
      </c>
      <c r="M2955" s="5" t="b">
        <v>0</v>
      </c>
      <c r="N2955" s="5">
        <v>3</v>
      </c>
      <c r="O2955" s="5" t="b">
        <v>0</v>
      </c>
      <c r="P2955" s="8">
        <f t="shared" si="185"/>
        <v>1.5125E-3</v>
      </c>
      <c r="Q2955" s="9">
        <f t="shared" si="186"/>
        <v>201.66666666666666</v>
      </c>
      <c r="R2955" s="5" t="s">
        <v>5562</v>
      </c>
      <c r="S2955" s="5" t="s">
        <v>1120</v>
      </c>
      <c r="T2955" s="5" t="s">
        <v>5563</v>
      </c>
    </row>
    <row r="2956" spans="1:20" ht="43.2" x14ac:dyDescent="0.3">
      <c r="A2956" s="5">
        <v>2954</v>
      </c>
      <c r="B2956" s="6" t="s">
        <v>6072</v>
      </c>
      <c r="C2956" s="6" t="s">
        <v>6073</v>
      </c>
      <c r="D2956" s="5">
        <v>15000</v>
      </c>
      <c r="E2956" s="5">
        <v>0</v>
      </c>
      <c r="F2956" s="5" t="s">
        <v>301</v>
      </c>
      <c r="G2956" s="5" t="s">
        <v>43</v>
      </c>
      <c r="H2956" s="5" t="s">
        <v>44</v>
      </c>
      <c r="I2956" s="5">
        <v>1489669203</v>
      </c>
      <c r="J2956" s="5">
        <v>1487944803</v>
      </c>
      <c r="K2956" s="7">
        <f t="shared" si="187"/>
        <v>42790.250034722216</v>
      </c>
      <c r="L2956" s="7">
        <f t="shared" si="184"/>
        <v>42810.208368055552</v>
      </c>
      <c r="M2956" s="5" t="b">
        <v>0</v>
      </c>
      <c r="N2956" s="5">
        <v>0</v>
      </c>
      <c r="O2956" s="5" t="b">
        <v>0</v>
      </c>
      <c r="P2956" s="8">
        <f t="shared" si="185"/>
        <v>0</v>
      </c>
      <c r="Q2956" s="9" t="e">
        <f t="shared" si="186"/>
        <v>#DIV/0!</v>
      </c>
      <c r="R2956" s="5" t="s">
        <v>5562</v>
      </c>
      <c r="S2956" s="5" t="s">
        <v>1120</v>
      </c>
      <c r="T2956" s="5" t="s">
        <v>5563</v>
      </c>
    </row>
    <row r="2957" spans="1:20" ht="28.8" x14ac:dyDescent="0.3">
      <c r="A2957" s="5">
        <v>2955</v>
      </c>
      <c r="B2957" s="6" t="s">
        <v>6074</v>
      </c>
      <c r="C2957" s="6" t="s">
        <v>6075</v>
      </c>
      <c r="D2957" s="5">
        <v>1200</v>
      </c>
      <c r="E2957" s="5">
        <v>715</v>
      </c>
      <c r="F2957" s="5" t="s">
        <v>301</v>
      </c>
      <c r="G2957" s="5" t="s">
        <v>43</v>
      </c>
      <c r="H2957" s="5" t="s">
        <v>44</v>
      </c>
      <c r="I2957" s="5">
        <v>1434476849</v>
      </c>
      <c r="J2957" s="5">
        <v>1431884849</v>
      </c>
      <c r="K2957" s="7">
        <f t="shared" si="187"/>
        <v>42141.407974537033</v>
      </c>
      <c r="L2957" s="7">
        <f t="shared" si="184"/>
        <v>42171.407974537033</v>
      </c>
      <c r="M2957" s="5" t="b">
        <v>0</v>
      </c>
      <c r="N2957" s="5">
        <v>11</v>
      </c>
      <c r="O2957" s="5" t="b">
        <v>0</v>
      </c>
      <c r="P2957" s="8">
        <f t="shared" si="185"/>
        <v>0.59583333333333333</v>
      </c>
      <c r="Q2957" s="9">
        <f t="shared" si="186"/>
        <v>65</v>
      </c>
      <c r="R2957" s="5" t="s">
        <v>5562</v>
      </c>
      <c r="S2957" s="5" t="s">
        <v>1120</v>
      </c>
      <c r="T2957" s="5" t="s">
        <v>5563</v>
      </c>
    </row>
    <row r="2958" spans="1:20" ht="43.2" x14ac:dyDescent="0.3">
      <c r="A2958" s="5">
        <v>2956</v>
      </c>
      <c r="B2958" s="6" t="s">
        <v>6076</v>
      </c>
      <c r="C2958" s="6" t="s">
        <v>6077</v>
      </c>
      <c r="D2958" s="5">
        <v>7900</v>
      </c>
      <c r="E2958" s="5">
        <v>1322</v>
      </c>
      <c r="F2958" s="5" t="s">
        <v>301</v>
      </c>
      <c r="G2958" s="5" t="s">
        <v>43</v>
      </c>
      <c r="H2958" s="5" t="s">
        <v>44</v>
      </c>
      <c r="I2958" s="5">
        <v>1462402850</v>
      </c>
      <c r="J2958" s="5">
        <v>1459810850</v>
      </c>
      <c r="K2958" s="7">
        <f t="shared" si="187"/>
        <v>42464.625578703701</v>
      </c>
      <c r="L2958" s="7">
        <f t="shared" si="184"/>
        <v>42494.625578703701</v>
      </c>
      <c r="M2958" s="5" t="b">
        <v>0</v>
      </c>
      <c r="N2958" s="5">
        <v>20</v>
      </c>
      <c r="O2958" s="5" t="b">
        <v>0</v>
      </c>
      <c r="P2958" s="8">
        <f t="shared" si="185"/>
        <v>0.16734177215189874</v>
      </c>
      <c r="Q2958" s="9">
        <f t="shared" si="186"/>
        <v>66.099999999999994</v>
      </c>
      <c r="R2958" s="5" t="s">
        <v>5562</v>
      </c>
      <c r="S2958" s="5" t="s">
        <v>1120</v>
      </c>
      <c r="T2958" s="5" t="s">
        <v>5563</v>
      </c>
    </row>
    <row r="2959" spans="1:20" ht="43.2" x14ac:dyDescent="0.3">
      <c r="A2959" s="5">
        <v>2957</v>
      </c>
      <c r="B2959" s="6" t="s">
        <v>6078</v>
      </c>
      <c r="C2959" s="6" t="s">
        <v>6079</v>
      </c>
      <c r="D2959" s="5">
        <v>15000</v>
      </c>
      <c r="E2959" s="5">
        <v>280</v>
      </c>
      <c r="F2959" s="5" t="s">
        <v>301</v>
      </c>
      <c r="G2959" s="5" t="s">
        <v>43</v>
      </c>
      <c r="H2959" s="5" t="s">
        <v>44</v>
      </c>
      <c r="I2959" s="5">
        <v>1427498172</v>
      </c>
      <c r="J2959" s="5">
        <v>1422317772</v>
      </c>
      <c r="K2959" s="7">
        <f t="shared" si="187"/>
        <v>42030.67791666666</v>
      </c>
      <c r="L2959" s="7">
        <f t="shared" si="184"/>
        <v>42090.636249999996</v>
      </c>
      <c r="M2959" s="5" t="b">
        <v>0</v>
      </c>
      <c r="N2959" s="5">
        <v>3</v>
      </c>
      <c r="O2959" s="5" t="b">
        <v>0</v>
      </c>
      <c r="P2959" s="8">
        <f t="shared" si="185"/>
        <v>1.8666666666666668E-2</v>
      </c>
      <c r="Q2959" s="9">
        <f t="shared" si="186"/>
        <v>93.333333333333329</v>
      </c>
      <c r="R2959" s="5" t="s">
        <v>5562</v>
      </c>
      <c r="S2959" s="5" t="s">
        <v>1120</v>
      </c>
      <c r="T2959" s="5" t="s">
        <v>5563</v>
      </c>
    </row>
    <row r="2960" spans="1:20" ht="43.2" x14ac:dyDescent="0.3">
      <c r="A2960" s="5">
        <v>2958</v>
      </c>
      <c r="B2960" s="6" t="s">
        <v>6080</v>
      </c>
      <c r="C2960" s="6" t="s">
        <v>6081</v>
      </c>
      <c r="D2960" s="5">
        <v>80000</v>
      </c>
      <c r="E2960" s="5">
        <v>0</v>
      </c>
      <c r="F2960" s="5" t="s">
        <v>301</v>
      </c>
      <c r="G2960" s="5" t="s">
        <v>43</v>
      </c>
      <c r="H2960" s="5" t="s">
        <v>44</v>
      </c>
      <c r="I2960" s="5">
        <v>1462729317</v>
      </c>
      <c r="J2960" s="5">
        <v>1457548917</v>
      </c>
      <c r="K2960" s="7">
        <f t="shared" si="187"/>
        <v>42438.445798611108</v>
      </c>
      <c r="L2960" s="7">
        <f t="shared" si="184"/>
        <v>42498.404131944444</v>
      </c>
      <c r="M2960" s="5" t="b">
        <v>0</v>
      </c>
      <c r="N2960" s="5">
        <v>0</v>
      </c>
      <c r="O2960" s="5" t="b">
        <v>0</v>
      </c>
      <c r="P2960" s="8">
        <f t="shared" si="185"/>
        <v>0</v>
      </c>
      <c r="Q2960" s="9" t="e">
        <f t="shared" si="186"/>
        <v>#DIV/0!</v>
      </c>
      <c r="R2960" s="5" t="s">
        <v>5562</v>
      </c>
      <c r="S2960" s="5" t="s">
        <v>1120</v>
      </c>
      <c r="T2960" s="5" t="s">
        <v>5563</v>
      </c>
    </row>
    <row r="2961" spans="1:20" ht="43.2" x14ac:dyDescent="0.3">
      <c r="A2961" s="5">
        <v>2959</v>
      </c>
      <c r="B2961" s="6" t="s">
        <v>6082</v>
      </c>
      <c r="C2961" s="6" t="s">
        <v>6083</v>
      </c>
      <c r="D2961" s="5">
        <v>10000</v>
      </c>
      <c r="E2961" s="5">
        <v>0</v>
      </c>
      <c r="F2961" s="5" t="s">
        <v>301</v>
      </c>
      <c r="G2961" s="5" t="s">
        <v>52</v>
      </c>
      <c r="H2961" s="5" t="s">
        <v>53</v>
      </c>
      <c r="I2961" s="5">
        <v>1465258325</v>
      </c>
      <c r="J2961" s="5">
        <v>1462666325</v>
      </c>
      <c r="K2961" s="7">
        <f t="shared" si="187"/>
        <v>42497.675057870372</v>
      </c>
      <c r="L2961" s="7">
        <f t="shared" si="184"/>
        <v>42527.675057870372</v>
      </c>
      <c r="M2961" s="5" t="b">
        <v>0</v>
      </c>
      <c r="N2961" s="5">
        <v>0</v>
      </c>
      <c r="O2961" s="5" t="b">
        <v>0</v>
      </c>
      <c r="P2961" s="8">
        <f t="shared" si="185"/>
        <v>0</v>
      </c>
      <c r="Q2961" s="9" t="e">
        <f t="shared" si="186"/>
        <v>#DIV/0!</v>
      </c>
      <c r="R2961" s="5" t="s">
        <v>5562</v>
      </c>
      <c r="S2961" s="5" t="s">
        <v>1120</v>
      </c>
      <c r="T2961" s="5" t="s">
        <v>5563</v>
      </c>
    </row>
    <row r="2962" spans="1:20" ht="43.2" x14ac:dyDescent="0.3">
      <c r="A2962" s="5">
        <v>2960</v>
      </c>
      <c r="B2962" s="6" t="s">
        <v>6084</v>
      </c>
      <c r="C2962" s="6" t="s">
        <v>6085</v>
      </c>
      <c r="D2962" s="5">
        <v>30000000</v>
      </c>
      <c r="E2962" s="5">
        <v>0</v>
      </c>
      <c r="F2962" s="5" t="s">
        <v>301</v>
      </c>
      <c r="G2962" s="5" t="s">
        <v>43</v>
      </c>
      <c r="H2962" s="5" t="s">
        <v>44</v>
      </c>
      <c r="I2962" s="5">
        <v>1410459023</v>
      </c>
      <c r="J2962" s="5">
        <v>1407867023</v>
      </c>
      <c r="K2962" s="7">
        <f t="shared" si="187"/>
        <v>41863.42387731481</v>
      </c>
      <c r="L2962" s="7">
        <f t="shared" si="184"/>
        <v>41893.42387731481</v>
      </c>
      <c r="M2962" s="5" t="b">
        <v>0</v>
      </c>
      <c r="N2962" s="5">
        <v>0</v>
      </c>
      <c r="O2962" s="5" t="b">
        <v>0</v>
      </c>
      <c r="P2962" s="8">
        <f t="shared" si="185"/>
        <v>0</v>
      </c>
      <c r="Q2962" s="9" t="e">
        <f t="shared" si="186"/>
        <v>#DIV/0!</v>
      </c>
      <c r="R2962" s="5" t="s">
        <v>5562</v>
      </c>
      <c r="S2962" s="5" t="s">
        <v>1120</v>
      </c>
      <c r="T2962" s="5" t="s">
        <v>5563</v>
      </c>
    </row>
    <row r="2963" spans="1:20" ht="43.2" x14ac:dyDescent="0.3">
      <c r="A2963" s="5">
        <v>2961</v>
      </c>
      <c r="B2963" s="6" t="s">
        <v>6086</v>
      </c>
      <c r="C2963" s="6" t="s">
        <v>6087</v>
      </c>
      <c r="D2963" s="5">
        <v>5000</v>
      </c>
      <c r="E2963" s="5">
        <v>5481</v>
      </c>
      <c r="F2963" s="5" t="s">
        <v>42</v>
      </c>
      <c r="G2963" s="5" t="s">
        <v>43</v>
      </c>
      <c r="H2963" s="5" t="s">
        <v>44</v>
      </c>
      <c r="I2963" s="5">
        <v>1427342400</v>
      </c>
      <c r="J2963" s="5">
        <v>1424927159</v>
      </c>
      <c r="K2963" s="7">
        <f t="shared" si="187"/>
        <v>42060.879155092589</v>
      </c>
      <c r="L2963" s="7">
        <f t="shared" si="184"/>
        <v>42088.833333333336</v>
      </c>
      <c r="M2963" s="5" t="b">
        <v>0</v>
      </c>
      <c r="N2963" s="5">
        <v>108</v>
      </c>
      <c r="O2963" s="5" t="b">
        <v>1</v>
      </c>
      <c r="P2963" s="8">
        <f t="shared" si="185"/>
        <v>1.0962000000000001</v>
      </c>
      <c r="Q2963" s="9">
        <f t="shared" si="186"/>
        <v>50.75</v>
      </c>
      <c r="R2963" s="5" t="s">
        <v>1119</v>
      </c>
      <c r="S2963" s="5" t="s">
        <v>1120</v>
      </c>
      <c r="T2963" s="5" t="s">
        <v>1121</v>
      </c>
    </row>
    <row r="2964" spans="1:20" ht="43.2" x14ac:dyDescent="0.3">
      <c r="A2964" s="5">
        <v>2962</v>
      </c>
      <c r="B2964" s="6" t="s">
        <v>6088</v>
      </c>
      <c r="C2964" s="6" t="s">
        <v>6089</v>
      </c>
      <c r="D2964" s="5">
        <v>1000</v>
      </c>
      <c r="E2964" s="5">
        <v>1218</v>
      </c>
      <c r="F2964" s="5" t="s">
        <v>42</v>
      </c>
      <c r="G2964" s="5" t="s">
        <v>43</v>
      </c>
      <c r="H2964" s="5" t="s">
        <v>44</v>
      </c>
      <c r="I2964" s="5">
        <v>1425193140</v>
      </c>
      <c r="J2964" s="5">
        <v>1422769906</v>
      </c>
      <c r="K2964" s="7">
        <f t="shared" si="187"/>
        <v>42035.910949074074</v>
      </c>
      <c r="L2964" s="7">
        <f t="shared" si="184"/>
        <v>42063.957638888889</v>
      </c>
      <c r="M2964" s="5" t="b">
        <v>0</v>
      </c>
      <c r="N2964" s="5">
        <v>20</v>
      </c>
      <c r="O2964" s="5" t="b">
        <v>1</v>
      </c>
      <c r="P2964" s="8">
        <f t="shared" si="185"/>
        <v>1.218</v>
      </c>
      <c r="Q2964" s="9">
        <f t="shared" si="186"/>
        <v>60.9</v>
      </c>
      <c r="R2964" s="5" t="s">
        <v>1119</v>
      </c>
      <c r="S2964" s="5" t="s">
        <v>1120</v>
      </c>
      <c r="T2964" s="5" t="s">
        <v>1121</v>
      </c>
    </row>
    <row r="2965" spans="1:20" ht="57.6" x14ac:dyDescent="0.3">
      <c r="A2965" s="5">
        <v>2963</v>
      </c>
      <c r="B2965" s="6" t="s">
        <v>6090</v>
      </c>
      <c r="C2965" s="6" t="s">
        <v>6091</v>
      </c>
      <c r="D2965" s="5">
        <v>10000</v>
      </c>
      <c r="E2965" s="5">
        <v>10685</v>
      </c>
      <c r="F2965" s="5" t="s">
        <v>42</v>
      </c>
      <c r="G2965" s="5" t="s">
        <v>43</v>
      </c>
      <c r="H2965" s="5" t="s">
        <v>44</v>
      </c>
      <c r="I2965" s="5">
        <v>1435835824</v>
      </c>
      <c r="J2965" s="5">
        <v>1433243824</v>
      </c>
      <c r="K2965" s="7">
        <f t="shared" si="187"/>
        <v>42157.13685185185</v>
      </c>
      <c r="L2965" s="7">
        <f t="shared" si="184"/>
        <v>42187.13685185185</v>
      </c>
      <c r="M2965" s="5" t="b">
        <v>0</v>
      </c>
      <c r="N2965" s="5">
        <v>98</v>
      </c>
      <c r="O2965" s="5" t="b">
        <v>1</v>
      </c>
      <c r="P2965" s="8">
        <f t="shared" si="185"/>
        <v>1.0685</v>
      </c>
      <c r="Q2965" s="9">
        <f t="shared" si="186"/>
        <v>109.03061224489795</v>
      </c>
      <c r="R2965" s="5" t="s">
        <v>1119</v>
      </c>
      <c r="S2965" s="5" t="s">
        <v>1120</v>
      </c>
      <c r="T2965" s="5" t="s">
        <v>1121</v>
      </c>
    </row>
    <row r="2966" spans="1:20" ht="43.2" x14ac:dyDescent="0.3">
      <c r="A2966" s="5">
        <v>2964</v>
      </c>
      <c r="B2966" s="6" t="s">
        <v>6092</v>
      </c>
      <c r="C2966" s="6" t="s">
        <v>6093</v>
      </c>
      <c r="D2966" s="5">
        <v>5000</v>
      </c>
      <c r="E2966" s="5">
        <v>5035.6899999999996</v>
      </c>
      <c r="F2966" s="5" t="s">
        <v>42</v>
      </c>
      <c r="G2966" s="5" t="s">
        <v>43</v>
      </c>
      <c r="H2966" s="5" t="s">
        <v>44</v>
      </c>
      <c r="I2966" s="5">
        <v>1407360720</v>
      </c>
      <c r="J2966" s="5">
        <v>1404769819</v>
      </c>
      <c r="K2966" s="7">
        <f t="shared" si="187"/>
        <v>41827.576608796291</v>
      </c>
      <c r="L2966" s="7">
        <f t="shared" si="184"/>
        <v>41857.563888888886</v>
      </c>
      <c r="M2966" s="5" t="b">
        <v>0</v>
      </c>
      <c r="N2966" s="5">
        <v>196</v>
      </c>
      <c r="O2966" s="5" t="b">
        <v>1</v>
      </c>
      <c r="P2966" s="8">
        <f t="shared" si="185"/>
        <v>1.0071379999999999</v>
      </c>
      <c r="Q2966" s="9">
        <f t="shared" si="186"/>
        <v>25.692295918367346</v>
      </c>
      <c r="R2966" s="5" t="s">
        <v>1119</v>
      </c>
      <c r="S2966" s="5" t="s">
        <v>1120</v>
      </c>
      <c r="T2966" s="5" t="s">
        <v>1121</v>
      </c>
    </row>
    <row r="2967" spans="1:20" ht="43.2" x14ac:dyDescent="0.3">
      <c r="A2967" s="5">
        <v>2965</v>
      </c>
      <c r="B2967" s="6" t="s">
        <v>6094</v>
      </c>
      <c r="C2967" s="6" t="s">
        <v>6095</v>
      </c>
      <c r="D2967" s="5">
        <v>1500</v>
      </c>
      <c r="E2967" s="5">
        <v>1635</v>
      </c>
      <c r="F2967" s="5" t="s">
        <v>42</v>
      </c>
      <c r="G2967" s="5" t="s">
        <v>43</v>
      </c>
      <c r="H2967" s="5" t="s">
        <v>44</v>
      </c>
      <c r="I2967" s="5">
        <v>1436290233</v>
      </c>
      <c r="J2967" s="5">
        <v>1433698233</v>
      </c>
      <c r="K2967" s="7">
        <f t="shared" si="187"/>
        <v>42162.396215277775</v>
      </c>
      <c r="L2967" s="7">
        <f t="shared" si="184"/>
        <v>42192.396215277775</v>
      </c>
      <c r="M2967" s="5" t="b">
        <v>0</v>
      </c>
      <c r="N2967" s="5">
        <v>39</v>
      </c>
      <c r="O2967" s="5" t="b">
        <v>1</v>
      </c>
      <c r="P2967" s="8">
        <f t="shared" si="185"/>
        <v>1.0900000000000001</v>
      </c>
      <c r="Q2967" s="9">
        <f t="shared" si="186"/>
        <v>41.92307692307692</v>
      </c>
      <c r="R2967" s="5" t="s">
        <v>1119</v>
      </c>
      <c r="S2967" s="5" t="s">
        <v>1120</v>
      </c>
      <c r="T2967" s="5" t="s">
        <v>1121</v>
      </c>
    </row>
    <row r="2968" spans="1:20" ht="43.2" x14ac:dyDescent="0.3">
      <c r="A2968" s="5">
        <v>2966</v>
      </c>
      <c r="B2968" s="6" t="s">
        <v>6096</v>
      </c>
      <c r="C2968" s="6" t="s">
        <v>6097</v>
      </c>
      <c r="D2968" s="5">
        <v>10000</v>
      </c>
      <c r="E2968" s="5">
        <v>11363</v>
      </c>
      <c r="F2968" s="5" t="s">
        <v>42</v>
      </c>
      <c r="G2968" s="5" t="s">
        <v>43</v>
      </c>
      <c r="H2968" s="5" t="s">
        <v>44</v>
      </c>
      <c r="I2968" s="5">
        <v>1442425412</v>
      </c>
      <c r="J2968" s="5">
        <v>1439833412</v>
      </c>
      <c r="K2968" s="7">
        <f t="shared" si="187"/>
        <v>42233.405231481483</v>
      </c>
      <c r="L2968" s="7">
        <f t="shared" si="184"/>
        <v>42263.405231481483</v>
      </c>
      <c r="M2968" s="5" t="b">
        <v>0</v>
      </c>
      <c r="N2968" s="5">
        <v>128</v>
      </c>
      <c r="O2968" s="5" t="b">
        <v>1</v>
      </c>
      <c r="P2968" s="8">
        <f t="shared" si="185"/>
        <v>1.1363000000000001</v>
      </c>
      <c r="Q2968" s="9">
        <f t="shared" si="186"/>
        <v>88.7734375</v>
      </c>
      <c r="R2968" s="5" t="s">
        <v>1119</v>
      </c>
      <c r="S2968" s="5" t="s">
        <v>1120</v>
      </c>
      <c r="T2968" s="5" t="s">
        <v>1121</v>
      </c>
    </row>
    <row r="2969" spans="1:20" ht="43.2" x14ac:dyDescent="0.3">
      <c r="A2969" s="5">
        <v>2967</v>
      </c>
      <c r="B2969" s="6" t="s">
        <v>6098</v>
      </c>
      <c r="C2969" s="6" t="s">
        <v>6099</v>
      </c>
      <c r="D2969" s="5">
        <v>5000</v>
      </c>
      <c r="E2969" s="5">
        <v>5696</v>
      </c>
      <c r="F2969" s="5" t="s">
        <v>42</v>
      </c>
      <c r="G2969" s="5" t="s">
        <v>43</v>
      </c>
      <c r="H2969" s="5" t="s">
        <v>44</v>
      </c>
      <c r="I2969" s="5">
        <v>1425872692</v>
      </c>
      <c r="J2969" s="5">
        <v>1423284292</v>
      </c>
      <c r="K2969" s="7">
        <f t="shared" si="187"/>
        <v>42041.864490740736</v>
      </c>
      <c r="L2969" s="7">
        <f t="shared" si="184"/>
        <v>42071.822824074072</v>
      </c>
      <c r="M2969" s="5" t="b">
        <v>0</v>
      </c>
      <c r="N2969" s="5">
        <v>71</v>
      </c>
      <c r="O2969" s="5" t="b">
        <v>1</v>
      </c>
      <c r="P2969" s="8">
        <f t="shared" si="185"/>
        <v>1.1392</v>
      </c>
      <c r="Q2969" s="9">
        <f t="shared" si="186"/>
        <v>80.225352112676063</v>
      </c>
      <c r="R2969" s="5" t="s">
        <v>1119</v>
      </c>
      <c r="S2969" s="5" t="s">
        <v>1120</v>
      </c>
      <c r="T2969" s="5" t="s">
        <v>1121</v>
      </c>
    </row>
    <row r="2970" spans="1:20" ht="28.8" x14ac:dyDescent="0.3">
      <c r="A2970" s="5">
        <v>2968</v>
      </c>
      <c r="B2970" s="6" t="s">
        <v>6100</v>
      </c>
      <c r="C2970" s="6" t="s">
        <v>6101</v>
      </c>
      <c r="D2970" s="5">
        <v>3500</v>
      </c>
      <c r="E2970" s="5">
        <v>3710</v>
      </c>
      <c r="F2970" s="5" t="s">
        <v>42</v>
      </c>
      <c r="G2970" s="5" t="s">
        <v>43</v>
      </c>
      <c r="H2970" s="5" t="s">
        <v>44</v>
      </c>
      <c r="I2970" s="5">
        <v>1471406340</v>
      </c>
      <c r="J2970" s="5">
        <v>1470227660</v>
      </c>
      <c r="K2970" s="7">
        <f t="shared" si="187"/>
        <v>42585.190509259257</v>
      </c>
      <c r="L2970" s="7">
        <f t="shared" si="184"/>
        <v>42598.832638888889</v>
      </c>
      <c r="M2970" s="5" t="b">
        <v>0</v>
      </c>
      <c r="N2970" s="5">
        <v>47</v>
      </c>
      <c r="O2970" s="5" t="b">
        <v>1</v>
      </c>
      <c r="P2970" s="8">
        <f t="shared" si="185"/>
        <v>1.06</v>
      </c>
      <c r="Q2970" s="9">
        <f t="shared" si="186"/>
        <v>78.936170212765958</v>
      </c>
      <c r="R2970" s="5" t="s">
        <v>1119</v>
      </c>
      <c r="S2970" s="5" t="s">
        <v>1120</v>
      </c>
      <c r="T2970" s="5" t="s">
        <v>1121</v>
      </c>
    </row>
    <row r="2971" spans="1:20" ht="43.2" x14ac:dyDescent="0.3">
      <c r="A2971" s="5">
        <v>2969</v>
      </c>
      <c r="B2971" s="6" t="s">
        <v>6102</v>
      </c>
      <c r="C2971" s="6" t="s">
        <v>6103</v>
      </c>
      <c r="D2971" s="5">
        <v>1000</v>
      </c>
      <c r="E2971" s="5">
        <v>1625</v>
      </c>
      <c r="F2971" s="5" t="s">
        <v>42</v>
      </c>
      <c r="G2971" s="5" t="s">
        <v>188</v>
      </c>
      <c r="H2971" s="5" t="s">
        <v>189</v>
      </c>
      <c r="I2971" s="5">
        <v>1430693460</v>
      </c>
      <c r="J2971" s="5">
        <v>1428087153</v>
      </c>
      <c r="K2971" s="7">
        <f t="shared" si="187"/>
        <v>42097.453159722216</v>
      </c>
      <c r="L2971" s="7">
        <f t="shared" si="184"/>
        <v>42127.618750000001</v>
      </c>
      <c r="M2971" s="5" t="b">
        <v>0</v>
      </c>
      <c r="N2971" s="5">
        <v>17</v>
      </c>
      <c r="O2971" s="5" t="b">
        <v>1</v>
      </c>
      <c r="P2971" s="8">
        <f t="shared" si="185"/>
        <v>1.625</v>
      </c>
      <c r="Q2971" s="9">
        <f t="shared" si="186"/>
        <v>95.588235294117652</v>
      </c>
      <c r="R2971" s="5" t="s">
        <v>1119</v>
      </c>
      <c r="S2971" s="5" t="s">
        <v>1120</v>
      </c>
      <c r="T2971" s="5" t="s">
        <v>1121</v>
      </c>
    </row>
    <row r="2972" spans="1:20" ht="43.2" x14ac:dyDescent="0.3">
      <c r="A2972" s="5">
        <v>2970</v>
      </c>
      <c r="B2972" s="6" t="s">
        <v>6104</v>
      </c>
      <c r="C2972" s="6" t="s">
        <v>6105</v>
      </c>
      <c r="D2972" s="5">
        <v>6000</v>
      </c>
      <c r="E2972" s="5">
        <v>6360</v>
      </c>
      <c r="F2972" s="5" t="s">
        <v>42</v>
      </c>
      <c r="G2972" s="5" t="s">
        <v>43</v>
      </c>
      <c r="H2972" s="5" t="s">
        <v>44</v>
      </c>
      <c r="I2972" s="5">
        <v>1405699451</v>
      </c>
      <c r="J2972" s="5">
        <v>1403107451</v>
      </c>
      <c r="K2972" s="7">
        <f t="shared" si="187"/>
        <v>41808.336238425924</v>
      </c>
      <c r="L2972" s="7">
        <f t="shared" si="184"/>
        <v>41838.336238425924</v>
      </c>
      <c r="M2972" s="5" t="b">
        <v>0</v>
      </c>
      <c r="N2972" s="5">
        <v>91</v>
      </c>
      <c r="O2972" s="5" t="b">
        <v>1</v>
      </c>
      <c r="P2972" s="8">
        <f t="shared" si="185"/>
        <v>1.06</v>
      </c>
      <c r="Q2972" s="9">
        <f t="shared" si="186"/>
        <v>69.890109890109883</v>
      </c>
      <c r="R2972" s="5" t="s">
        <v>1119</v>
      </c>
      <c r="S2972" s="5" t="s">
        <v>1120</v>
      </c>
      <c r="T2972" s="5" t="s">
        <v>1121</v>
      </c>
    </row>
    <row r="2973" spans="1:20" ht="43.2" x14ac:dyDescent="0.3">
      <c r="A2973" s="5">
        <v>2971</v>
      </c>
      <c r="B2973" s="6" t="s">
        <v>6106</v>
      </c>
      <c r="C2973" s="6" t="s">
        <v>6107</v>
      </c>
      <c r="D2973" s="5">
        <v>3200</v>
      </c>
      <c r="E2973" s="5">
        <v>3205</v>
      </c>
      <c r="F2973" s="5" t="s">
        <v>42</v>
      </c>
      <c r="G2973" s="5" t="s">
        <v>43</v>
      </c>
      <c r="H2973" s="5" t="s">
        <v>44</v>
      </c>
      <c r="I2973" s="5">
        <v>1409500078</v>
      </c>
      <c r="J2973" s="5">
        <v>1406908078</v>
      </c>
      <c r="K2973" s="7">
        <f t="shared" si="187"/>
        <v>41852.324976851851</v>
      </c>
      <c r="L2973" s="7">
        <f t="shared" si="184"/>
        <v>41882.324976851851</v>
      </c>
      <c r="M2973" s="5" t="b">
        <v>0</v>
      </c>
      <c r="N2973" s="5">
        <v>43</v>
      </c>
      <c r="O2973" s="5" t="b">
        <v>1</v>
      </c>
      <c r="P2973" s="8">
        <f t="shared" si="185"/>
        <v>1.0015624999999999</v>
      </c>
      <c r="Q2973" s="9">
        <f t="shared" si="186"/>
        <v>74.534883720930239</v>
      </c>
      <c r="R2973" s="5" t="s">
        <v>1119</v>
      </c>
      <c r="S2973" s="5" t="s">
        <v>1120</v>
      </c>
      <c r="T2973" s="5" t="s">
        <v>1121</v>
      </c>
    </row>
    <row r="2974" spans="1:20" ht="28.8" x14ac:dyDescent="0.3">
      <c r="A2974" s="5">
        <v>2972</v>
      </c>
      <c r="B2974" s="6" t="s">
        <v>6108</v>
      </c>
      <c r="C2974" s="6" t="s">
        <v>6109</v>
      </c>
      <c r="D2974" s="5">
        <v>2000</v>
      </c>
      <c r="E2974" s="5">
        <v>2107</v>
      </c>
      <c r="F2974" s="5" t="s">
        <v>42</v>
      </c>
      <c r="G2974" s="5" t="s">
        <v>43</v>
      </c>
      <c r="H2974" s="5" t="s">
        <v>44</v>
      </c>
      <c r="I2974" s="5">
        <v>1480899600</v>
      </c>
      <c r="J2974" s="5">
        <v>1479609520</v>
      </c>
      <c r="K2974" s="7">
        <f t="shared" si="187"/>
        <v>42693.77685185185</v>
      </c>
      <c r="L2974" s="7">
        <f t="shared" si="184"/>
        <v>42708.708333333336</v>
      </c>
      <c r="M2974" s="5" t="b">
        <v>0</v>
      </c>
      <c r="N2974" s="5">
        <v>17</v>
      </c>
      <c r="O2974" s="5" t="b">
        <v>1</v>
      </c>
      <c r="P2974" s="8">
        <f t="shared" si="185"/>
        <v>1.0535000000000001</v>
      </c>
      <c r="Q2974" s="9">
        <f t="shared" si="186"/>
        <v>123.94117647058823</v>
      </c>
      <c r="R2974" s="5" t="s">
        <v>1119</v>
      </c>
      <c r="S2974" s="5" t="s">
        <v>1120</v>
      </c>
      <c r="T2974" s="5" t="s">
        <v>1121</v>
      </c>
    </row>
    <row r="2975" spans="1:20" ht="43.2" x14ac:dyDescent="0.3">
      <c r="A2975" s="5">
        <v>2973</v>
      </c>
      <c r="B2975" s="6" t="s">
        <v>6110</v>
      </c>
      <c r="C2975" s="6" t="s">
        <v>6111</v>
      </c>
      <c r="D2975" s="5">
        <v>5000</v>
      </c>
      <c r="E2975" s="5">
        <v>8740</v>
      </c>
      <c r="F2975" s="5" t="s">
        <v>42</v>
      </c>
      <c r="G2975" s="5" t="s">
        <v>43</v>
      </c>
      <c r="H2975" s="5" t="s">
        <v>44</v>
      </c>
      <c r="I2975" s="5">
        <v>1451620800</v>
      </c>
      <c r="J2975" s="5">
        <v>1449171508</v>
      </c>
      <c r="K2975" s="7">
        <f t="shared" si="187"/>
        <v>42341.485046296293</v>
      </c>
      <c r="L2975" s="7">
        <f t="shared" si="184"/>
        <v>42369.833333333336</v>
      </c>
      <c r="M2975" s="5" t="b">
        <v>0</v>
      </c>
      <c r="N2975" s="5">
        <v>33</v>
      </c>
      <c r="O2975" s="5" t="b">
        <v>1</v>
      </c>
      <c r="P2975" s="8">
        <f t="shared" si="185"/>
        <v>1.748</v>
      </c>
      <c r="Q2975" s="9">
        <f t="shared" si="186"/>
        <v>264.84848484848487</v>
      </c>
      <c r="R2975" s="5" t="s">
        <v>1119</v>
      </c>
      <c r="S2975" s="5" t="s">
        <v>1120</v>
      </c>
      <c r="T2975" s="5" t="s">
        <v>1121</v>
      </c>
    </row>
    <row r="2976" spans="1:20" ht="43.2" x14ac:dyDescent="0.3">
      <c r="A2976" s="5">
        <v>2974</v>
      </c>
      <c r="B2976" s="6" t="s">
        <v>6112</v>
      </c>
      <c r="C2976" s="6" t="s">
        <v>6113</v>
      </c>
      <c r="D2976" s="5">
        <v>5000</v>
      </c>
      <c r="E2976" s="5">
        <v>5100</v>
      </c>
      <c r="F2976" s="5" t="s">
        <v>42</v>
      </c>
      <c r="G2976" s="5" t="s">
        <v>43</v>
      </c>
      <c r="H2976" s="5" t="s">
        <v>44</v>
      </c>
      <c r="I2976" s="5">
        <v>1411695300</v>
      </c>
      <c r="J2976" s="5">
        <v>1409275671</v>
      </c>
      <c r="K2976" s="7">
        <f t="shared" si="187"/>
        <v>41879.727673611109</v>
      </c>
      <c r="L2976" s="7">
        <f t="shared" si="184"/>
        <v>41907.732638888883</v>
      </c>
      <c r="M2976" s="5" t="b">
        <v>0</v>
      </c>
      <c r="N2976" s="5">
        <v>87</v>
      </c>
      <c r="O2976" s="5" t="b">
        <v>1</v>
      </c>
      <c r="P2976" s="8">
        <f t="shared" si="185"/>
        <v>1.02</v>
      </c>
      <c r="Q2976" s="9">
        <f t="shared" si="186"/>
        <v>58.620689655172413</v>
      </c>
      <c r="R2976" s="5" t="s">
        <v>1119</v>
      </c>
      <c r="S2976" s="5" t="s">
        <v>1120</v>
      </c>
      <c r="T2976" s="5" t="s">
        <v>1121</v>
      </c>
    </row>
    <row r="2977" spans="1:20" ht="43.2" x14ac:dyDescent="0.3">
      <c r="A2977" s="5">
        <v>2975</v>
      </c>
      <c r="B2977" s="6" t="s">
        <v>6114</v>
      </c>
      <c r="C2977" s="6" t="s">
        <v>6115</v>
      </c>
      <c r="D2977" s="5">
        <v>8000</v>
      </c>
      <c r="E2977" s="5">
        <v>8010</v>
      </c>
      <c r="F2977" s="5" t="s">
        <v>42</v>
      </c>
      <c r="G2977" s="5" t="s">
        <v>43</v>
      </c>
      <c r="H2977" s="5" t="s">
        <v>44</v>
      </c>
      <c r="I2977" s="5">
        <v>1417057200</v>
      </c>
      <c r="J2977" s="5">
        <v>1414599886</v>
      </c>
      <c r="K2977" s="7">
        <f t="shared" si="187"/>
        <v>41941.350532407407</v>
      </c>
      <c r="L2977" s="7">
        <f t="shared" si="184"/>
        <v>41969.791666666664</v>
      </c>
      <c r="M2977" s="5" t="b">
        <v>0</v>
      </c>
      <c r="N2977" s="5">
        <v>113</v>
      </c>
      <c r="O2977" s="5" t="b">
        <v>1</v>
      </c>
      <c r="P2977" s="8">
        <f t="shared" si="185"/>
        <v>1.00125</v>
      </c>
      <c r="Q2977" s="9">
        <f t="shared" si="186"/>
        <v>70.884955752212392</v>
      </c>
      <c r="R2977" s="5" t="s">
        <v>1119</v>
      </c>
      <c r="S2977" s="5" t="s">
        <v>1120</v>
      </c>
      <c r="T2977" s="5" t="s">
        <v>1121</v>
      </c>
    </row>
    <row r="2978" spans="1:20" ht="43.2" x14ac:dyDescent="0.3">
      <c r="A2978" s="5">
        <v>2976</v>
      </c>
      <c r="B2978" s="6" t="s">
        <v>6116</v>
      </c>
      <c r="C2978" s="6" t="s">
        <v>6117</v>
      </c>
      <c r="D2978" s="5">
        <v>70</v>
      </c>
      <c r="E2978" s="5">
        <v>120</v>
      </c>
      <c r="F2978" s="5" t="s">
        <v>42</v>
      </c>
      <c r="G2978" s="5" t="s">
        <v>52</v>
      </c>
      <c r="H2978" s="5" t="s">
        <v>53</v>
      </c>
      <c r="I2978" s="5">
        <v>1457870400</v>
      </c>
      <c r="J2978" s="5">
        <v>1456421530</v>
      </c>
      <c r="K2978" s="7">
        <f t="shared" si="187"/>
        <v>42425.397337962961</v>
      </c>
      <c r="L2978" s="7">
        <f t="shared" si="184"/>
        <v>42442.166666666664</v>
      </c>
      <c r="M2978" s="5" t="b">
        <v>0</v>
      </c>
      <c r="N2978" s="5">
        <v>14</v>
      </c>
      <c r="O2978" s="5" t="b">
        <v>1</v>
      </c>
      <c r="P2978" s="8">
        <f t="shared" si="185"/>
        <v>1.7142857142857142</v>
      </c>
      <c r="Q2978" s="9">
        <f t="shared" si="186"/>
        <v>8.5714285714285712</v>
      </c>
      <c r="R2978" s="5" t="s">
        <v>1119</v>
      </c>
      <c r="S2978" s="5" t="s">
        <v>1120</v>
      </c>
      <c r="T2978" s="5" t="s">
        <v>1121</v>
      </c>
    </row>
    <row r="2979" spans="1:20" ht="57.6" x14ac:dyDescent="0.3">
      <c r="A2979" s="5">
        <v>2977</v>
      </c>
      <c r="B2979" s="6" t="s">
        <v>6118</v>
      </c>
      <c r="C2979" s="6" t="s">
        <v>6119</v>
      </c>
      <c r="D2979" s="5">
        <v>3000</v>
      </c>
      <c r="E2979" s="5">
        <v>3407</v>
      </c>
      <c r="F2979" s="5" t="s">
        <v>42</v>
      </c>
      <c r="G2979" s="5" t="s">
        <v>43</v>
      </c>
      <c r="H2979" s="5" t="s">
        <v>44</v>
      </c>
      <c r="I2979" s="5">
        <v>1427076840</v>
      </c>
      <c r="J2979" s="5">
        <v>1421960934</v>
      </c>
      <c r="K2979" s="7">
        <f t="shared" si="187"/>
        <v>42026.547847222224</v>
      </c>
      <c r="L2979" s="7">
        <f t="shared" si="184"/>
        <v>42085.759722222218</v>
      </c>
      <c r="M2979" s="5" t="b">
        <v>0</v>
      </c>
      <c r="N2979" s="5">
        <v>30</v>
      </c>
      <c r="O2979" s="5" t="b">
        <v>1</v>
      </c>
      <c r="P2979" s="8">
        <f t="shared" si="185"/>
        <v>1.1356666666666666</v>
      </c>
      <c r="Q2979" s="9">
        <f t="shared" si="186"/>
        <v>113.56666666666666</v>
      </c>
      <c r="R2979" s="5" t="s">
        <v>1119</v>
      </c>
      <c r="S2979" s="5" t="s">
        <v>1120</v>
      </c>
      <c r="T2979" s="5" t="s">
        <v>1121</v>
      </c>
    </row>
    <row r="2980" spans="1:20" ht="43.2" x14ac:dyDescent="0.3">
      <c r="A2980" s="5">
        <v>2978</v>
      </c>
      <c r="B2980" s="6" t="s">
        <v>6120</v>
      </c>
      <c r="C2980" s="6" t="s">
        <v>6121</v>
      </c>
      <c r="D2980" s="5">
        <v>750</v>
      </c>
      <c r="E2980" s="5">
        <v>971</v>
      </c>
      <c r="F2980" s="5" t="s">
        <v>42</v>
      </c>
      <c r="G2980" s="5" t="s">
        <v>43</v>
      </c>
      <c r="H2980" s="5" t="s">
        <v>44</v>
      </c>
      <c r="I2980" s="5">
        <v>1413784740</v>
      </c>
      <c r="J2980" s="5">
        <v>1412954547</v>
      </c>
      <c r="K2980" s="7">
        <f t="shared" si="187"/>
        <v>41922.307256944441</v>
      </c>
      <c r="L2980" s="7">
        <f t="shared" si="184"/>
        <v>41931.915972222218</v>
      </c>
      <c r="M2980" s="5" t="b">
        <v>0</v>
      </c>
      <c r="N2980" s="5">
        <v>16</v>
      </c>
      <c r="O2980" s="5" t="b">
        <v>1</v>
      </c>
      <c r="P2980" s="8">
        <f t="shared" si="185"/>
        <v>1.2946666666666666</v>
      </c>
      <c r="Q2980" s="9">
        <f t="shared" si="186"/>
        <v>60.6875</v>
      </c>
      <c r="R2980" s="5" t="s">
        <v>1119</v>
      </c>
      <c r="S2980" s="5" t="s">
        <v>1120</v>
      </c>
      <c r="T2980" s="5" t="s">
        <v>1121</v>
      </c>
    </row>
    <row r="2981" spans="1:20" ht="43.2" x14ac:dyDescent="0.3">
      <c r="A2981" s="5">
        <v>2979</v>
      </c>
      <c r="B2981" s="6" t="s">
        <v>6122</v>
      </c>
      <c r="C2981" s="6" t="s">
        <v>6123</v>
      </c>
      <c r="D2981" s="5">
        <v>5000</v>
      </c>
      <c r="E2981" s="5">
        <v>5070</v>
      </c>
      <c r="F2981" s="5" t="s">
        <v>42</v>
      </c>
      <c r="G2981" s="5" t="s">
        <v>43</v>
      </c>
      <c r="H2981" s="5" t="s">
        <v>44</v>
      </c>
      <c r="I2981" s="5">
        <v>1420524000</v>
      </c>
      <c r="J2981" s="5">
        <v>1419104823</v>
      </c>
      <c r="K2981" s="7">
        <f t="shared" si="187"/>
        <v>41993.491006944438</v>
      </c>
      <c r="L2981" s="7">
        <f t="shared" si="184"/>
        <v>42009.916666666664</v>
      </c>
      <c r="M2981" s="5" t="b">
        <v>0</v>
      </c>
      <c r="N2981" s="5">
        <v>46</v>
      </c>
      <c r="O2981" s="5" t="b">
        <v>1</v>
      </c>
      <c r="P2981" s="8">
        <f t="shared" si="185"/>
        <v>1.014</v>
      </c>
      <c r="Q2981" s="9">
        <f t="shared" si="186"/>
        <v>110.21739130434783</v>
      </c>
      <c r="R2981" s="5" t="s">
        <v>1119</v>
      </c>
      <c r="S2981" s="5" t="s">
        <v>1120</v>
      </c>
      <c r="T2981" s="5" t="s">
        <v>1121</v>
      </c>
    </row>
    <row r="2982" spans="1:20" ht="43.2" x14ac:dyDescent="0.3">
      <c r="A2982" s="5">
        <v>2980</v>
      </c>
      <c r="B2982" s="6" t="s">
        <v>6124</v>
      </c>
      <c r="C2982" s="6" t="s">
        <v>6125</v>
      </c>
      <c r="D2982" s="5">
        <v>3000</v>
      </c>
      <c r="E2982" s="5">
        <v>3275</v>
      </c>
      <c r="F2982" s="5" t="s">
        <v>42</v>
      </c>
      <c r="G2982" s="5" t="s">
        <v>43</v>
      </c>
      <c r="H2982" s="5" t="s">
        <v>44</v>
      </c>
      <c r="I2982" s="5">
        <v>1440381600</v>
      </c>
      <c r="J2982" s="5">
        <v>1438639130</v>
      </c>
      <c r="K2982" s="7">
        <f t="shared" si="187"/>
        <v>42219.58252314815</v>
      </c>
      <c r="L2982" s="7">
        <f t="shared" si="184"/>
        <v>42239.749999999993</v>
      </c>
      <c r="M2982" s="5" t="b">
        <v>0</v>
      </c>
      <c r="N2982" s="5">
        <v>24</v>
      </c>
      <c r="O2982" s="5" t="b">
        <v>1</v>
      </c>
      <c r="P2982" s="8">
        <f t="shared" si="185"/>
        <v>1.0916666666666666</v>
      </c>
      <c r="Q2982" s="9">
        <f t="shared" si="186"/>
        <v>136.45833333333334</v>
      </c>
      <c r="R2982" s="5" t="s">
        <v>1119</v>
      </c>
      <c r="S2982" s="5" t="s">
        <v>1120</v>
      </c>
      <c r="T2982" s="5" t="s">
        <v>1121</v>
      </c>
    </row>
    <row r="2983" spans="1:20" ht="43.2" x14ac:dyDescent="0.3">
      <c r="A2983" s="5">
        <v>2981</v>
      </c>
      <c r="B2983" s="6" t="s">
        <v>6126</v>
      </c>
      <c r="C2983" s="6" t="s">
        <v>6127</v>
      </c>
      <c r="D2983" s="5">
        <v>4000</v>
      </c>
      <c r="E2983" s="5">
        <v>5157</v>
      </c>
      <c r="F2983" s="5" t="s">
        <v>42</v>
      </c>
      <c r="G2983" s="5" t="s">
        <v>2511</v>
      </c>
      <c r="H2983" s="5" t="s">
        <v>83</v>
      </c>
      <c r="I2983" s="5">
        <v>1443014756</v>
      </c>
      <c r="J2983" s="5">
        <v>1439126756</v>
      </c>
      <c r="K2983" s="7">
        <f t="shared" si="187"/>
        <v>42225.226342592585</v>
      </c>
      <c r="L2983" s="7">
        <f t="shared" si="184"/>
        <v>42270.226342592585</v>
      </c>
      <c r="M2983" s="5" t="b">
        <v>1</v>
      </c>
      <c r="N2983" s="5">
        <v>97</v>
      </c>
      <c r="O2983" s="5" t="b">
        <v>1</v>
      </c>
      <c r="P2983" s="8">
        <f t="shared" si="185"/>
        <v>1.28925</v>
      </c>
      <c r="Q2983" s="9">
        <f t="shared" si="186"/>
        <v>53.164948453608247</v>
      </c>
      <c r="R2983" s="5" t="s">
        <v>5562</v>
      </c>
      <c r="S2983" s="5" t="s">
        <v>1120</v>
      </c>
      <c r="T2983" s="5" t="s">
        <v>5563</v>
      </c>
    </row>
    <row r="2984" spans="1:20" ht="28.8" x14ac:dyDescent="0.3">
      <c r="A2984" s="5">
        <v>2982</v>
      </c>
      <c r="B2984" s="6" t="s">
        <v>6128</v>
      </c>
      <c r="C2984" s="6" t="s">
        <v>6129</v>
      </c>
      <c r="D2984" s="5">
        <v>5000</v>
      </c>
      <c r="E2984" s="5">
        <v>5103</v>
      </c>
      <c r="F2984" s="5" t="s">
        <v>42</v>
      </c>
      <c r="G2984" s="5" t="s">
        <v>52</v>
      </c>
      <c r="H2984" s="5" t="s">
        <v>53</v>
      </c>
      <c r="I2984" s="5">
        <v>1455208143</v>
      </c>
      <c r="J2984" s="5">
        <v>1452616143</v>
      </c>
      <c r="K2984" s="7">
        <f t="shared" si="187"/>
        <v>42381.353506944441</v>
      </c>
      <c r="L2984" s="7">
        <f t="shared" si="184"/>
        <v>42411.353506944441</v>
      </c>
      <c r="M2984" s="5" t="b">
        <v>1</v>
      </c>
      <c r="N2984" s="5">
        <v>59</v>
      </c>
      <c r="O2984" s="5" t="b">
        <v>1</v>
      </c>
      <c r="P2984" s="8">
        <f t="shared" si="185"/>
        <v>1.0206</v>
      </c>
      <c r="Q2984" s="9">
        <f t="shared" si="186"/>
        <v>86.491525423728817</v>
      </c>
      <c r="R2984" s="5" t="s">
        <v>5562</v>
      </c>
      <c r="S2984" s="5" t="s">
        <v>1120</v>
      </c>
      <c r="T2984" s="5" t="s">
        <v>5563</v>
      </c>
    </row>
    <row r="2985" spans="1:20" ht="43.2" x14ac:dyDescent="0.3">
      <c r="A2985" s="5">
        <v>2983</v>
      </c>
      <c r="B2985" s="6" t="s">
        <v>6130</v>
      </c>
      <c r="C2985" s="6" t="s">
        <v>6131</v>
      </c>
      <c r="D2985" s="5">
        <v>116000</v>
      </c>
      <c r="E2985" s="5">
        <v>169985.91</v>
      </c>
      <c r="F2985" s="5" t="s">
        <v>42</v>
      </c>
      <c r="G2985" s="5" t="s">
        <v>43</v>
      </c>
      <c r="H2985" s="5" t="s">
        <v>44</v>
      </c>
      <c r="I2985" s="5">
        <v>1415722236</v>
      </c>
      <c r="J2985" s="5">
        <v>1410534636</v>
      </c>
      <c r="K2985" s="7">
        <f t="shared" si="187"/>
        <v>41894.299027777779</v>
      </c>
      <c r="L2985" s="7">
        <f t="shared" si="184"/>
        <v>41954.340694444443</v>
      </c>
      <c r="M2985" s="5" t="b">
        <v>1</v>
      </c>
      <c r="N2985" s="5">
        <v>1095</v>
      </c>
      <c r="O2985" s="5" t="b">
        <v>1</v>
      </c>
      <c r="P2985" s="8">
        <f t="shared" si="185"/>
        <v>1.465395775862069</v>
      </c>
      <c r="Q2985" s="9">
        <f t="shared" si="186"/>
        <v>155.23827397260274</v>
      </c>
      <c r="R2985" s="5" t="s">
        <v>5562</v>
      </c>
      <c r="S2985" s="5" t="s">
        <v>1120</v>
      </c>
      <c r="T2985" s="5" t="s">
        <v>5563</v>
      </c>
    </row>
    <row r="2986" spans="1:20" ht="43.2" x14ac:dyDescent="0.3">
      <c r="A2986" s="5">
        <v>2984</v>
      </c>
      <c r="B2986" s="6" t="s">
        <v>6132</v>
      </c>
      <c r="C2986" s="6" t="s">
        <v>6133</v>
      </c>
      <c r="D2986" s="5">
        <v>25000</v>
      </c>
      <c r="E2986" s="5">
        <v>25088</v>
      </c>
      <c r="F2986" s="5" t="s">
        <v>42</v>
      </c>
      <c r="G2986" s="5" t="s">
        <v>43</v>
      </c>
      <c r="H2986" s="5" t="s">
        <v>44</v>
      </c>
      <c r="I2986" s="5">
        <v>1472020881</v>
      </c>
      <c r="J2986" s="5">
        <v>1469428881</v>
      </c>
      <c r="K2986" s="7">
        <f t="shared" si="187"/>
        <v>42575.945381944439</v>
      </c>
      <c r="L2986" s="7">
        <f t="shared" si="184"/>
        <v>42605.945381944439</v>
      </c>
      <c r="M2986" s="5" t="b">
        <v>1</v>
      </c>
      <c r="N2986" s="5">
        <v>218</v>
      </c>
      <c r="O2986" s="5" t="b">
        <v>1</v>
      </c>
      <c r="P2986" s="8">
        <f t="shared" si="185"/>
        <v>1.00352</v>
      </c>
      <c r="Q2986" s="9">
        <f t="shared" si="186"/>
        <v>115.08256880733946</v>
      </c>
      <c r="R2986" s="5" t="s">
        <v>5562</v>
      </c>
      <c r="S2986" s="5" t="s">
        <v>1120</v>
      </c>
      <c r="T2986" s="5" t="s">
        <v>5563</v>
      </c>
    </row>
    <row r="2987" spans="1:20" ht="43.2" x14ac:dyDescent="0.3">
      <c r="A2987" s="5">
        <v>2985</v>
      </c>
      <c r="B2987" s="6" t="s">
        <v>6134</v>
      </c>
      <c r="C2987" s="6" t="s">
        <v>6135</v>
      </c>
      <c r="D2987" s="5">
        <v>10000</v>
      </c>
      <c r="E2987" s="5">
        <v>12165</v>
      </c>
      <c r="F2987" s="5" t="s">
        <v>42</v>
      </c>
      <c r="G2987" s="5" t="s">
        <v>108</v>
      </c>
      <c r="H2987" s="5" t="s">
        <v>109</v>
      </c>
      <c r="I2987" s="5">
        <v>1477886400</v>
      </c>
      <c r="J2987" s="5">
        <v>1476228128</v>
      </c>
      <c r="K2987" s="7">
        <f t="shared" si="187"/>
        <v>42654.640370370369</v>
      </c>
      <c r="L2987" s="7">
        <f t="shared" si="184"/>
        <v>42673.833333333336</v>
      </c>
      <c r="M2987" s="5" t="b">
        <v>0</v>
      </c>
      <c r="N2987" s="5">
        <v>111</v>
      </c>
      <c r="O2987" s="5" t="b">
        <v>1</v>
      </c>
      <c r="P2987" s="8">
        <f t="shared" si="185"/>
        <v>1.2164999999999999</v>
      </c>
      <c r="Q2987" s="9">
        <f t="shared" si="186"/>
        <v>109.5945945945946</v>
      </c>
      <c r="R2987" s="5" t="s">
        <v>5562</v>
      </c>
      <c r="S2987" s="5" t="s">
        <v>1120</v>
      </c>
      <c r="T2987" s="5" t="s">
        <v>5563</v>
      </c>
    </row>
    <row r="2988" spans="1:20" ht="43.2" x14ac:dyDescent="0.3">
      <c r="A2988" s="5">
        <v>2986</v>
      </c>
      <c r="B2988" s="6" t="s">
        <v>6136</v>
      </c>
      <c r="C2988" s="6" t="s">
        <v>6137</v>
      </c>
      <c r="D2988" s="5">
        <v>2400</v>
      </c>
      <c r="E2988" s="5">
        <v>2532</v>
      </c>
      <c r="F2988" s="5" t="s">
        <v>42</v>
      </c>
      <c r="G2988" s="5" t="s">
        <v>52</v>
      </c>
      <c r="H2988" s="5" t="s">
        <v>53</v>
      </c>
      <c r="I2988" s="5">
        <v>1462100406</v>
      </c>
      <c r="J2988" s="5">
        <v>1456920006</v>
      </c>
      <c r="K2988" s="7">
        <f t="shared" si="187"/>
        <v>42431.16673611111</v>
      </c>
      <c r="L2988" s="7">
        <f t="shared" si="184"/>
        <v>42491.125069444439</v>
      </c>
      <c r="M2988" s="5" t="b">
        <v>0</v>
      </c>
      <c r="N2988" s="5">
        <v>56</v>
      </c>
      <c r="O2988" s="5" t="b">
        <v>1</v>
      </c>
      <c r="P2988" s="8">
        <f t="shared" si="185"/>
        <v>1.0549999999999999</v>
      </c>
      <c r="Q2988" s="9">
        <f t="shared" si="186"/>
        <v>45.214285714285715</v>
      </c>
      <c r="R2988" s="5" t="s">
        <v>5562</v>
      </c>
      <c r="S2988" s="5" t="s">
        <v>1120</v>
      </c>
      <c r="T2988" s="5" t="s">
        <v>5563</v>
      </c>
    </row>
    <row r="2989" spans="1:20" ht="43.2" x14ac:dyDescent="0.3">
      <c r="A2989" s="5">
        <v>2987</v>
      </c>
      <c r="B2989" s="6" t="s">
        <v>6138</v>
      </c>
      <c r="C2989" s="6" t="s">
        <v>6139</v>
      </c>
      <c r="D2989" s="5">
        <v>25000</v>
      </c>
      <c r="E2989" s="5">
        <v>27600.2</v>
      </c>
      <c r="F2989" s="5" t="s">
        <v>42</v>
      </c>
      <c r="G2989" s="5" t="s">
        <v>43</v>
      </c>
      <c r="H2989" s="5" t="s">
        <v>44</v>
      </c>
      <c r="I2989" s="5">
        <v>1476316800</v>
      </c>
      <c r="J2989" s="5">
        <v>1473837751</v>
      </c>
      <c r="K2989" s="7">
        <f t="shared" si="187"/>
        <v>42626.973969907405</v>
      </c>
      <c r="L2989" s="7">
        <f t="shared" si="184"/>
        <v>42655.666666666664</v>
      </c>
      <c r="M2989" s="5" t="b">
        <v>0</v>
      </c>
      <c r="N2989" s="5">
        <v>265</v>
      </c>
      <c r="O2989" s="5" t="b">
        <v>1</v>
      </c>
      <c r="P2989" s="8">
        <f t="shared" si="185"/>
        <v>1.1040080000000001</v>
      </c>
      <c r="Q2989" s="9">
        <f t="shared" si="186"/>
        <v>104.15169811320754</v>
      </c>
      <c r="R2989" s="5" t="s">
        <v>5562</v>
      </c>
      <c r="S2989" s="5" t="s">
        <v>1120</v>
      </c>
      <c r="T2989" s="5" t="s">
        <v>5563</v>
      </c>
    </row>
    <row r="2990" spans="1:20" ht="43.2" x14ac:dyDescent="0.3">
      <c r="A2990" s="5">
        <v>2988</v>
      </c>
      <c r="B2990" s="6" t="s">
        <v>6140</v>
      </c>
      <c r="C2990" s="6" t="s">
        <v>6141</v>
      </c>
      <c r="D2990" s="5">
        <v>1000</v>
      </c>
      <c r="E2990" s="5">
        <v>1000</v>
      </c>
      <c r="F2990" s="5" t="s">
        <v>42</v>
      </c>
      <c r="G2990" s="5" t="s">
        <v>52</v>
      </c>
      <c r="H2990" s="5" t="s">
        <v>53</v>
      </c>
      <c r="I2990" s="5">
        <v>1466412081</v>
      </c>
      <c r="J2990" s="5">
        <v>1463820081</v>
      </c>
      <c r="K2990" s="7">
        <f t="shared" si="187"/>
        <v>42511.028715277775</v>
      </c>
      <c r="L2990" s="7">
        <f t="shared" si="184"/>
        <v>42541.028715277775</v>
      </c>
      <c r="M2990" s="5" t="b">
        <v>0</v>
      </c>
      <c r="N2990" s="5">
        <v>28</v>
      </c>
      <c r="O2990" s="5" t="b">
        <v>1</v>
      </c>
      <c r="P2990" s="8">
        <f t="shared" si="185"/>
        <v>1</v>
      </c>
      <c r="Q2990" s="9">
        <f t="shared" si="186"/>
        <v>35.714285714285715</v>
      </c>
      <c r="R2990" s="5" t="s">
        <v>5562</v>
      </c>
      <c r="S2990" s="5" t="s">
        <v>1120</v>
      </c>
      <c r="T2990" s="5" t="s">
        <v>5563</v>
      </c>
    </row>
    <row r="2991" spans="1:20" x14ac:dyDescent="0.3">
      <c r="A2991" s="5">
        <v>2989</v>
      </c>
      <c r="B2991" s="6" t="s">
        <v>6142</v>
      </c>
      <c r="C2991" s="6" t="s">
        <v>6143</v>
      </c>
      <c r="D2991" s="5">
        <v>20000</v>
      </c>
      <c r="E2991" s="5">
        <v>35307</v>
      </c>
      <c r="F2991" s="5" t="s">
        <v>42</v>
      </c>
      <c r="G2991" s="5" t="s">
        <v>43</v>
      </c>
      <c r="H2991" s="5" t="s">
        <v>44</v>
      </c>
      <c r="I2991" s="5">
        <v>1450673940</v>
      </c>
      <c r="J2991" s="5">
        <v>1448756962</v>
      </c>
      <c r="K2991" s="7">
        <f t="shared" si="187"/>
        <v>42336.687060185184</v>
      </c>
      <c r="L2991" s="7">
        <f t="shared" si="184"/>
        <v>42358.874305555553</v>
      </c>
      <c r="M2991" s="5" t="b">
        <v>0</v>
      </c>
      <c r="N2991" s="5">
        <v>364</v>
      </c>
      <c r="O2991" s="5" t="b">
        <v>1</v>
      </c>
      <c r="P2991" s="8">
        <f t="shared" si="185"/>
        <v>1.76535</v>
      </c>
      <c r="Q2991" s="9">
        <f t="shared" si="186"/>
        <v>96.997252747252745</v>
      </c>
      <c r="R2991" s="5" t="s">
        <v>5562</v>
      </c>
      <c r="S2991" s="5" t="s">
        <v>1120</v>
      </c>
      <c r="T2991" s="5" t="s">
        <v>5563</v>
      </c>
    </row>
    <row r="2992" spans="1:20" ht="43.2" x14ac:dyDescent="0.3">
      <c r="A2992" s="5">
        <v>2990</v>
      </c>
      <c r="B2992" s="6" t="s">
        <v>6144</v>
      </c>
      <c r="C2992" s="6" t="s">
        <v>6145</v>
      </c>
      <c r="D2992" s="5">
        <v>10000</v>
      </c>
      <c r="E2992" s="5">
        <v>10000</v>
      </c>
      <c r="F2992" s="5" t="s">
        <v>42</v>
      </c>
      <c r="G2992" s="5" t="s">
        <v>43</v>
      </c>
      <c r="H2992" s="5" t="s">
        <v>44</v>
      </c>
      <c r="I2992" s="5">
        <v>1452174420</v>
      </c>
      <c r="J2992" s="5">
        <v>1449150420</v>
      </c>
      <c r="K2992" s="7">
        <f t="shared" si="187"/>
        <v>42341.240972222215</v>
      </c>
      <c r="L2992" s="7">
        <f t="shared" si="184"/>
        <v>42376.240972222215</v>
      </c>
      <c r="M2992" s="5" t="b">
        <v>0</v>
      </c>
      <c r="N2992" s="5">
        <v>27</v>
      </c>
      <c r="O2992" s="5" t="b">
        <v>1</v>
      </c>
      <c r="P2992" s="8">
        <f t="shared" si="185"/>
        <v>1</v>
      </c>
      <c r="Q2992" s="9">
        <f t="shared" si="186"/>
        <v>370.37037037037038</v>
      </c>
      <c r="R2992" s="5" t="s">
        <v>5562</v>
      </c>
      <c r="S2992" s="5" t="s">
        <v>1120</v>
      </c>
      <c r="T2992" s="5" t="s">
        <v>5563</v>
      </c>
    </row>
    <row r="2993" spans="1:20" ht="43.2" x14ac:dyDescent="0.3">
      <c r="A2993" s="5">
        <v>2991</v>
      </c>
      <c r="B2993" s="6" t="s">
        <v>6146</v>
      </c>
      <c r="C2993" s="6" t="s">
        <v>6147</v>
      </c>
      <c r="D2993" s="5">
        <v>8500</v>
      </c>
      <c r="E2993" s="5">
        <v>8780</v>
      </c>
      <c r="F2993" s="5" t="s">
        <v>42</v>
      </c>
      <c r="G2993" s="5" t="s">
        <v>43</v>
      </c>
      <c r="H2993" s="5" t="s">
        <v>44</v>
      </c>
      <c r="I2993" s="5">
        <v>1485547530</v>
      </c>
      <c r="J2993" s="5">
        <v>1483646730</v>
      </c>
      <c r="K2993" s="7">
        <f t="shared" si="187"/>
        <v>42740.503819444442</v>
      </c>
      <c r="L2993" s="7">
        <f t="shared" si="184"/>
        <v>42762.503819444442</v>
      </c>
      <c r="M2993" s="5" t="b">
        <v>0</v>
      </c>
      <c r="N2993" s="5">
        <v>93</v>
      </c>
      <c r="O2993" s="5" t="b">
        <v>1</v>
      </c>
      <c r="P2993" s="8">
        <f t="shared" si="185"/>
        <v>1.0329411764705883</v>
      </c>
      <c r="Q2993" s="9">
        <f t="shared" si="186"/>
        <v>94.408602150537632</v>
      </c>
      <c r="R2993" s="5" t="s">
        <v>5562</v>
      </c>
      <c r="S2993" s="5" t="s">
        <v>1120</v>
      </c>
      <c r="T2993" s="5" t="s">
        <v>5563</v>
      </c>
    </row>
    <row r="2994" spans="1:20" ht="43.2" x14ac:dyDescent="0.3">
      <c r="A2994" s="5">
        <v>2992</v>
      </c>
      <c r="B2994" s="6" t="s">
        <v>6148</v>
      </c>
      <c r="C2994" s="6" t="s">
        <v>6149</v>
      </c>
      <c r="D2994" s="5">
        <v>3000</v>
      </c>
      <c r="E2994" s="5">
        <v>3135</v>
      </c>
      <c r="F2994" s="5" t="s">
        <v>42</v>
      </c>
      <c r="G2994" s="5" t="s">
        <v>43</v>
      </c>
      <c r="H2994" s="5" t="s">
        <v>44</v>
      </c>
      <c r="I2994" s="5">
        <v>1476037510</v>
      </c>
      <c r="J2994" s="5">
        <v>1473445510</v>
      </c>
      <c r="K2994" s="7">
        <f t="shared" si="187"/>
        <v>42622.434143518512</v>
      </c>
      <c r="L2994" s="7">
        <f t="shared" si="184"/>
        <v>42652.434143518512</v>
      </c>
      <c r="M2994" s="5" t="b">
        <v>0</v>
      </c>
      <c r="N2994" s="5">
        <v>64</v>
      </c>
      <c r="O2994" s="5" t="b">
        <v>1</v>
      </c>
      <c r="P2994" s="8">
        <f t="shared" si="185"/>
        <v>1.0449999999999999</v>
      </c>
      <c r="Q2994" s="9">
        <f t="shared" si="186"/>
        <v>48.984375</v>
      </c>
      <c r="R2994" s="5" t="s">
        <v>5562</v>
      </c>
      <c r="S2994" s="5" t="s">
        <v>1120</v>
      </c>
      <c r="T2994" s="5" t="s">
        <v>5563</v>
      </c>
    </row>
    <row r="2995" spans="1:20" x14ac:dyDescent="0.3">
      <c r="A2995" s="5">
        <v>2993</v>
      </c>
      <c r="B2995" s="6" t="s">
        <v>6150</v>
      </c>
      <c r="C2995" s="6" t="s">
        <v>6151</v>
      </c>
      <c r="D2995" s="5">
        <v>1000</v>
      </c>
      <c r="E2995" s="5">
        <v>1003</v>
      </c>
      <c r="F2995" s="5" t="s">
        <v>42</v>
      </c>
      <c r="G2995" s="5" t="s">
        <v>43</v>
      </c>
      <c r="H2995" s="5" t="s">
        <v>44</v>
      </c>
      <c r="I2995" s="5">
        <v>1455998867</v>
      </c>
      <c r="J2995" s="5">
        <v>1453406867</v>
      </c>
      <c r="K2995" s="7">
        <f t="shared" si="187"/>
        <v>42390.50540509259</v>
      </c>
      <c r="L2995" s="7">
        <f t="shared" si="184"/>
        <v>42420.50540509259</v>
      </c>
      <c r="M2995" s="5" t="b">
        <v>0</v>
      </c>
      <c r="N2995" s="5">
        <v>22</v>
      </c>
      <c r="O2995" s="5" t="b">
        <v>1</v>
      </c>
      <c r="P2995" s="8">
        <f t="shared" si="185"/>
        <v>1.0029999999999999</v>
      </c>
      <c r="Q2995" s="9">
        <f t="shared" si="186"/>
        <v>45.590909090909093</v>
      </c>
      <c r="R2995" s="5" t="s">
        <v>5562</v>
      </c>
      <c r="S2995" s="5" t="s">
        <v>1120</v>
      </c>
      <c r="T2995" s="5" t="s">
        <v>5563</v>
      </c>
    </row>
    <row r="2996" spans="1:20" ht="43.2" x14ac:dyDescent="0.3">
      <c r="A2996" s="5">
        <v>2994</v>
      </c>
      <c r="B2996" s="6" t="s">
        <v>6152</v>
      </c>
      <c r="C2996" s="6" t="s">
        <v>6153</v>
      </c>
      <c r="D2996" s="5">
        <v>300</v>
      </c>
      <c r="E2996" s="5">
        <v>1373.24</v>
      </c>
      <c r="F2996" s="5" t="s">
        <v>42</v>
      </c>
      <c r="G2996" s="5" t="s">
        <v>52</v>
      </c>
      <c r="H2996" s="5" t="s">
        <v>53</v>
      </c>
      <c r="I2996" s="5">
        <v>1412335772</v>
      </c>
      <c r="J2996" s="5">
        <v>1409743772</v>
      </c>
      <c r="K2996" s="7">
        <f t="shared" si="187"/>
        <v>41885.145509259259</v>
      </c>
      <c r="L2996" s="7">
        <f t="shared" si="184"/>
        <v>41915.145509259259</v>
      </c>
      <c r="M2996" s="5" t="b">
        <v>0</v>
      </c>
      <c r="N2996" s="5">
        <v>59</v>
      </c>
      <c r="O2996" s="5" t="b">
        <v>1</v>
      </c>
      <c r="P2996" s="8">
        <f t="shared" si="185"/>
        <v>4.577466666666667</v>
      </c>
      <c r="Q2996" s="9">
        <f t="shared" si="186"/>
        <v>23.275254237288134</v>
      </c>
      <c r="R2996" s="5" t="s">
        <v>5562</v>
      </c>
      <c r="S2996" s="5" t="s">
        <v>1120</v>
      </c>
      <c r="T2996" s="5" t="s">
        <v>5563</v>
      </c>
    </row>
    <row r="2997" spans="1:20" ht="43.2" x14ac:dyDescent="0.3">
      <c r="A2997" s="5">
        <v>2995</v>
      </c>
      <c r="B2997" s="6" t="s">
        <v>6154</v>
      </c>
      <c r="C2997" s="6" t="s">
        <v>6155</v>
      </c>
      <c r="D2997" s="5">
        <v>15000</v>
      </c>
      <c r="E2997" s="5">
        <v>15744</v>
      </c>
      <c r="F2997" s="5" t="s">
        <v>42</v>
      </c>
      <c r="G2997" s="5" t="s">
        <v>43</v>
      </c>
      <c r="H2997" s="5" t="s">
        <v>44</v>
      </c>
      <c r="I2997" s="5">
        <v>1484841471</v>
      </c>
      <c r="J2997" s="5">
        <v>1482249471</v>
      </c>
      <c r="K2997" s="7">
        <f t="shared" si="187"/>
        <v>42724.331840277773</v>
      </c>
      <c r="L2997" s="7">
        <f t="shared" si="184"/>
        <v>42754.331840277773</v>
      </c>
      <c r="M2997" s="5" t="b">
        <v>0</v>
      </c>
      <c r="N2997" s="5">
        <v>249</v>
      </c>
      <c r="O2997" s="5" t="b">
        <v>1</v>
      </c>
      <c r="P2997" s="8">
        <f t="shared" si="185"/>
        <v>1.0496000000000001</v>
      </c>
      <c r="Q2997" s="9">
        <f t="shared" si="186"/>
        <v>63.2289156626506</v>
      </c>
      <c r="R2997" s="5" t="s">
        <v>5562</v>
      </c>
      <c r="S2997" s="5" t="s">
        <v>1120</v>
      </c>
      <c r="T2997" s="5" t="s">
        <v>5563</v>
      </c>
    </row>
    <row r="2998" spans="1:20" ht="28.8" x14ac:dyDescent="0.3">
      <c r="A2998" s="5">
        <v>2996</v>
      </c>
      <c r="B2998" s="6" t="s">
        <v>6156</v>
      </c>
      <c r="C2998" s="6" t="s">
        <v>6157</v>
      </c>
      <c r="D2998" s="5">
        <v>35000</v>
      </c>
      <c r="E2998" s="5">
        <v>60180</v>
      </c>
      <c r="F2998" s="5" t="s">
        <v>42</v>
      </c>
      <c r="G2998" s="5" t="s">
        <v>43</v>
      </c>
      <c r="H2998" s="5" t="s">
        <v>44</v>
      </c>
      <c r="I2998" s="5">
        <v>1432677240</v>
      </c>
      <c r="J2998" s="5">
        <v>1427493240</v>
      </c>
      <c r="K2998" s="7">
        <f t="shared" si="187"/>
        <v>42090.579166666663</v>
      </c>
      <c r="L2998" s="7">
        <f t="shared" si="184"/>
        <v>42150.579166666663</v>
      </c>
      <c r="M2998" s="5" t="b">
        <v>0</v>
      </c>
      <c r="N2998" s="5">
        <v>392</v>
      </c>
      <c r="O2998" s="5" t="b">
        <v>1</v>
      </c>
      <c r="P2998" s="8">
        <f t="shared" si="185"/>
        <v>1.7194285714285715</v>
      </c>
      <c r="Q2998" s="9">
        <f t="shared" si="186"/>
        <v>153.5204081632653</v>
      </c>
      <c r="R2998" s="5" t="s">
        <v>5562</v>
      </c>
      <c r="S2998" s="5" t="s">
        <v>1120</v>
      </c>
      <c r="T2998" s="5" t="s">
        <v>5563</v>
      </c>
    </row>
    <row r="2999" spans="1:20" ht="43.2" x14ac:dyDescent="0.3">
      <c r="A2999" s="5">
        <v>2997</v>
      </c>
      <c r="B2999" s="6" t="s">
        <v>6158</v>
      </c>
      <c r="C2999" s="6" t="s">
        <v>6159</v>
      </c>
      <c r="D2999" s="5">
        <v>10000</v>
      </c>
      <c r="E2999" s="5">
        <v>10373</v>
      </c>
      <c r="F2999" s="5" t="s">
        <v>42</v>
      </c>
      <c r="G2999" s="5" t="s">
        <v>43</v>
      </c>
      <c r="H2999" s="5" t="s">
        <v>44</v>
      </c>
      <c r="I2999" s="5">
        <v>1488171540</v>
      </c>
      <c r="J2999" s="5">
        <v>1486661793</v>
      </c>
      <c r="K2999" s="7">
        <f t="shared" si="187"/>
        <v>42775.400381944441</v>
      </c>
      <c r="L2999" s="7">
        <f t="shared" si="184"/>
        <v>42792.874305555553</v>
      </c>
      <c r="M2999" s="5" t="b">
        <v>0</v>
      </c>
      <c r="N2999" s="5">
        <v>115</v>
      </c>
      <c r="O2999" s="5" t="b">
        <v>1</v>
      </c>
      <c r="P2999" s="8">
        <f t="shared" si="185"/>
        <v>1.0373000000000001</v>
      </c>
      <c r="Q2999" s="9">
        <f t="shared" si="186"/>
        <v>90.2</v>
      </c>
      <c r="R2999" s="5" t="s">
        <v>5562</v>
      </c>
      <c r="S2999" s="5" t="s">
        <v>1120</v>
      </c>
      <c r="T2999" s="5" t="s">
        <v>5563</v>
      </c>
    </row>
    <row r="3000" spans="1:20" ht="43.2" x14ac:dyDescent="0.3">
      <c r="A3000" s="5">
        <v>2998</v>
      </c>
      <c r="B3000" s="6" t="s">
        <v>6160</v>
      </c>
      <c r="C3000" s="6" t="s">
        <v>6161</v>
      </c>
      <c r="D3000" s="5">
        <v>50000</v>
      </c>
      <c r="E3000" s="5">
        <v>51514.5</v>
      </c>
      <c r="F3000" s="5" t="s">
        <v>42</v>
      </c>
      <c r="G3000" s="5" t="s">
        <v>43</v>
      </c>
      <c r="H3000" s="5" t="s">
        <v>44</v>
      </c>
      <c r="I3000" s="5">
        <v>1402892700</v>
      </c>
      <c r="J3000" s="5">
        <v>1400474329</v>
      </c>
      <c r="K3000" s="7">
        <f t="shared" si="187"/>
        <v>41777.860289351847</v>
      </c>
      <c r="L3000" s="7">
        <f t="shared" si="184"/>
        <v>41805.850694444445</v>
      </c>
      <c r="M3000" s="5" t="b">
        <v>0</v>
      </c>
      <c r="N3000" s="5">
        <v>433</v>
      </c>
      <c r="O3000" s="5" t="b">
        <v>1</v>
      </c>
      <c r="P3000" s="8">
        <f t="shared" si="185"/>
        <v>1.0302899999999999</v>
      </c>
      <c r="Q3000" s="9">
        <f t="shared" si="186"/>
        <v>118.97113163972287</v>
      </c>
      <c r="R3000" s="5" t="s">
        <v>5562</v>
      </c>
      <c r="S3000" s="5" t="s">
        <v>1120</v>
      </c>
      <c r="T3000" s="5" t="s">
        <v>5563</v>
      </c>
    </row>
    <row r="3001" spans="1:20" ht="43.2" x14ac:dyDescent="0.3">
      <c r="A3001" s="5">
        <v>2999</v>
      </c>
      <c r="B3001" s="6" t="s">
        <v>6162</v>
      </c>
      <c r="C3001" s="6" t="s">
        <v>6163</v>
      </c>
      <c r="D3001" s="5">
        <v>1350</v>
      </c>
      <c r="E3001" s="5">
        <v>1605</v>
      </c>
      <c r="F3001" s="5" t="s">
        <v>42</v>
      </c>
      <c r="G3001" s="5" t="s">
        <v>43</v>
      </c>
      <c r="H3001" s="5" t="s">
        <v>44</v>
      </c>
      <c r="I3001" s="5">
        <v>1488333600</v>
      </c>
      <c r="J3001" s="5">
        <v>1487094360</v>
      </c>
      <c r="K3001" s="7">
        <f t="shared" si="187"/>
        <v>42780.406944444439</v>
      </c>
      <c r="L3001" s="7">
        <f t="shared" si="184"/>
        <v>42794.749999999993</v>
      </c>
      <c r="M3001" s="5" t="b">
        <v>0</v>
      </c>
      <c r="N3001" s="5">
        <v>20</v>
      </c>
      <c r="O3001" s="5" t="b">
        <v>1</v>
      </c>
      <c r="P3001" s="8">
        <f t="shared" si="185"/>
        <v>1.1888888888888889</v>
      </c>
      <c r="Q3001" s="9">
        <f t="shared" si="186"/>
        <v>80.25</v>
      </c>
      <c r="R3001" s="5" t="s">
        <v>5562</v>
      </c>
      <c r="S3001" s="5" t="s">
        <v>1120</v>
      </c>
      <c r="T3001" s="5" t="s">
        <v>5563</v>
      </c>
    </row>
    <row r="3002" spans="1:20" ht="43.2" x14ac:dyDescent="0.3">
      <c r="A3002" s="5">
        <v>3000</v>
      </c>
      <c r="B3002" s="6" t="s">
        <v>6164</v>
      </c>
      <c r="C3002" s="6" t="s">
        <v>6165</v>
      </c>
      <c r="D3002" s="5">
        <v>500</v>
      </c>
      <c r="E3002" s="5">
        <v>500</v>
      </c>
      <c r="F3002" s="5" t="s">
        <v>42</v>
      </c>
      <c r="G3002" s="5" t="s">
        <v>43</v>
      </c>
      <c r="H3002" s="5" t="s">
        <v>44</v>
      </c>
      <c r="I3002" s="5">
        <v>1485885600</v>
      </c>
      <c r="J3002" s="5">
        <v>1484682670</v>
      </c>
      <c r="K3002" s="7">
        <f t="shared" si="187"/>
        <v>42752.49386574074</v>
      </c>
      <c r="L3002" s="7">
        <f t="shared" si="184"/>
        <v>42766.416666666664</v>
      </c>
      <c r="M3002" s="5" t="b">
        <v>0</v>
      </c>
      <c r="N3002" s="5">
        <v>8</v>
      </c>
      <c r="O3002" s="5" t="b">
        <v>1</v>
      </c>
      <c r="P3002" s="8">
        <f t="shared" si="185"/>
        <v>1</v>
      </c>
      <c r="Q3002" s="9">
        <f t="shared" si="186"/>
        <v>62.5</v>
      </c>
      <c r="R3002" s="5" t="s">
        <v>5562</v>
      </c>
      <c r="S3002" s="5" t="s">
        <v>1120</v>
      </c>
      <c r="T3002" s="5" t="s">
        <v>5563</v>
      </c>
    </row>
    <row r="3003" spans="1:20" ht="43.2" x14ac:dyDescent="0.3">
      <c r="A3003" s="5">
        <v>3001</v>
      </c>
      <c r="B3003" s="6" t="s">
        <v>6166</v>
      </c>
      <c r="C3003" s="6" t="s">
        <v>6167</v>
      </c>
      <c r="D3003" s="5">
        <v>7214</v>
      </c>
      <c r="E3003" s="5">
        <v>22991.01</v>
      </c>
      <c r="F3003" s="5" t="s">
        <v>42</v>
      </c>
      <c r="G3003" s="5" t="s">
        <v>43</v>
      </c>
      <c r="H3003" s="5" t="s">
        <v>44</v>
      </c>
      <c r="I3003" s="5">
        <v>1468445382</v>
      </c>
      <c r="J3003" s="5">
        <v>1465853382</v>
      </c>
      <c r="K3003" s="7">
        <f t="shared" si="187"/>
        <v>42534.562291666669</v>
      </c>
      <c r="L3003" s="7">
        <f t="shared" si="184"/>
        <v>42564.562291666669</v>
      </c>
      <c r="M3003" s="5" t="b">
        <v>0</v>
      </c>
      <c r="N3003" s="5">
        <v>175</v>
      </c>
      <c r="O3003" s="5" t="b">
        <v>1</v>
      </c>
      <c r="P3003" s="8">
        <f t="shared" si="185"/>
        <v>3.1869988910451896</v>
      </c>
      <c r="Q3003" s="9">
        <f t="shared" si="186"/>
        <v>131.37719999999999</v>
      </c>
      <c r="R3003" s="5" t="s">
        <v>5562</v>
      </c>
      <c r="S3003" s="5" t="s">
        <v>1120</v>
      </c>
      <c r="T3003" s="5" t="s">
        <v>5563</v>
      </c>
    </row>
    <row r="3004" spans="1:20" ht="28.8" x14ac:dyDescent="0.3">
      <c r="A3004" s="5">
        <v>3002</v>
      </c>
      <c r="B3004" s="6" t="s">
        <v>6168</v>
      </c>
      <c r="C3004" s="6" t="s">
        <v>6169</v>
      </c>
      <c r="D3004" s="5">
        <v>7000</v>
      </c>
      <c r="E3004" s="5">
        <v>7595.43</v>
      </c>
      <c r="F3004" s="5" t="s">
        <v>42</v>
      </c>
      <c r="G3004" s="5" t="s">
        <v>43</v>
      </c>
      <c r="H3004" s="5" t="s">
        <v>44</v>
      </c>
      <c r="I3004" s="5">
        <v>1356552252</v>
      </c>
      <c r="J3004" s="5">
        <v>1353960252</v>
      </c>
      <c r="K3004" s="7">
        <f t="shared" si="187"/>
        <v>41239.502916666665</v>
      </c>
      <c r="L3004" s="7">
        <f t="shared" si="184"/>
        <v>41269.502916666665</v>
      </c>
      <c r="M3004" s="5" t="b">
        <v>0</v>
      </c>
      <c r="N3004" s="5">
        <v>104</v>
      </c>
      <c r="O3004" s="5" t="b">
        <v>1</v>
      </c>
      <c r="P3004" s="8">
        <f t="shared" si="185"/>
        <v>1.0850614285714286</v>
      </c>
      <c r="Q3004" s="9">
        <f t="shared" si="186"/>
        <v>73.032980769230775</v>
      </c>
      <c r="R3004" s="5" t="s">
        <v>5562</v>
      </c>
      <c r="S3004" s="5" t="s">
        <v>1120</v>
      </c>
      <c r="T3004" s="5" t="s">
        <v>5563</v>
      </c>
    </row>
    <row r="3005" spans="1:20" ht="43.2" x14ac:dyDescent="0.3">
      <c r="A3005" s="5">
        <v>3003</v>
      </c>
      <c r="B3005" s="6" t="s">
        <v>6170</v>
      </c>
      <c r="C3005" s="6" t="s">
        <v>6171</v>
      </c>
      <c r="D3005" s="5">
        <v>3000</v>
      </c>
      <c r="E3005" s="5">
        <v>3035</v>
      </c>
      <c r="F3005" s="5" t="s">
        <v>42</v>
      </c>
      <c r="G3005" s="5" t="s">
        <v>43</v>
      </c>
      <c r="H3005" s="5" t="s">
        <v>44</v>
      </c>
      <c r="I3005" s="5">
        <v>1456811940</v>
      </c>
      <c r="J3005" s="5">
        <v>1454098976</v>
      </c>
      <c r="K3005" s="7">
        <f t="shared" si="187"/>
        <v>42398.515925925924</v>
      </c>
      <c r="L3005" s="7">
        <f t="shared" si="184"/>
        <v>42429.915972222218</v>
      </c>
      <c r="M3005" s="5" t="b">
        <v>0</v>
      </c>
      <c r="N3005" s="5">
        <v>17</v>
      </c>
      <c r="O3005" s="5" t="b">
        <v>1</v>
      </c>
      <c r="P3005" s="8">
        <f t="shared" si="185"/>
        <v>1.0116666666666667</v>
      </c>
      <c r="Q3005" s="9">
        <f t="shared" si="186"/>
        <v>178.52941176470588</v>
      </c>
      <c r="R3005" s="5" t="s">
        <v>5562</v>
      </c>
      <c r="S3005" s="5" t="s">
        <v>1120</v>
      </c>
      <c r="T3005" s="5" t="s">
        <v>5563</v>
      </c>
    </row>
    <row r="3006" spans="1:20" ht="43.2" x14ac:dyDescent="0.3">
      <c r="A3006" s="5">
        <v>3004</v>
      </c>
      <c r="B3006" s="6" t="s">
        <v>6172</v>
      </c>
      <c r="C3006" s="6" t="s">
        <v>6173</v>
      </c>
      <c r="D3006" s="5">
        <v>40000</v>
      </c>
      <c r="E3006" s="5">
        <v>45126</v>
      </c>
      <c r="F3006" s="5" t="s">
        <v>42</v>
      </c>
      <c r="G3006" s="5" t="s">
        <v>43</v>
      </c>
      <c r="H3006" s="5" t="s">
        <v>44</v>
      </c>
      <c r="I3006" s="5">
        <v>1416089324</v>
      </c>
      <c r="J3006" s="5">
        <v>1413493724</v>
      </c>
      <c r="K3006" s="7">
        <f t="shared" si="187"/>
        <v>41928.547731481478</v>
      </c>
      <c r="L3006" s="7">
        <f t="shared" si="184"/>
        <v>41958.589398148142</v>
      </c>
      <c r="M3006" s="5" t="b">
        <v>0</v>
      </c>
      <c r="N3006" s="5">
        <v>277</v>
      </c>
      <c r="O3006" s="5" t="b">
        <v>1</v>
      </c>
      <c r="P3006" s="8">
        <f t="shared" si="185"/>
        <v>1.12815</v>
      </c>
      <c r="Q3006" s="9">
        <f t="shared" si="186"/>
        <v>162.90974729241879</v>
      </c>
      <c r="R3006" s="5" t="s">
        <v>5562</v>
      </c>
      <c r="S3006" s="5" t="s">
        <v>1120</v>
      </c>
      <c r="T3006" s="5" t="s">
        <v>5563</v>
      </c>
    </row>
    <row r="3007" spans="1:20" ht="43.2" x14ac:dyDescent="0.3">
      <c r="A3007" s="5">
        <v>3005</v>
      </c>
      <c r="B3007" s="6" t="s">
        <v>6174</v>
      </c>
      <c r="C3007" s="6" t="s">
        <v>6175</v>
      </c>
      <c r="D3007" s="5">
        <v>10600</v>
      </c>
      <c r="E3007" s="5">
        <v>12772.6</v>
      </c>
      <c r="F3007" s="5" t="s">
        <v>42</v>
      </c>
      <c r="G3007" s="5" t="s">
        <v>43</v>
      </c>
      <c r="H3007" s="5" t="s">
        <v>44</v>
      </c>
      <c r="I3007" s="5">
        <v>1412611905</v>
      </c>
      <c r="J3007" s="5">
        <v>1410019905</v>
      </c>
      <c r="K3007" s="7">
        <f t="shared" si="187"/>
        <v>41888.341493055552</v>
      </c>
      <c r="L3007" s="7">
        <f t="shared" si="184"/>
        <v>41918.341493055552</v>
      </c>
      <c r="M3007" s="5" t="b">
        <v>0</v>
      </c>
      <c r="N3007" s="5">
        <v>118</v>
      </c>
      <c r="O3007" s="5" t="b">
        <v>1</v>
      </c>
      <c r="P3007" s="8">
        <f t="shared" si="185"/>
        <v>1.2049622641509434</v>
      </c>
      <c r="Q3007" s="9">
        <f t="shared" si="186"/>
        <v>108.24237288135593</v>
      </c>
      <c r="R3007" s="5" t="s">
        <v>5562</v>
      </c>
      <c r="S3007" s="5" t="s">
        <v>1120</v>
      </c>
      <c r="T3007" s="5" t="s">
        <v>5563</v>
      </c>
    </row>
    <row r="3008" spans="1:20" ht="28.8" x14ac:dyDescent="0.3">
      <c r="A3008" s="5">
        <v>3006</v>
      </c>
      <c r="B3008" s="6" t="s">
        <v>6176</v>
      </c>
      <c r="C3008" s="6" t="s">
        <v>6177</v>
      </c>
      <c r="D3008" s="5">
        <v>8000</v>
      </c>
      <c r="E3008" s="5">
        <v>8620</v>
      </c>
      <c r="F3008" s="5" t="s">
        <v>42</v>
      </c>
      <c r="G3008" s="5" t="s">
        <v>188</v>
      </c>
      <c r="H3008" s="5" t="s">
        <v>189</v>
      </c>
      <c r="I3008" s="5">
        <v>1418580591</v>
      </c>
      <c r="J3008" s="5">
        <v>1415988591</v>
      </c>
      <c r="K3008" s="7">
        <f t="shared" si="187"/>
        <v>41957.42350694444</v>
      </c>
      <c r="L3008" s="7">
        <f t="shared" si="184"/>
        <v>41987.42350694444</v>
      </c>
      <c r="M3008" s="5" t="b">
        <v>0</v>
      </c>
      <c r="N3008" s="5">
        <v>97</v>
      </c>
      <c r="O3008" s="5" t="b">
        <v>1</v>
      </c>
      <c r="P3008" s="8">
        <f t="shared" si="185"/>
        <v>1.0774999999999999</v>
      </c>
      <c r="Q3008" s="9">
        <f t="shared" si="186"/>
        <v>88.865979381443296</v>
      </c>
      <c r="R3008" s="5" t="s">
        <v>5562</v>
      </c>
      <c r="S3008" s="5" t="s">
        <v>1120</v>
      </c>
      <c r="T3008" s="5" t="s">
        <v>5563</v>
      </c>
    </row>
    <row r="3009" spans="1:20" ht="28.8" x14ac:dyDescent="0.3">
      <c r="A3009" s="5">
        <v>3007</v>
      </c>
      <c r="B3009" s="6" t="s">
        <v>6178</v>
      </c>
      <c r="C3009" s="6" t="s">
        <v>6179</v>
      </c>
      <c r="D3009" s="5">
        <v>600</v>
      </c>
      <c r="E3009" s="5">
        <v>1080</v>
      </c>
      <c r="F3009" s="5" t="s">
        <v>42</v>
      </c>
      <c r="G3009" s="5" t="s">
        <v>43</v>
      </c>
      <c r="H3009" s="5" t="s">
        <v>44</v>
      </c>
      <c r="I3009" s="5">
        <v>1429938683</v>
      </c>
      <c r="J3009" s="5">
        <v>1428124283</v>
      </c>
      <c r="K3009" s="7">
        <f t="shared" si="187"/>
        <v>42097.882905092592</v>
      </c>
      <c r="L3009" s="7">
        <f t="shared" si="184"/>
        <v>42118.882905092592</v>
      </c>
      <c r="M3009" s="5" t="b">
        <v>0</v>
      </c>
      <c r="N3009" s="5">
        <v>20</v>
      </c>
      <c r="O3009" s="5" t="b">
        <v>1</v>
      </c>
      <c r="P3009" s="8">
        <f t="shared" si="185"/>
        <v>1.8</v>
      </c>
      <c r="Q3009" s="9">
        <f t="shared" si="186"/>
        <v>54</v>
      </c>
      <c r="R3009" s="5" t="s">
        <v>5562</v>
      </c>
      <c r="S3009" s="5" t="s">
        <v>1120</v>
      </c>
      <c r="T3009" s="5" t="s">
        <v>5563</v>
      </c>
    </row>
    <row r="3010" spans="1:20" ht="43.2" x14ac:dyDescent="0.3">
      <c r="A3010" s="5">
        <v>3008</v>
      </c>
      <c r="B3010" s="6" t="s">
        <v>6180</v>
      </c>
      <c r="C3010" s="6" t="s">
        <v>6181</v>
      </c>
      <c r="D3010" s="5">
        <v>3000</v>
      </c>
      <c r="E3010" s="5">
        <v>3035</v>
      </c>
      <c r="F3010" s="5" t="s">
        <v>42</v>
      </c>
      <c r="G3010" s="5" t="s">
        <v>43</v>
      </c>
      <c r="H3010" s="5" t="s">
        <v>44</v>
      </c>
      <c r="I3010" s="5">
        <v>1453352719</v>
      </c>
      <c r="J3010" s="5">
        <v>1450760719</v>
      </c>
      <c r="K3010" s="7">
        <f t="shared" si="187"/>
        <v>42359.878692129627</v>
      </c>
      <c r="L3010" s="7">
        <f t="shared" ref="L3010:L3073" si="188">(I3010/86400)+25569+(-8/24)</f>
        <v>42389.878692129627</v>
      </c>
      <c r="M3010" s="5" t="b">
        <v>0</v>
      </c>
      <c r="N3010" s="5">
        <v>26</v>
      </c>
      <c r="O3010" s="5" t="b">
        <v>1</v>
      </c>
      <c r="P3010" s="8">
        <f t="shared" ref="P3010:P3073" si="189">E3010/D3010</f>
        <v>1.0116666666666667</v>
      </c>
      <c r="Q3010" s="9">
        <f t="shared" ref="Q3010:Q3073" si="190">E3010/N3010</f>
        <v>116.73076923076923</v>
      </c>
      <c r="R3010" s="5" t="s">
        <v>5562</v>
      </c>
      <c r="S3010" s="5" t="s">
        <v>1120</v>
      </c>
      <c r="T3010" s="5" t="s">
        <v>5563</v>
      </c>
    </row>
    <row r="3011" spans="1:20" ht="43.2" x14ac:dyDescent="0.3">
      <c r="A3011" s="5">
        <v>3009</v>
      </c>
      <c r="B3011" s="6" t="s">
        <v>6182</v>
      </c>
      <c r="C3011" s="6" t="s">
        <v>6183</v>
      </c>
      <c r="D3011" s="5">
        <v>25000</v>
      </c>
      <c r="E3011" s="5">
        <v>29939</v>
      </c>
      <c r="F3011" s="5" t="s">
        <v>42</v>
      </c>
      <c r="G3011" s="5" t="s">
        <v>43</v>
      </c>
      <c r="H3011" s="5" t="s">
        <v>44</v>
      </c>
      <c r="I3011" s="5">
        <v>1417012840</v>
      </c>
      <c r="J3011" s="5">
        <v>1414417240</v>
      </c>
      <c r="K3011" s="7">
        <f t="shared" ref="K3011:K3074" si="191">(J3011/86400)+25569+(-8/24)</f>
        <v>41939.236574074072</v>
      </c>
      <c r="L3011" s="7">
        <f t="shared" si="188"/>
        <v>41969.278240740743</v>
      </c>
      <c r="M3011" s="5" t="b">
        <v>0</v>
      </c>
      <c r="N3011" s="5">
        <v>128</v>
      </c>
      <c r="O3011" s="5" t="b">
        <v>1</v>
      </c>
      <c r="P3011" s="8">
        <f t="shared" si="189"/>
        <v>1.19756</v>
      </c>
      <c r="Q3011" s="9">
        <f t="shared" si="190"/>
        <v>233.8984375</v>
      </c>
      <c r="R3011" s="5" t="s">
        <v>5562</v>
      </c>
      <c r="S3011" s="5" t="s">
        <v>1120</v>
      </c>
      <c r="T3011" s="5" t="s">
        <v>5563</v>
      </c>
    </row>
    <row r="3012" spans="1:20" ht="43.2" x14ac:dyDescent="0.3">
      <c r="A3012" s="5">
        <v>3010</v>
      </c>
      <c r="B3012" s="6" t="s">
        <v>6184</v>
      </c>
      <c r="C3012" s="6" t="s">
        <v>6185</v>
      </c>
      <c r="D3012" s="5">
        <v>1500</v>
      </c>
      <c r="E3012" s="5">
        <v>2370</v>
      </c>
      <c r="F3012" s="5" t="s">
        <v>42</v>
      </c>
      <c r="G3012" s="5" t="s">
        <v>43</v>
      </c>
      <c r="H3012" s="5" t="s">
        <v>44</v>
      </c>
      <c r="I3012" s="5">
        <v>1424548719</v>
      </c>
      <c r="J3012" s="5">
        <v>1419364719</v>
      </c>
      <c r="K3012" s="7">
        <f t="shared" si="191"/>
        <v>41996.499062499999</v>
      </c>
      <c r="L3012" s="7">
        <f t="shared" si="188"/>
        <v>42056.499062499999</v>
      </c>
      <c r="M3012" s="5" t="b">
        <v>0</v>
      </c>
      <c r="N3012" s="5">
        <v>15</v>
      </c>
      <c r="O3012" s="5" t="b">
        <v>1</v>
      </c>
      <c r="P3012" s="8">
        <f t="shared" si="189"/>
        <v>1.58</v>
      </c>
      <c r="Q3012" s="9">
        <f t="shared" si="190"/>
        <v>158</v>
      </c>
      <c r="R3012" s="5" t="s">
        <v>5562</v>
      </c>
      <c r="S3012" s="5" t="s">
        <v>1120</v>
      </c>
      <c r="T3012" s="5" t="s">
        <v>5563</v>
      </c>
    </row>
    <row r="3013" spans="1:20" ht="43.2" x14ac:dyDescent="0.3">
      <c r="A3013" s="5">
        <v>3011</v>
      </c>
      <c r="B3013" s="6" t="s">
        <v>6186</v>
      </c>
      <c r="C3013" s="6" t="s">
        <v>6187</v>
      </c>
      <c r="D3013" s="5">
        <v>300</v>
      </c>
      <c r="E3013" s="5">
        <v>371</v>
      </c>
      <c r="F3013" s="5" t="s">
        <v>42</v>
      </c>
      <c r="G3013" s="5" t="s">
        <v>82</v>
      </c>
      <c r="H3013" s="5" t="s">
        <v>83</v>
      </c>
      <c r="I3013" s="5">
        <v>1450911540</v>
      </c>
      <c r="J3013" s="5">
        <v>1448536516</v>
      </c>
      <c r="K3013" s="7">
        <f t="shared" si="191"/>
        <v>42334.135601851849</v>
      </c>
      <c r="L3013" s="7">
        <f t="shared" si="188"/>
        <v>42361.624305555553</v>
      </c>
      <c r="M3013" s="5" t="b">
        <v>0</v>
      </c>
      <c r="N3013" s="5">
        <v>25</v>
      </c>
      <c r="O3013" s="5" t="b">
        <v>1</v>
      </c>
      <c r="P3013" s="8">
        <f t="shared" si="189"/>
        <v>1.2366666666666666</v>
      </c>
      <c r="Q3013" s="9">
        <f t="shared" si="190"/>
        <v>14.84</v>
      </c>
      <c r="R3013" s="5" t="s">
        <v>5562</v>
      </c>
      <c r="S3013" s="5" t="s">
        <v>1120</v>
      </c>
      <c r="T3013" s="5" t="s">
        <v>5563</v>
      </c>
    </row>
    <row r="3014" spans="1:20" ht="43.2" x14ac:dyDescent="0.3">
      <c r="A3014" s="5">
        <v>3012</v>
      </c>
      <c r="B3014" s="6" t="s">
        <v>6188</v>
      </c>
      <c r="C3014" s="6" t="s">
        <v>6189</v>
      </c>
      <c r="D3014" s="5">
        <v>4000</v>
      </c>
      <c r="E3014" s="5">
        <v>4685</v>
      </c>
      <c r="F3014" s="5" t="s">
        <v>42</v>
      </c>
      <c r="G3014" s="5" t="s">
        <v>43</v>
      </c>
      <c r="H3014" s="5" t="s">
        <v>44</v>
      </c>
      <c r="I3014" s="5">
        <v>1423587130</v>
      </c>
      <c r="J3014" s="5">
        <v>1421772730</v>
      </c>
      <c r="K3014" s="7">
        <f t="shared" si="191"/>
        <v>42024.369560185187</v>
      </c>
      <c r="L3014" s="7">
        <f t="shared" si="188"/>
        <v>42045.369560185187</v>
      </c>
      <c r="M3014" s="5" t="b">
        <v>0</v>
      </c>
      <c r="N3014" s="5">
        <v>55</v>
      </c>
      <c r="O3014" s="5" t="b">
        <v>1</v>
      </c>
      <c r="P3014" s="8">
        <f t="shared" si="189"/>
        <v>1.1712499999999999</v>
      </c>
      <c r="Q3014" s="9">
        <f t="shared" si="190"/>
        <v>85.181818181818187</v>
      </c>
      <c r="R3014" s="5" t="s">
        <v>5562</v>
      </c>
      <c r="S3014" s="5" t="s">
        <v>1120</v>
      </c>
      <c r="T3014" s="5" t="s">
        <v>5563</v>
      </c>
    </row>
    <row r="3015" spans="1:20" ht="43.2" x14ac:dyDescent="0.3">
      <c r="A3015" s="5">
        <v>3013</v>
      </c>
      <c r="B3015" s="6" t="s">
        <v>6190</v>
      </c>
      <c r="C3015" s="6" t="s">
        <v>6191</v>
      </c>
      <c r="D3015" s="5">
        <v>10000</v>
      </c>
      <c r="E3015" s="5">
        <v>15696</v>
      </c>
      <c r="F3015" s="5" t="s">
        <v>42</v>
      </c>
      <c r="G3015" s="5" t="s">
        <v>43</v>
      </c>
      <c r="H3015" s="5" t="s">
        <v>44</v>
      </c>
      <c r="I3015" s="5">
        <v>1434917049</v>
      </c>
      <c r="J3015" s="5">
        <v>1432325049</v>
      </c>
      <c r="K3015" s="7">
        <f t="shared" si="191"/>
        <v>42146.502881944441</v>
      </c>
      <c r="L3015" s="7">
        <f t="shared" si="188"/>
        <v>42176.502881944441</v>
      </c>
      <c r="M3015" s="5" t="b">
        <v>0</v>
      </c>
      <c r="N3015" s="5">
        <v>107</v>
      </c>
      <c r="O3015" s="5" t="b">
        <v>1</v>
      </c>
      <c r="P3015" s="8">
        <f t="shared" si="189"/>
        <v>1.5696000000000001</v>
      </c>
      <c r="Q3015" s="9">
        <f t="shared" si="190"/>
        <v>146.69158878504672</v>
      </c>
      <c r="R3015" s="5" t="s">
        <v>5562</v>
      </c>
      <c r="S3015" s="5" t="s">
        <v>1120</v>
      </c>
      <c r="T3015" s="5" t="s">
        <v>5563</v>
      </c>
    </row>
    <row r="3016" spans="1:20" ht="43.2" x14ac:dyDescent="0.3">
      <c r="A3016" s="5">
        <v>3014</v>
      </c>
      <c r="B3016" s="6" t="s">
        <v>6192</v>
      </c>
      <c r="C3016" s="6" t="s">
        <v>6193</v>
      </c>
      <c r="D3016" s="5">
        <v>25000</v>
      </c>
      <c r="E3016" s="5">
        <v>28276</v>
      </c>
      <c r="F3016" s="5" t="s">
        <v>42</v>
      </c>
      <c r="G3016" s="5" t="s">
        <v>43</v>
      </c>
      <c r="H3016" s="5" t="s">
        <v>44</v>
      </c>
      <c r="I3016" s="5">
        <v>1415163600</v>
      </c>
      <c r="J3016" s="5">
        <v>1412737080</v>
      </c>
      <c r="K3016" s="7">
        <f t="shared" si="191"/>
        <v>41919.790277777771</v>
      </c>
      <c r="L3016" s="7">
        <f t="shared" si="188"/>
        <v>41947.875</v>
      </c>
      <c r="M3016" s="5" t="b">
        <v>0</v>
      </c>
      <c r="N3016" s="5">
        <v>557</v>
      </c>
      <c r="O3016" s="5" t="b">
        <v>1</v>
      </c>
      <c r="P3016" s="8">
        <f t="shared" si="189"/>
        <v>1.13104</v>
      </c>
      <c r="Q3016" s="9">
        <f t="shared" si="190"/>
        <v>50.764811490125673</v>
      </c>
      <c r="R3016" s="5" t="s">
        <v>5562</v>
      </c>
      <c r="S3016" s="5" t="s">
        <v>1120</v>
      </c>
      <c r="T3016" s="5" t="s">
        <v>5563</v>
      </c>
    </row>
    <row r="3017" spans="1:20" ht="43.2" x14ac:dyDescent="0.3">
      <c r="A3017" s="5">
        <v>3015</v>
      </c>
      <c r="B3017" s="6" t="s">
        <v>6194</v>
      </c>
      <c r="C3017" s="6" t="s">
        <v>6195</v>
      </c>
      <c r="D3017" s="5">
        <v>3400</v>
      </c>
      <c r="E3017" s="5">
        <v>3508</v>
      </c>
      <c r="F3017" s="5" t="s">
        <v>42</v>
      </c>
      <c r="G3017" s="5" t="s">
        <v>43</v>
      </c>
      <c r="H3017" s="5" t="s">
        <v>44</v>
      </c>
      <c r="I3017" s="5">
        <v>1402459200</v>
      </c>
      <c r="J3017" s="5">
        <v>1401125238</v>
      </c>
      <c r="K3017" s="7">
        <f t="shared" si="191"/>
        <v>41785.393958333334</v>
      </c>
      <c r="L3017" s="7">
        <f t="shared" si="188"/>
        <v>41800.833333333328</v>
      </c>
      <c r="M3017" s="5" t="b">
        <v>0</v>
      </c>
      <c r="N3017" s="5">
        <v>40</v>
      </c>
      <c r="O3017" s="5" t="b">
        <v>1</v>
      </c>
      <c r="P3017" s="8">
        <f t="shared" si="189"/>
        <v>1.0317647058823529</v>
      </c>
      <c r="Q3017" s="9">
        <f t="shared" si="190"/>
        <v>87.7</v>
      </c>
      <c r="R3017" s="5" t="s">
        <v>5562</v>
      </c>
      <c r="S3017" s="5" t="s">
        <v>1120</v>
      </c>
      <c r="T3017" s="5" t="s">
        <v>5563</v>
      </c>
    </row>
    <row r="3018" spans="1:20" ht="43.2" x14ac:dyDescent="0.3">
      <c r="A3018" s="5">
        <v>3016</v>
      </c>
      <c r="B3018" s="6" t="s">
        <v>6196</v>
      </c>
      <c r="C3018" s="6" t="s">
        <v>6197</v>
      </c>
      <c r="D3018" s="5">
        <v>8500</v>
      </c>
      <c r="E3018" s="5">
        <v>8722</v>
      </c>
      <c r="F3018" s="5" t="s">
        <v>42</v>
      </c>
      <c r="G3018" s="5" t="s">
        <v>43</v>
      </c>
      <c r="H3018" s="5" t="s">
        <v>44</v>
      </c>
      <c r="I3018" s="5">
        <v>1405688952</v>
      </c>
      <c r="J3018" s="5">
        <v>1400504952</v>
      </c>
      <c r="K3018" s="7">
        <f t="shared" si="191"/>
        <v>41778.214722222219</v>
      </c>
      <c r="L3018" s="7">
        <f t="shared" si="188"/>
        <v>41838.214722222219</v>
      </c>
      <c r="M3018" s="5" t="b">
        <v>0</v>
      </c>
      <c r="N3018" s="5">
        <v>36</v>
      </c>
      <c r="O3018" s="5" t="b">
        <v>1</v>
      </c>
      <c r="P3018" s="8">
        <f t="shared" si="189"/>
        <v>1.0261176470588236</v>
      </c>
      <c r="Q3018" s="9">
        <f t="shared" si="190"/>
        <v>242.27777777777777</v>
      </c>
      <c r="R3018" s="5" t="s">
        <v>5562</v>
      </c>
      <c r="S3018" s="5" t="s">
        <v>1120</v>
      </c>
      <c r="T3018" s="5" t="s">
        <v>5563</v>
      </c>
    </row>
    <row r="3019" spans="1:20" ht="43.2" x14ac:dyDescent="0.3">
      <c r="A3019" s="5">
        <v>3017</v>
      </c>
      <c r="B3019" s="6" t="s">
        <v>6198</v>
      </c>
      <c r="C3019" s="6" t="s">
        <v>6199</v>
      </c>
      <c r="D3019" s="5">
        <v>22000</v>
      </c>
      <c r="E3019" s="5">
        <v>23285</v>
      </c>
      <c r="F3019" s="5" t="s">
        <v>42</v>
      </c>
      <c r="G3019" s="5" t="s">
        <v>43</v>
      </c>
      <c r="H3019" s="5" t="s">
        <v>44</v>
      </c>
      <c r="I3019" s="5">
        <v>1408566243</v>
      </c>
      <c r="J3019" s="5">
        <v>1405974243</v>
      </c>
      <c r="K3019" s="7">
        <f t="shared" si="191"/>
        <v>41841.516701388886</v>
      </c>
      <c r="L3019" s="7">
        <f t="shared" si="188"/>
        <v>41871.516701388886</v>
      </c>
      <c r="M3019" s="5" t="b">
        <v>0</v>
      </c>
      <c r="N3019" s="5">
        <v>159</v>
      </c>
      <c r="O3019" s="5" t="b">
        <v>1</v>
      </c>
      <c r="P3019" s="8">
        <f t="shared" si="189"/>
        <v>1.0584090909090909</v>
      </c>
      <c r="Q3019" s="9">
        <f t="shared" si="190"/>
        <v>146.44654088050314</v>
      </c>
      <c r="R3019" s="5" t="s">
        <v>5562</v>
      </c>
      <c r="S3019" s="5" t="s">
        <v>1120</v>
      </c>
      <c r="T3019" s="5" t="s">
        <v>5563</v>
      </c>
    </row>
    <row r="3020" spans="1:20" ht="43.2" x14ac:dyDescent="0.3">
      <c r="A3020" s="5">
        <v>3018</v>
      </c>
      <c r="B3020" s="6" t="s">
        <v>6200</v>
      </c>
      <c r="C3020" s="6" t="s">
        <v>6201</v>
      </c>
      <c r="D3020" s="5">
        <v>4200</v>
      </c>
      <c r="E3020" s="5">
        <v>4230</v>
      </c>
      <c r="F3020" s="5" t="s">
        <v>42</v>
      </c>
      <c r="G3020" s="5" t="s">
        <v>208</v>
      </c>
      <c r="H3020" s="5" t="s">
        <v>83</v>
      </c>
      <c r="I3020" s="5">
        <v>1437429600</v>
      </c>
      <c r="J3020" s="5">
        <v>1433747376</v>
      </c>
      <c r="K3020" s="7">
        <f t="shared" si="191"/>
        <v>42162.964999999997</v>
      </c>
      <c r="L3020" s="7">
        <f t="shared" si="188"/>
        <v>42205.583333333336</v>
      </c>
      <c r="M3020" s="5" t="b">
        <v>0</v>
      </c>
      <c r="N3020" s="5">
        <v>41</v>
      </c>
      <c r="O3020" s="5" t="b">
        <v>1</v>
      </c>
      <c r="P3020" s="8">
        <f t="shared" si="189"/>
        <v>1.0071428571428571</v>
      </c>
      <c r="Q3020" s="9">
        <f t="shared" si="190"/>
        <v>103.17073170731707</v>
      </c>
      <c r="R3020" s="5" t="s">
        <v>5562</v>
      </c>
      <c r="S3020" s="5" t="s">
        <v>1120</v>
      </c>
      <c r="T3020" s="5" t="s">
        <v>5563</v>
      </c>
    </row>
    <row r="3021" spans="1:20" ht="43.2" x14ac:dyDescent="0.3">
      <c r="A3021" s="5">
        <v>3019</v>
      </c>
      <c r="B3021" s="6" t="s">
        <v>6202</v>
      </c>
      <c r="C3021" s="6" t="s">
        <v>6203</v>
      </c>
      <c r="D3021" s="5">
        <v>15000</v>
      </c>
      <c r="E3021" s="5">
        <v>18185</v>
      </c>
      <c r="F3021" s="5" t="s">
        <v>42</v>
      </c>
      <c r="G3021" s="5" t="s">
        <v>43</v>
      </c>
      <c r="H3021" s="5" t="s">
        <v>44</v>
      </c>
      <c r="I3021" s="5">
        <v>1401159600</v>
      </c>
      <c r="J3021" s="5">
        <v>1398801620</v>
      </c>
      <c r="K3021" s="7">
        <f t="shared" si="191"/>
        <v>41758.500231481477</v>
      </c>
      <c r="L3021" s="7">
        <f t="shared" si="188"/>
        <v>41785.791666666664</v>
      </c>
      <c r="M3021" s="5" t="b">
        <v>0</v>
      </c>
      <c r="N3021" s="5">
        <v>226</v>
      </c>
      <c r="O3021" s="5" t="b">
        <v>1</v>
      </c>
      <c r="P3021" s="8">
        <f t="shared" si="189"/>
        <v>1.2123333333333333</v>
      </c>
      <c r="Q3021" s="9">
        <f t="shared" si="190"/>
        <v>80.464601769911511</v>
      </c>
      <c r="R3021" s="5" t="s">
        <v>5562</v>
      </c>
      <c r="S3021" s="5" t="s">
        <v>1120</v>
      </c>
      <c r="T3021" s="5" t="s">
        <v>5563</v>
      </c>
    </row>
    <row r="3022" spans="1:20" ht="43.2" x14ac:dyDescent="0.3">
      <c r="A3022" s="5">
        <v>3020</v>
      </c>
      <c r="B3022" s="6" t="s">
        <v>6204</v>
      </c>
      <c r="C3022" s="6" t="s">
        <v>6205</v>
      </c>
      <c r="D3022" s="5">
        <v>7000</v>
      </c>
      <c r="E3022" s="5">
        <v>7040</v>
      </c>
      <c r="F3022" s="5" t="s">
        <v>42</v>
      </c>
      <c r="G3022" s="5" t="s">
        <v>43</v>
      </c>
      <c r="H3022" s="5" t="s">
        <v>44</v>
      </c>
      <c r="I3022" s="5">
        <v>1439583533</v>
      </c>
      <c r="J3022" s="5">
        <v>1434399533</v>
      </c>
      <c r="K3022" s="7">
        <f t="shared" si="191"/>
        <v>42170.513113425921</v>
      </c>
      <c r="L3022" s="7">
        <f t="shared" si="188"/>
        <v>42230.513113425921</v>
      </c>
      <c r="M3022" s="5" t="b">
        <v>0</v>
      </c>
      <c r="N3022" s="5">
        <v>30</v>
      </c>
      <c r="O3022" s="5" t="b">
        <v>1</v>
      </c>
      <c r="P3022" s="8">
        <f t="shared" si="189"/>
        <v>1.0057142857142858</v>
      </c>
      <c r="Q3022" s="9">
        <f t="shared" si="190"/>
        <v>234.66666666666666</v>
      </c>
      <c r="R3022" s="5" t="s">
        <v>5562</v>
      </c>
      <c r="S3022" s="5" t="s">
        <v>1120</v>
      </c>
      <c r="T3022" s="5" t="s">
        <v>5563</v>
      </c>
    </row>
    <row r="3023" spans="1:20" ht="43.2" x14ac:dyDescent="0.3">
      <c r="A3023" s="5">
        <v>3021</v>
      </c>
      <c r="B3023" s="6" t="s">
        <v>6206</v>
      </c>
      <c r="C3023" s="6" t="s">
        <v>6207</v>
      </c>
      <c r="D3023" s="5">
        <v>4500</v>
      </c>
      <c r="E3023" s="5">
        <v>5221</v>
      </c>
      <c r="F3023" s="5" t="s">
        <v>42</v>
      </c>
      <c r="G3023" s="5" t="s">
        <v>43</v>
      </c>
      <c r="H3023" s="5" t="s">
        <v>44</v>
      </c>
      <c r="I3023" s="5">
        <v>1479794340</v>
      </c>
      <c r="J3023" s="5">
        <v>1476715869</v>
      </c>
      <c r="K3023" s="7">
        <f t="shared" si="191"/>
        <v>42660.285520833328</v>
      </c>
      <c r="L3023" s="7">
        <f t="shared" si="188"/>
        <v>42695.915972222218</v>
      </c>
      <c r="M3023" s="5" t="b">
        <v>0</v>
      </c>
      <c r="N3023" s="5">
        <v>103</v>
      </c>
      <c r="O3023" s="5" t="b">
        <v>1</v>
      </c>
      <c r="P3023" s="8">
        <f t="shared" si="189"/>
        <v>1.1602222222222223</v>
      </c>
      <c r="Q3023" s="9">
        <f t="shared" si="190"/>
        <v>50.689320388349515</v>
      </c>
      <c r="R3023" s="5" t="s">
        <v>5562</v>
      </c>
      <c r="S3023" s="5" t="s">
        <v>1120</v>
      </c>
      <c r="T3023" s="5" t="s">
        <v>5563</v>
      </c>
    </row>
    <row r="3024" spans="1:20" ht="43.2" x14ac:dyDescent="0.3">
      <c r="A3024" s="5">
        <v>3022</v>
      </c>
      <c r="B3024" s="6" t="s">
        <v>6208</v>
      </c>
      <c r="C3024" s="6" t="s">
        <v>6209</v>
      </c>
      <c r="D3024" s="5">
        <v>10000</v>
      </c>
      <c r="E3024" s="5">
        <v>10088</v>
      </c>
      <c r="F3024" s="5" t="s">
        <v>42</v>
      </c>
      <c r="G3024" s="5" t="s">
        <v>43</v>
      </c>
      <c r="H3024" s="5" t="s">
        <v>44</v>
      </c>
      <c r="I3024" s="5">
        <v>1472338409</v>
      </c>
      <c r="J3024" s="5">
        <v>1468450409</v>
      </c>
      <c r="K3024" s="7">
        <f t="shared" si="191"/>
        <v>42564.620474537034</v>
      </c>
      <c r="L3024" s="7">
        <f t="shared" si="188"/>
        <v>42609.620474537034</v>
      </c>
      <c r="M3024" s="5" t="b">
        <v>0</v>
      </c>
      <c r="N3024" s="5">
        <v>62</v>
      </c>
      <c r="O3024" s="5" t="b">
        <v>1</v>
      </c>
      <c r="P3024" s="8">
        <f t="shared" si="189"/>
        <v>1.0087999999999999</v>
      </c>
      <c r="Q3024" s="9">
        <f t="shared" si="190"/>
        <v>162.70967741935485</v>
      </c>
      <c r="R3024" s="5" t="s">
        <v>5562</v>
      </c>
      <c r="S3024" s="5" t="s">
        <v>1120</v>
      </c>
      <c r="T3024" s="5" t="s">
        <v>5563</v>
      </c>
    </row>
    <row r="3025" spans="1:20" ht="43.2" x14ac:dyDescent="0.3">
      <c r="A3025" s="5">
        <v>3023</v>
      </c>
      <c r="B3025" s="6" t="s">
        <v>6210</v>
      </c>
      <c r="C3025" s="6" t="s">
        <v>6211</v>
      </c>
      <c r="D3025" s="5">
        <v>700</v>
      </c>
      <c r="E3025" s="5">
        <v>721</v>
      </c>
      <c r="F3025" s="5" t="s">
        <v>42</v>
      </c>
      <c r="G3025" s="5" t="s">
        <v>52</v>
      </c>
      <c r="H3025" s="5" t="s">
        <v>53</v>
      </c>
      <c r="I3025" s="5">
        <v>1434039186</v>
      </c>
      <c r="J3025" s="5">
        <v>1430151186</v>
      </c>
      <c r="K3025" s="7">
        <f t="shared" si="191"/>
        <v>42121.342430555553</v>
      </c>
      <c r="L3025" s="7">
        <f t="shared" si="188"/>
        <v>42166.342430555553</v>
      </c>
      <c r="M3025" s="5" t="b">
        <v>0</v>
      </c>
      <c r="N3025" s="5">
        <v>6</v>
      </c>
      <c r="O3025" s="5" t="b">
        <v>1</v>
      </c>
      <c r="P3025" s="8">
        <f t="shared" si="189"/>
        <v>1.03</v>
      </c>
      <c r="Q3025" s="9">
        <f t="shared" si="190"/>
        <v>120.16666666666667</v>
      </c>
      <c r="R3025" s="5" t="s">
        <v>5562</v>
      </c>
      <c r="S3025" s="5" t="s">
        <v>1120</v>
      </c>
      <c r="T3025" s="5" t="s">
        <v>5563</v>
      </c>
    </row>
    <row r="3026" spans="1:20" ht="43.2" x14ac:dyDescent="0.3">
      <c r="A3026" s="5">
        <v>3024</v>
      </c>
      <c r="B3026" s="6" t="s">
        <v>6212</v>
      </c>
      <c r="C3026" s="6" t="s">
        <v>6213</v>
      </c>
      <c r="D3026" s="5">
        <v>5000</v>
      </c>
      <c r="E3026" s="5">
        <v>12321</v>
      </c>
      <c r="F3026" s="5" t="s">
        <v>42</v>
      </c>
      <c r="G3026" s="5" t="s">
        <v>43</v>
      </c>
      <c r="H3026" s="5" t="s">
        <v>44</v>
      </c>
      <c r="I3026" s="5">
        <v>1349567475</v>
      </c>
      <c r="J3026" s="5">
        <v>1346975475</v>
      </c>
      <c r="K3026" s="7">
        <f t="shared" si="191"/>
        <v>41158.660590277774</v>
      </c>
      <c r="L3026" s="7">
        <f t="shared" si="188"/>
        <v>41188.660590277774</v>
      </c>
      <c r="M3026" s="5" t="b">
        <v>0</v>
      </c>
      <c r="N3026" s="5">
        <v>182</v>
      </c>
      <c r="O3026" s="5" t="b">
        <v>1</v>
      </c>
      <c r="P3026" s="8">
        <f t="shared" si="189"/>
        <v>2.4641999999999999</v>
      </c>
      <c r="Q3026" s="9">
        <f t="shared" si="190"/>
        <v>67.697802197802204</v>
      </c>
      <c r="R3026" s="5" t="s">
        <v>5562</v>
      </c>
      <c r="S3026" s="5" t="s">
        <v>1120</v>
      </c>
      <c r="T3026" s="5" t="s">
        <v>5563</v>
      </c>
    </row>
    <row r="3027" spans="1:20" ht="43.2" x14ac:dyDescent="0.3">
      <c r="A3027" s="5">
        <v>3025</v>
      </c>
      <c r="B3027" s="6" t="s">
        <v>6214</v>
      </c>
      <c r="C3027" s="6" t="s">
        <v>6215</v>
      </c>
      <c r="D3027" s="5">
        <v>2500</v>
      </c>
      <c r="E3027" s="5">
        <v>7555</v>
      </c>
      <c r="F3027" s="5" t="s">
        <v>42</v>
      </c>
      <c r="G3027" s="5" t="s">
        <v>52</v>
      </c>
      <c r="H3027" s="5" t="s">
        <v>53</v>
      </c>
      <c r="I3027" s="5">
        <v>1401465600</v>
      </c>
      <c r="J3027" s="5">
        <v>1399032813</v>
      </c>
      <c r="K3027" s="7">
        <f t="shared" si="191"/>
        <v>41761.176076388889</v>
      </c>
      <c r="L3027" s="7">
        <f t="shared" si="188"/>
        <v>41789.333333333328</v>
      </c>
      <c r="M3027" s="5" t="b">
        <v>0</v>
      </c>
      <c r="N3027" s="5">
        <v>145</v>
      </c>
      <c r="O3027" s="5" t="b">
        <v>1</v>
      </c>
      <c r="P3027" s="8">
        <f t="shared" si="189"/>
        <v>3.0219999999999998</v>
      </c>
      <c r="Q3027" s="9">
        <f t="shared" si="190"/>
        <v>52.103448275862071</v>
      </c>
      <c r="R3027" s="5" t="s">
        <v>5562</v>
      </c>
      <c r="S3027" s="5" t="s">
        <v>1120</v>
      </c>
      <c r="T3027" s="5" t="s">
        <v>5563</v>
      </c>
    </row>
    <row r="3028" spans="1:20" ht="43.2" x14ac:dyDescent="0.3">
      <c r="A3028" s="5">
        <v>3026</v>
      </c>
      <c r="B3028" s="6" t="s">
        <v>6216</v>
      </c>
      <c r="C3028" s="6" t="s">
        <v>6217</v>
      </c>
      <c r="D3028" s="5">
        <v>900</v>
      </c>
      <c r="E3028" s="5">
        <v>1290</v>
      </c>
      <c r="F3028" s="5" t="s">
        <v>42</v>
      </c>
      <c r="G3028" s="5" t="s">
        <v>52</v>
      </c>
      <c r="H3028" s="5" t="s">
        <v>53</v>
      </c>
      <c r="I3028" s="5">
        <v>1488538892</v>
      </c>
      <c r="J3028" s="5">
        <v>1487329292</v>
      </c>
      <c r="K3028" s="7">
        <f t="shared" si="191"/>
        <v>42783.126064814809</v>
      </c>
      <c r="L3028" s="7">
        <f t="shared" si="188"/>
        <v>42797.126064814809</v>
      </c>
      <c r="M3028" s="5" t="b">
        <v>0</v>
      </c>
      <c r="N3028" s="5">
        <v>25</v>
      </c>
      <c r="O3028" s="5" t="b">
        <v>1</v>
      </c>
      <c r="P3028" s="8">
        <f t="shared" si="189"/>
        <v>1.4333333333333333</v>
      </c>
      <c r="Q3028" s="9">
        <f t="shared" si="190"/>
        <v>51.6</v>
      </c>
      <c r="R3028" s="5" t="s">
        <v>5562</v>
      </c>
      <c r="S3028" s="5" t="s">
        <v>1120</v>
      </c>
      <c r="T3028" s="5" t="s">
        <v>5563</v>
      </c>
    </row>
    <row r="3029" spans="1:20" ht="43.2" x14ac:dyDescent="0.3">
      <c r="A3029" s="5">
        <v>3027</v>
      </c>
      <c r="B3029" s="6" t="s">
        <v>6218</v>
      </c>
      <c r="C3029" s="6" t="s">
        <v>6219</v>
      </c>
      <c r="D3029" s="5">
        <v>40000</v>
      </c>
      <c r="E3029" s="5">
        <v>52576</v>
      </c>
      <c r="F3029" s="5" t="s">
        <v>42</v>
      </c>
      <c r="G3029" s="5" t="s">
        <v>43</v>
      </c>
      <c r="H3029" s="5" t="s">
        <v>44</v>
      </c>
      <c r="I3029" s="5">
        <v>1426866851</v>
      </c>
      <c r="J3029" s="5">
        <v>1424278451</v>
      </c>
      <c r="K3029" s="7">
        <f t="shared" si="191"/>
        <v>42053.37096064815</v>
      </c>
      <c r="L3029" s="7">
        <f t="shared" si="188"/>
        <v>42083.329293981478</v>
      </c>
      <c r="M3029" s="5" t="b">
        <v>0</v>
      </c>
      <c r="N3029" s="5">
        <v>320</v>
      </c>
      <c r="O3029" s="5" t="b">
        <v>1</v>
      </c>
      <c r="P3029" s="8">
        <f t="shared" si="189"/>
        <v>1.3144</v>
      </c>
      <c r="Q3029" s="9">
        <f t="shared" si="190"/>
        <v>164.3</v>
      </c>
      <c r="R3029" s="5" t="s">
        <v>5562</v>
      </c>
      <c r="S3029" s="5" t="s">
        <v>1120</v>
      </c>
      <c r="T3029" s="5" t="s">
        <v>5563</v>
      </c>
    </row>
    <row r="3030" spans="1:20" ht="28.8" x14ac:dyDescent="0.3">
      <c r="A3030" s="5">
        <v>3028</v>
      </c>
      <c r="B3030" s="6" t="s">
        <v>6220</v>
      </c>
      <c r="C3030" s="6" t="s">
        <v>6221</v>
      </c>
      <c r="D3030" s="5">
        <v>5000</v>
      </c>
      <c r="E3030" s="5">
        <v>8401</v>
      </c>
      <c r="F3030" s="5" t="s">
        <v>42</v>
      </c>
      <c r="G3030" s="5" t="s">
        <v>43</v>
      </c>
      <c r="H3030" s="5" t="s">
        <v>44</v>
      </c>
      <c r="I3030" s="5">
        <v>1471242025</v>
      </c>
      <c r="J3030" s="5">
        <v>1468650025</v>
      </c>
      <c r="K3030" s="7">
        <f t="shared" si="191"/>
        <v>42566.930844907409</v>
      </c>
      <c r="L3030" s="7">
        <f t="shared" si="188"/>
        <v>42596.930844907409</v>
      </c>
      <c r="M3030" s="5" t="b">
        <v>0</v>
      </c>
      <c r="N3030" s="5">
        <v>99</v>
      </c>
      <c r="O3030" s="5" t="b">
        <v>1</v>
      </c>
      <c r="P3030" s="8">
        <f t="shared" si="189"/>
        <v>1.6801999999999999</v>
      </c>
      <c r="Q3030" s="9">
        <f t="shared" si="190"/>
        <v>84.858585858585855</v>
      </c>
      <c r="R3030" s="5" t="s">
        <v>5562</v>
      </c>
      <c r="S3030" s="5" t="s">
        <v>1120</v>
      </c>
      <c r="T3030" s="5" t="s">
        <v>5563</v>
      </c>
    </row>
    <row r="3031" spans="1:20" ht="43.2" x14ac:dyDescent="0.3">
      <c r="A3031" s="5">
        <v>3029</v>
      </c>
      <c r="B3031" s="6" t="s">
        <v>6222</v>
      </c>
      <c r="C3031" s="6" t="s">
        <v>6223</v>
      </c>
      <c r="D3031" s="5">
        <v>30000</v>
      </c>
      <c r="E3031" s="5">
        <v>32903</v>
      </c>
      <c r="F3031" s="5" t="s">
        <v>42</v>
      </c>
      <c r="G3031" s="5" t="s">
        <v>43</v>
      </c>
      <c r="H3031" s="5" t="s">
        <v>44</v>
      </c>
      <c r="I3031" s="5">
        <v>1416285300</v>
      </c>
      <c r="J3031" s="5">
        <v>1413824447</v>
      </c>
      <c r="K3031" s="7">
        <f t="shared" si="191"/>
        <v>41932.375543981478</v>
      </c>
      <c r="L3031" s="7">
        <f t="shared" si="188"/>
        <v>41960.857638888883</v>
      </c>
      <c r="M3031" s="5" t="b">
        <v>0</v>
      </c>
      <c r="N3031" s="5">
        <v>348</v>
      </c>
      <c r="O3031" s="5" t="b">
        <v>1</v>
      </c>
      <c r="P3031" s="8">
        <f t="shared" si="189"/>
        <v>1.0967666666666667</v>
      </c>
      <c r="Q3031" s="9">
        <f t="shared" si="190"/>
        <v>94.548850574712645</v>
      </c>
      <c r="R3031" s="5" t="s">
        <v>5562</v>
      </c>
      <c r="S3031" s="5" t="s">
        <v>1120</v>
      </c>
      <c r="T3031" s="5" t="s">
        <v>5563</v>
      </c>
    </row>
    <row r="3032" spans="1:20" ht="43.2" x14ac:dyDescent="0.3">
      <c r="A3032" s="5">
        <v>3030</v>
      </c>
      <c r="B3032" s="6" t="s">
        <v>6224</v>
      </c>
      <c r="C3032" s="6" t="s">
        <v>6225</v>
      </c>
      <c r="D3032" s="5">
        <v>1750</v>
      </c>
      <c r="E3032" s="5">
        <v>1867</v>
      </c>
      <c r="F3032" s="5" t="s">
        <v>42</v>
      </c>
      <c r="G3032" s="5" t="s">
        <v>43</v>
      </c>
      <c r="H3032" s="5" t="s">
        <v>44</v>
      </c>
      <c r="I3032" s="5">
        <v>1442426171</v>
      </c>
      <c r="J3032" s="5">
        <v>1439834171</v>
      </c>
      <c r="K3032" s="7">
        <f t="shared" si="191"/>
        <v>42233.4140162037</v>
      </c>
      <c r="L3032" s="7">
        <f t="shared" si="188"/>
        <v>42263.4140162037</v>
      </c>
      <c r="M3032" s="5" t="b">
        <v>0</v>
      </c>
      <c r="N3032" s="5">
        <v>41</v>
      </c>
      <c r="O3032" s="5" t="b">
        <v>1</v>
      </c>
      <c r="P3032" s="8">
        <f t="shared" si="189"/>
        <v>1.0668571428571429</v>
      </c>
      <c r="Q3032" s="9">
        <f t="shared" si="190"/>
        <v>45.536585365853661</v>
      </c>
      <c r="R3032" s="5" t="s">
        <v>5562</v>
      </c>
      <c r="S3032" s="5" t="s">
        <v>1120</v>
      </c>
      <c r="T3032" s="5" t="s">
        <v>5563</v>
      </c>
    </row>
    <row r="3033" spans="1:20" ht="72" x14ac:dyDescent="0.3">
      <c r="A3033" s="5">
        <v>3031</v>
      </c>
      <c r="B3033" s="6" t="s">
        <v>6226</v>
      </c>
      <c r="C3033" s="6" t="s">
        <v>6227</v>
      </c>
      <c r="D3033" s="5">
        <v>1500</v>
      </c>
      <c r="E3033" s="5">
        <v>1500</v>
      </c>
      <c r="F3033" s="5" t="s">
        <v>42</v>
      </c>
      <c r="G3033" s="5" t="s">
        <v>43</v>
      </c>
      <c r="H3033" s="5" t="s">
        <v>44</v>
      </c>
      <c r="I3033" s="5">
        <v>1476479447</v>
      </c>
      <c r="J3033" s="5">
        <v>1471295447</v>
      </c>
      <c r="K3033" s="7">
        <f t="shared" si="191"/>
        <v>42597.549155092587</v>
      </c>
      <c r="L3033" s="7">
        <f t="shared" si="188"/>
        <v>42657.549155092587</v>
      </c>
      <c r="M3033" s="5" t="b">
        <v>0</v>
      </c>
      <c r="N3033" s="5">
        <v>29</v>
      </c>
      <c r="O3033" s="5" t="b">
        <v>1</v>
      </c>
      <c r="P3033" s="8">
        <f t="shared" si="189"/>
        <v>1</v>
      </c>
      <c r="Q3033" s="9">
        <f t="shared" si="190"/>
        <v>51.724137931034484</v>
      </c>
      <c r="R3033" s="5" t="s">
        <v>5562</v>
      </c>
      <c r="S3033" s="5" t="s">
        <v>1120</v>
      </c>
      <c r="T3033" s="5" t="s">
        <v>5563</v>
      </c>
    </row>
    <row r="3034" spans="1:20" ht="43.2" x14ac:dyDescent="0.3">
      <c r="A3034" s="5">
        <v>3032</v>
      </c>
      <c r="B3034" s="6" t="s">
        <v>6228</v>
      </c>
      <c r="C3034" s="6" t="s">
        <v>6229</v>
      </c>
      <c r="D3034" s="5">
        <v>1000</v>
      </c>
      <c r="E3034" s="5">
        <v>1272</v>
      </c>
      <c r="F3034" s="5" t="s">
        <v>42</v>
      </c>
      <c r="G3034" s="5" t="s">
        <v>43</v>
      </c>
      <c r="H3034" s="5" t="s">
        <v>44</v>
      </c>
      <c r="I3034" s="5">
        <v>1441933459</v>
      </c>
      <c r="J3034" s="5">
        <v>1439341459</v>
      </c>
      <c r="K3034" s="7">
        <f t="shared" si="191"/>
        <v>42227.711331018516</v>
      </c>
      <c r="L3034" s="7">
        <f t="shared" si="188"/>
        <v>42257.711331018516</v>
      </c>
      <c r="M3034" s="5" t="b">
        <v>0</v>
      </c>
      <c r="N3034" s="5">
        <v>25</v>
      </c>
      <c r="O3034" s="5" t="b">
        <v>1</v>
      </c>
      <c r="P3034" s="8">
        <f t="shared" si="189"/>
        <v>1.272</v>
      </c>
      <c r="Q3034" s="9">
        <f t="shared" si="190"/>
        <v>50.88</v>
      </c>
      <c r="R3034" s="5" t="s">
        <v>5562</v>
      </c>
      <c r="S3034" s="5" t="s">
        <v>1120</v>
      </c>
      <c r="T3034" s="5" t="s">
        <v>5563</v>
      </c>
    </row>
    <row r="3035" spans="1:20" ht="43.2" x14ac:dyDescent="0.3">
      <c r="A3035" s="5">
        <v>3033</v>
      </c>
      <c r="B3035" s="6" t="s">
        <v>6230</v>
      </c>
      <c r="C3035" s="6" t="s">
        <v>6231</v>
      </c>
      <c r="D3035" s="5">
        <v>3000</v>
      </c>
      <c r="E3035" s="5">
        <v>4396</v>
      </c>
      <c r="F3035" s="5" t="s">
        <v>42</v>
      </c>
      <c r="G3035" s="5" t="s">
        <v>43</v>
      </c>
      <c r="H3035" s="5" t="s">
        <v>44</v>
      </c>
      <c r="I3035" s="5">
        <v>1471487925</v>
      </c>
      <c r="J3035" s="5">
        <v>1468895925</v>
      </c>
      <c r="K3035" s="7">
        <f t="shared" si="191"/>
        <v>42569.776909722219</v>
      </c>
      <c r="L3035" s="7">
        <f t="shared" si="188"/>
        <v>42599.776909722219</v>
      </c>
      <c r="M3035" s="5" t="b">
        <v>0</v>
      </c>
      <c r="N3035" s="5">
        <v>23</v>
      </c>
      <c r="O3035" s="5" t="b">
        <v>1</v>
      </c>
      <c r="P3035" s="8">
        <f t="shared" si="189"/>
        <v>1.4653333333333334</v>
      </c>
      <c r="Q3035" s="9">
        <f t="shared" si="190"/>
        <v>191.13043478260869</v>
      </c>
      <c r="R3035" s="5" t="s">
        <v>5562</v>
      </c>
      <c r="S3035" s="5" t="s">
        <v>1120</v>
      </c>
      <c r="T3035" s="5" t="s">
        <v>5563</v>
      </c>
    </row>
    <row r="3036" spans="1:20" ht="57.6" x14ac:dyDescent="0.3">
      <c r="A3036" s="5">
        <v>3034</v>
      </c>
      <c r="B3036" s="6" t="s">
        <v>6232</v>
      </c>
      <c r="C3036" s="6" t="s">
        <v>6233</v>
      </c>
      <c r="D3036" s="5">
        <v>100000</v>
      </c>
      <c r="E3036" s="5">
        <v>112536</v>
      </c>
      <c r="F3036" s="5" t="s">
        <v>42</v>
      </c>
      <c r="G3036" s="5" t="s">
        <v>43</v>
      </c>
      <c r="H3036" s="5" t="s">
        <v>44</v>
      </c>
      <c r="I3036" s="5">
        <v>1477972740</v>
      </c>
      <c r="J3036" s="5">
        <v>1475326255</v>
      </c>
      <c r="K3036" s="7">
        <f t="shared" si="191"/>
        <v>42644.202025462961</v>
      </c>
      <c r="L3036" s="7">
        <f t="shared" si="188"/>
        <v>42674.832638888889</v>
      </c>
      <c r="M3036" s="5" t="b">
        <v>0</v>
      </c>
      <c r="N3036" s="5">
        <v>1260</v>
      </c>
      <c r="O3036" s="5" t="b">
        <v>1</v>
      </c>
      <c r="P3036" s="8">
        <f t="shared" si="189"/>
        <v>1.1253599999999999</v>
      </c>
      <c r="Q3036" s="9">
        <f t="shared" si="190"/>
        <v>89.314285714285717</v>
      </c>
      <c r="R3036" s="5" t="s">
        <v>5562</v>
      </c>
      <c r="S3036" s="5" t="s">
        <v>1120</v>
      </c>
      <c r="T3036" s="5" t="s">
        <v>5563</v>
      </c>
    </row>
    <row r="3037" spans="1:20" ht="28.8" x14ac:dyDescent="0.3">
      <c r="A3037" s="5">
        <v>3035</v>
      </c>
      <c r="B3037" s="6" t="s">
        <v>6234</v>
      </c>
      <c r="C3037" s="6" t="s">
        <v>6235</v>
      </c>
      <c r="D3037" s="5">
        <v>25000</v>
      </c>
      <c r="E3037" s="5">
        <v>27196.71</v>
      </c>
      <c r="F3037" s="5" t="s">
        <v>42</v>
      </c>
      <c r="G3037" s="5" t="s">
        <v>43</v>
      </c>
      <c r="H3037" s="5" t="s">
        <v>44</v>
      </c>
      <c r="I3037" s="5">
        <v>1367674009</v>
      </c>
      <c r="J3037" s="5">
        <v>1365082009</v>
      </c>
      <c r="K3037" s="7">
        <f t="shared" si="191"/>
        <v>41368.226956018516</v>
      </c>
      <c r="L3037" s="7">
        <f t="shared" si="188"/>
        <v>41398.226956018516</v>
      </c>
      <c r="M3037" s="5" t="b">
        <v>0</v>
      </c>
      <c r="N3037" s="5">
        <v>307</v>
      </c>
      <c r="O3037" s="5" t="b">
        <v>1</v>
      </c>
      <c r="P3037" s="8">
        <f t="shared" si="189"/>
        <v>1.0878684000000001</v>
      </c>
      <c r="Q3037" s="9">
        <f t="shared" si="190"/>
        <v>88.588631921824103</v>
      </c>
      <c r="R3037" s="5" t="s">
        <v>5562</v>
      </c>
      <c r="S3037" s="5" t="s">
        <v>1120</v>
      </c>
      <c r="T3037" s="5" t="s">
        <v>5563</v>
      </c>
    </row>
    <row r="3038" spans="1:20" ht="43.2" x14ac:dyDescent="0.3">
      <c r="A3038" s="5">
        <v>3036</v>
      </c>
      <c r="B3038" s="6" t="s">
        <v>6236</v>
      </c>
      <c r="C3038" s="6" t="s">
        <v>6237</v>
      </c>
      <c r="D3038" s="5">
        <v>25000</v>
      </c>
      <c r="E3038" s="5">
        <v>31683</v>
      </c>
      <c r="F3038" s="5" t="s">
        <v>42</v>
      </c>
      <c r="G3038" s="5" t="s">
        <v>43</v>
      </c>
      <c r="H3038" s="5" t="s">
        <v>44</v>
      </c>
      <c r="I3038" s="5">
        <v>1376654340</v>
      </c>
      <c r="J3038" s="5">
        <v>1373568644</v>
      </c>
      <c r="K3038" s="7">
        <f t="shared" si="191"/>
        <v>41466.451898148145</v>
      </c>
      <c r="L3038" s="7">
        <f t="shared" si="188"/>
        <v>41502.165972222218</v>
      </c>
      <c r="M3038" s="5" t="b">
        <v>0</v>
      </c>
      <c r="N3038" s="5">
        <v>329</v>
      </c>
      <c r="O3038" s="5" t="b">
        <v>1</v>
      </c>
      <c r="P3038" s="8">
        <f t="shared" si="189"/>
        <v>1.26732</v>
      </c>
      <c r="Q3038" s="9">
        <f t="shared" si="190"/>
        <v>96.300911854103347</v>
      </c>
      <c r="R3038" s="5" t="s">
        <v>5562</v>
      </c>
      <c r="S3038" s="5" t="s">
        <v>1120</v>
      </c>
      <c r="T3038" s="5" t="s">
        <v>5563</v>
      </c>
    </row>
    <row r="3039" spans="1:20" ht="57.6" x14ac:dyDescent="0.3">
      <c r="A3039" s="5">
        <v>3037</v>
      </c>
      <c r="B3039" s="6" t="s">
        <v>6238</v>
      </c>
      <c r="C3039" s="6" t="s">
        <v>6239</v>
      </c>
      <c r="D3039" s="5">
        <v>500</v>
      </c>
      <c r="E3039" s="5">
        <v>1066</v>
      </c>
      <c r="F3039" s="5" t="s">
        <v>42</v>
      </c>
      <c r="G3039" s="5" t="s">
        <v>43</v>
      </c>
      <c r="H3039" s="5" t="s">
        <v>44</v>
      </c>
      <c r="I3039" s="5">
        <v>1285995540</v>
      </c>
      <c r="J3039" s="5">
        <v>1279574773</v>
      </c>
      <c r="K3039" s="7">
        <f t="shared" si="191"/>
        <v>40378.559872685182</v>
      </c>
      <c r="L3039" s="7">
        <f t="shared" si="188"/>
        <v>40452.874305555553</v>
      </c>
      <c r="M3039" s="5" t="b">
        <v>0</v>
      </c>
      <c r="N3039" s="5">
        <v>32</v>
      </c>
      <c r="O3039" s="5" t="b">
        <v>1</v>
      </c>
      <c r="P3039" s="8">
        <f t="shared" si="189"/>
        <v>2.1320000000000001</v>
      </c>
      <c r="Q3039" s="9">
        <f t="shared" si="190"/>
        <v>33.3125</v>
      </c>
      <c r="R3039" s="5" t="s">
        <v>5562</v>
      </c>
      <c r="S3039" s="5" t="s">
        <v>1120</v>
      </c>
      <c r="T3039" s="5" t="s">
        <v>5563</v>
      </c>
    </row>
    <row r="3040" spans="1:20" ht="43.2" x14ac:dyDescent="0.3">
      <c r="A3040" s="5">
        <v>3038</v>
      </c>
      <c r="B3040" s="6" t="s">
        <v>6240</v>
      </c>
      <c r="C3040" s="6" t="s">
        <v>6241</v>
      </c>
      <c r="D3040" s="5">
        <v>1000</v>
      </c>
      <c r="E3040" s="5">
        <v>1005</v>
      </c>
      <c r="F3040" s="5" t="s">
        <v>42</v>
      </c>
      <c r="G3040" s="5" t="s">
        <v>43</v>
      </c>
      <c r="H3040" s="5" t="s">
        <v>44</v>
      </c>
      <c r="I3040" s="5">
        <v>1457071397</v>
      </c>
      <c r="J3040" s="5">
        <v>1451887397</v>
      </c>
      <c r="K3040" s="7">
        <f t="shared" si="191"/>
        <v>42372.918946759259</v>
      </c>
      <c r="L3040" s="7">
        <f t="shared" si="188"/>
        <v>42432.918946759259</v>
      </c>
      <c r="M3040" s="5" t="b">
        <v>0</v>
      </c>
      <c r="N3040" s="5">
        <v>27</v>
      </c>
      <c r="O3040" s="5" t="b">
        <v>1</v>
      </c>
      <c r="P3040" s="8">
        <f t="shared" si="189"/>
        <v>1.0049999999999999</v>
      </c>
      <c r="Q3040" s="9">
        <f t="shared" si="190"/>
        <v>37.222222222222221</v>
      </c>
      <c r="R3040" s="5" t="s">
        <v>5562</v>
      </c>
      <c r="S3040" s="5" t="s">
        <v>1120</v>
      </c>
      <c r="T3040" s="5" t="s">
        <v>5563</v>
      </c>
    </row>
    <row r="3041" spans="1:20" ht="43.2" x14ac:dyDescent="0.3">
      <c r="A3041" s="5">
        <v>3039</v>
      </c>
      <c r="B3041" s="6" t="s">
        <v>6242</v>
      </c>
      <c r="C3041" s="6" t="s">
        <v>6243</v>
      </c>
      <c r="D3041" s="5">
        <v>20000</v>
      </c>
      <c r="E3041" s="5">
        <v>21742.78</v>
      </c>
      <c r="F3041" s="5" t="s">
        <v>42</v>
      </c>
      <c r="G3041" s="5" t="s">
        <v>43</v>
      </c>
      <c r="H3041" s="5" t="s">
        <v>44</v>
      </c>
      <c r="I3041" s="5">
        <v>1388303940</v>
      </c>
      <c r="J3041" s="5">
        <v>1386011038</v>
      </c>
      <c r="K3041" s="7">
        <f t="shared" si="191"/>
        <v>41610.461087962962</v>
      </c>
      <c r="L3041" s="7">
        <f t="shared" si="188"/>
        <v>41636.999305555553</v>
      </c>
      <c r="M3041" s="5" t="b">
        <v>0</v>
      </c>
      <c r="N3041" s="5">
        <v>236</v>
      </c>
      <c r="O3041" s="5" t="b">
        <v>1</v>
      </c>
      <c r="P3041" s="8">
        <f t="shared" si="189"/>
        <v>1.0871389999999999</v>
      </c>
      <c r="Q3041" s="9">
        <f t="shared" si="190"/>
        <v>92.130423728813554</v>
      </c>
      <c r="R3041" s="5" t="s">
        <v>5562</v>
      </c>
      <c r="S3041" s="5" t="s">
        <v>1120</v>
      </c>
      <c r="T3041" s="5" t="s">
        <v>5563</v>
      </c>
    </row>
    <row r="3042" spans="1:20" ht="43.2" x14ac:dyDescent="0.3">
      <c r="A3042" s="5">
        <v>3040</v>
      </c>
      <c r="B3042" s="6" t="s">
        <v>6244</v>
      </c>
      <c r="C3042" s="6" t="s">
        <v>6245</v>
      </c>
      <c r="D3042" s="5">
        <v>3000</v>
      </c>
      <c r="E3042" s="5">
        <v>3225</v>
      </c>
      <c r="F3042" s="5" t="s">
        <v>42</v>
      </c>
      <c r="G3042" s="5" t="s">
        <v>43</v>
      </c>
      <c r="H3042" s="5" t="s">
        <v>44</v>
      </c>
      <c r="I3042" s="5">
        <v>1435359600</v>
      </c>
      <c r="J3042" s="5">
        <v>1434999621</v>
      </c>
      <c r="K3042" s="7">
        <f t="shared" si="191"/>
        <v>42177.458576388883</v>
      </c>
      <c r="L3042" s="7">
        <f t="shared" si="188"/>
        <v>42181.624999999993</v>
      </c>
      <c r="M3042" s="5" t="b">
        <v>0</v>
      </c>
      <c r="N3042" s="5">
        <v>42</v>
      </c>
      <c r="O3042" s="5" t="b">
        <v>1</v>
      </c>
      <c r="P3042" s="8">
        <f t="shared" si="189"/>
        <v>1.075</v>
      </c>
      <c r="Q3042" s="9">
        <f t="shared" si="190"/>
        <v>76.785714285714292</v>
      </c>
      <c r="R3042" s="5" t="s">
        <v>5562</v>
      </c>
      <c r="S3042" s="5" t="s">
        <v>1120</v>
      </c>
      <c r="T3042" s="5" t="s">
        <v>5563</v>
      </c>
    </row>
    <row r="3043" spans="1:20" ht="28.8" x14ac:dyDescent="0.3">
      <c r="A3043" s="5">
        <v>3041</v>
      </c>
      <c r="B3043" s="6" t="s">
        <v>6246</v>
      </c>
      <c r="C3043" s="6" t="s">
        <v>6247</v>
      </c>
      <c r="D3043" s="5">
        <v>8300</v>
      </c>
      <c r="E3043" s="5">
        <v>9170</v>
      </c>
      <c r="F3043" s="5" t="s">
        <v>42</v>
      </c>
      <c r="G3043" s="5" t="s">
        <v>43</v>
      </c>
      <c r="H3043" s="5" t="s">
        <v>44</v>
      </c>
      <c r="I3043" s="5">
        <v>1453323048</v>
      </c>
      <c r="J3043" s="5">
        <v>1450731048</v>
      </c>
      <c r="K3043" s="7">
        <f t="shared" si="191"/>
        <v>42359.535277777781</v>
      </c>
      <c r="L3043" s="7">
        <f t="shared" si="188"/>
        <v>42389.535277777781</v>
      </c>
      <c r="M3043" s="5" t="b">
        <v>0</v>
      </c>
      <c r="N3043" s="5">
        <v>95</v>
      </c>
      <c r="O3043" s="5" t="b">
        <v>1</v>
      </c>
      <c r="P3043" s="8">
        <f t="shared" si="189"/>
        <v>1.1048192771084338</v>
      </c>
      <c r="Q3043" s="9">
        <f t="shared" si="190"/>
        <v>96.526315789473685</v>
      </c>
      <c r="R3043" s="5" t="s">
        <v>5562</v>
      </c>
      <c r="S3043" s="5" t="s">
        <v>1120</v>
      </c>
      <c r="T3043" s="5" t="s">
        <v>5563</v>
      </c>
    </row>
    <row r="3044" spans="1:20" ht="43.2" x14ac:dyDescent="0.3">
      <c r="A3044" s="5">
        <v>3042</v>
      </c>
      <c r="B3044" s="6" t="s">
        <v>6248</v>
      </c>
      <c r="C3044" s="6" t="s">
        <v>6249</v>
      </c>
      <c r="D3044" s="5">
        <v>1500</v>
      </c>
      <c r="E3044" s="5">
        <v>1920</v>
      </c>
      <c r="F3044" s="5" t="s">
        <v>42</v>
      </c>
      <c r="G3044" s="5" t="s">
        <v>52</v>
      </c>
      <c r="H3044" s="5" t="s">
        <v>53</v>
      </c>
      <c r="I3044" s="5">
        <v>1444149047</v>
      </c>
      <c r="J3044" s="5">
        <v>1441557047</v>
      </c>
      <c r="K3044" s="7">
        <f t="shared" si="191"/>
        <v>42253.354710648149</v>
      </c>
      <c r="L3044" s="7">
        <f t="shared" si="188"/>
        <v>42283.354710648149</v>
      </c>
      <c r="M3044" s="5" t="b">
        <v>0</v>
      </c>
      <c r="N3044" s="5">
        <v>37</v>
      </c>
      <c r="O3044" s="5" t="b">
        <v>1</v>
      </c>
      <c r="P3044" s="8">
        <f t="shared" si="189"/>
        <v>1.28</v>
      </c>
      <c r="Q3044" s="9">
        <f t="shared" si="190"/>
        <v>51.891891891891895</v>
      </c>
      <c r="R3044" s="5" t="s">
        <v>5562</v>
      </c>
      <c r="S3044" s="5" t="s">
        <v>1120</v>
      </c>
      <c r="T3044" s="5" t="s">
        <v>5563</v>
      </c>
    </row>
    <row r="3045" spans="1:20" ht="43.2" x14ac:dyDescent="0.3">
      <c r="A3045" s="5">
        <v>3043</v>
      </c>
      <c r="B3045" s="6" t="s">
        <v>6250</v>
      </c>
      <c r="C3045" s="6" t="s">
        <v>6251</v>
      </c>
      <c r="D3045" s="5">
        <v>15000</v>
      </c>
      <c r="E3045" s="5">
        <v>16501</v>
      </c>
      <c r="F3045" s="5" t="s">
        <v>42</v>
      </c>
      <c r="G3045" s="5" t="s">
        <v>188</v>
      </c>
      <c r="H3045" s="5" t="s">
        <v>189</v>
      </c>
      <c r="I3045" s="5">
        <v>1429152600</v>
      </c>
      <c r="J3045" s="5">
        <v>1426815699</v>
      </c>
      <c r="K3045" s="7">
        <f t="shared" si="191"/>
        <v>42082.737256944441</v>
      </c>
      <c r="L3045" s="7">
        <f t="shared" si="188"/>
        <v>42109.784722222219</v>
      </c>
      <c r="M3045" s="5" t="b">
        <v>0</v>
      </c>
      <c r="N3045" s="5">
        <v>128</v>
      </c>
      <c r="O3045" s="5" t="b">
        <v>1</v>
      </c>
      <c r="P3045" s="8">
        <f t="shared" si="189"/>
        <v>1.1000666666666667</v>
      </c>
      <c r="Q3045" s="9">
        <f t="shared" si="190"/>
        <v>128.9140625</v>
      </c>
      <c r="R3045" s="5" t="s">
        <v>5562</v>
      </c>
      <c r="S3045" s="5" t="s">
        <v>1120</v>
      </c>
      <c r="T3045" s="5" t="s">
        <v>5563</v>
      </c>
    </row>
    <row r="3046" spans="1:20" ht="43.2" x14ac:dyDescent="0.3">
      <c r="A3046" s="5">
        <v>3044</v>
      </c>
      <c r="B3046" s="6" t="s">
        <v>6252</v>
      </c>
      <c r="C3046" s="6" t="s">
        <v>6253</v>
      </c>
      <c r="D3046" s="5">
        <v>12000</v>
      </c>
      <c r="E3046" s="5">
        <v>13121</v>
      </c>
      <c r="F3046" s="5" t="s">
        <v>42</v>
      </c>
      <c r="G3046" s="5" t="s">
        <v>43</v>
      </c>
      <c r="H3046" s="5" t="s">
        <v>44</v>
      </c>
      <c r="I3046" s="5">
        <v>1454433998</v>
      </c>
      <c r="J3046" s="5">
        <v>1453137998</v>
      </c>
      <c r="K3046" s="7">
        <f t="shared" si="191"/>
        <v>42387.393495370365</v>
      </c>
      <c r="L3046" s="7">
        <f t="shared" si="188"/>
        <v>42402.393495370365</v>
      </c>
      <c r="M3046" s="5" t="b">
        <v>0</v>
      </c>
      <c r="N3046" s="5">
        <v>156</v>
      </c>
      <c r="O3046" s="5" t="b">
        <v>1</v>
      </c>
      <c r="P3046" s="8">
        <f t="shared" si="189"/>
        <v>1.0934166666666667</v>
      </c>
      <c r="Q3046" s="9">
        <f t="shared" si="190"/>
        <v>84.108974358974365</v>
      </c>
      <c r="R3046" s="5" t="s">
        <v>5562</v>
      </c>
      <c r="S3046" s="5" t="s">
        <v>1120</v>
      </c>
      <c r="T3046" s="5" t="s">
        <v>5563</v>
      </c>
    </row>
    <row r="3047" spans="1:20" ht="43.2" x14ac:dyDescent="0.3">
      <c r="A3047" s="5">
        <v>3045</v>
      </c>
      <c r="B3047" s="6" t="s">
        <v>6254</v>
      </c>
      <c r="C3047" s="6" t="s">
        <v>6255</v>
      </c>
      <c r="D3047" s="5">
        <v>4000</v>
      </c>
      <c r="E3047" s="5">
        <v>5308.26</v>
      </c>
      <c r="F3047" s="5" t="s">
        <v>42</v>
      </c>
      <c r="G3047" s="5" t="s">
        <v>43</v>
      </c>
      <c r="H3047" s="5" t="s">
        <v>44</v>
      </c>
      <c r="I3047" s="5">
        <v>1408679055</v>
      </c>
      <c r="J3047" s="5">
        <v>1406087055</v>
      </c>
      <c r="K3047" s="7">
        <f t="shared" si="191"/>
        <v>41842.822395833333</v>
      </c>
      <c r="L3047" s="7">
        <f t="shared" si="188"/>
        <v>41872.822395833333</v>
      </c>
      <c r="M3047" s="5" t="b">
        <v>0</v>
      </c>
      <c r="N3047" s="5">
        <v>64</v>
      </c>
      <c r="O3047" s="5" t="b">
        <v>1</v>
      </c>
      <c r="P3047" s="8">
        <f t="shared" si="189"/>
        <v>1.3270650000000002</v>
      </c>
      <c r="Q3047" s="9">
        <f t="shared" si="190"/>
        <v>82.941562500000003</v>
      </c>
      <c r="R3047" s="5" t="s">
        <v>5562</v>
      </c>
      <c r="S3047" s="5" t="s">
        <v>1120</v>
      </c>
      <c r="T3047" s="5" t="s">
        <v>5563</v>
      </c>
    </row>
    <row r="3048" spans="1:20" ht="43.2" x14ac:dyDescent="0.3">
      <c r="A3048" s="5">
        <v>3046</v>
      </c>
      <c r="B3048" s="6" t="s">
        <v>6256</v>
      </c>
      <c r="C3048" s="6" t="s">
        <v>6257</v>
      </c>
      <c r="D3048" s="5">
        <v>7900</v>
      </c>
      <c r="E3048" s="5">
        <v>15077</v>
      </c>
      <c r="F3048" s="5" t="s">
        <v>42</v>
      </c>
      <c r="G3048" s="5" t="s">
        <v>43</v>
      </c>
      <c r="H3048" s="5" t="s">
        <v>44</v>
      </c>
      <c r="I3048" s="5">
        <v>1410324720</v>
      </c>
      <c r="J3048" s="5">
        <v>1407784586</v>
      </c>
      <c r="K3048" s="7">
        <f t="shared" si="191"/>
        <v>41862.46974537037</v>
      </c>
      <c r="L3048" s="7">
        <f t="shared" si="188"/>
        <v>41891.869444444441</v>
      </c>
      <c r="M3048" s="5" t="b">
        <v>0</v>
      </c>
      <c r="N3048" s="5">
        <v>58</v>
      </c>
      <c r="O3048" s="5" t="b">
        <v>1</v>
      </c>
      <c r="P3048" s="8">
        <f t="shared" si="189"/>
        <v>1.9084810126582279</v>
      </c>
      <c r="Q3048" s="9">
        <f t="shared" si="190"/>
        <v>259.94827586206895</v>
      </c>
      <c r="R3048" s="5" t="s">
        <v>5562</v>
      </c>
      <c r="S3048" s="5" t="s">
        <v>1120</v>
      </c>
      <c r="T3048" s="5" t="s">
        <v>5563</v>
      </c>
    </row>
    <row r="3049" spans="1:20" ht="43.2" x14ac:dyDescent="0.3">
      <c r="A3049" s="5">
        <v>3047</v>
      </c>
      <c r="B3049" s="6" t="s">
        <v>6258</v>
      </c>
      <c r="C3049" s="6" t="s">
        <v>6259</v>
      </c>
      <c r="D3049" s="5">
        <v>500</v>
      </c>
      <c r="E3049" s="5">
        <v>745</v>
      </c>
      <c r="F3049" s="5" t="s">
        <v>42</v>
      </c>
      <c r="G3049" s="5" t="s">
        <v>43</v>
      </c>
      <c r="H3049" s="5" t="s">
        <v>44</v>
      </c>
      <c r="I3049" s="5">
        <v>1461762960</v>
      </c>
      <c r="J3049" s="5">
        <v>1457999054</v>
      </c>
      <c r="K3049" s="7">
        <f t="shared" si="191"/>
        <v>42443.655717592592</v>
      </c>
      <c r="L3049" s="7">
        <f t="shared" si="188"/>
        <v>42487.219444444439</v>
      </c>
      <c r="M3049" s="5" t="b">
        <v>0</v>
      </c>
      <c r="N3049" s="5">
        <v>20</v>
      </c>
      <c r="O3049" s="5" t="b">
        <v>1</v>
      </c>
      <c r="P3049" s="8">
        <f t="shared" si="189"/>
        <v>1.49</v>
      </c>
      <c r="Q3049" s="9">
        <f t="shared" si="190"/>
        <v>37.25</v>
      </c>
      <c r="R3049" s="5" t="s">
        <v>5562</v>
      </c>
      <c r="S3049" s="5" t="s">
        <v>1120</v>
      </c>
      <c r="T3049" s="5" t="s">
        <v>5563</v>
      </c>
    </row>
    <row r="3050" spans="1:20" ht="43.2" x14ac:dyDescent="0.3">
      <c r="A3050" s="5">
        <v>3048</v>
      </c>
      <c r="B3050" s="6" t="s">
        <v>6260</v>
      </c>
      <c r="C3050" s="6" t="s">
        <v>6261</v>
      </c>
      <c r="D3050" s="5">
        <v>5000</v>
      </c>
      <c r="E3050" s="5">
        <v>8320</v>
      </c>
      <c r="F3050" s="5" t="s">
        <v>42</v>
      </c>
      <c r="G3050" s="5" t="s">
        <v>43</v>
      </c>
      <c r="H3050" s="5" t="s">
        <v>44</v>
      </c>
      <c r="I3050" s="5">
        <v>1420060920</v>
      </c>
      <c r="J3050" s="5">
        <v>1417556262</v>
      </c>
      <c r="K3050" s="7">
        <f t="shared" si="191"/>
        <v>41975.567847222221</v>
      </c>
      <c r="L3050" s="7">
        <f t="shared" si="188"/>
        <v>42004.556944444441</v>
      </c>
      <c r="M3050" s="5" t="b">
        <v>0</v>
      </c>
      <c r="N3050" s="5">
        <v>47</v>
      </c>
      <c r="O3050" s="5" t="b">
        <v>1</v>
      </c>
      <c r="P3050" s="8">
        <f t="shared" si="189"/>
        <v>1.6639999999999999</v>
      </c>
      <c r="Q3050" s="9">
        <f t="shared" si="190"/>
        <v>177.02127659574469</v>
      </c>
      <c r="R3050" s="5" t="s">
        <v>5562</v>
      </c>
      <c r="S3050" s="5" t="s">
        <v>1120</v>
      </c>
      <c r="T3050" s="5" t="s">
        <v>5563</v>
      </c>
    </row>
    <row r="3051" spans="1:20" ht="43.2" x14ac:dyDescent="0.3">
      <c r="A3051" s="5">
        <v>3049</v>
      </c>
      <c r="B3051" s="6" t="s">
        <v>6262</v>
      </c>
      <c r="C3051" s="6" t="s">
        <v>6263</v>
      </c>
      <c r="D3051" s="5">
        <v>3750</v>
      </c>
      <c r="E3051" s="5">
        <v>4000</v>
      </c>
      <c r="F3051" s="5" t="s">
        <v>42</v>
      </c>
      <c r="G3051" s="5" t="s">
        <v>43</v>
      </c>
      <c r="H3051" s="5" t="s">
        <v>44</v>
      </c>
      <c r="I3051" s="5">
        <v>1434241255</v>
      </c>
      <c r="J3051" s="5">
        <v>1431649255</v>
      </c>
      <c r="K3051" s="7">
        <f t="shared" si="191"/>
        <v>42138.681192129625</v>
      </c>
      <c r="L3051" s="7">
        <f t="shared" si="188"/>
        <v>42168.681192129625</v>
      </c>
      <c r="M3051" s="5" t="b">
        <v>0</v>
      </c>
      <c r="N3051" s="5">
        <v>54</v>
      </c>
      <c r="O3051" s="5" t="b">
        <v>1</v>
      </c>
      <c r="P3051" s="8">
        <f t="shared" si="189"/>
        <v>1.0666666666666667</v>
      </c>
      <c r="Q3051" s="9">
        <f t="shared" si="190"/>
        <v>74.074074074074076</v>
      </c>
      <c r="R3051" s="5" t="s">
        <v>5562</v>
      </c>
      <c r="S3051" s="5" t="s">
        <v>1120</v>
      </c>
      <c r="T3051" s="5" t="s">
        <v>5563</v>
      </c>
    </row>
    <row r="3052" spans="1:20" ht="28.8" x14ac:dyDescent="0.3">
      <c r="A3052" s="5">
        <v>3050</v>
      </c>
      <c r="B3052" s="6" t="s">
        <v>6264</v>
      </c>
      <c r="C3052" s="6" t="s">
        <v>6265</v>
      </c>
      <c r="D3052" s="5">
        <v>600</v>
      </c>
      <c r="E3052" s="5">
        <v>636</v>
      </c>
      <c r="F3052" s="5" t="s">
        <v>42</v>
      </c>
      <c r="G3052" s="5" t="s">
        <v>43</v>
      </c>
      <c r="H3052" s="5" t="s">
        <v>44</v>
      </c>
      <c r="I3052" s="5">
        <v>1462420960</v>
      </c>
      <c r="J3052" s="5">
        <v>1459828960</v>
      </c>
      <c r="K3052" s="7">
        <f t="shared" si="191"/>
        <v>42464.835185185184</v>
      </c>
      <c r="L3052" s="7">
        <f t="shared" si="188"/>
        <v>42494.835185185184</v>
      </c>
      <c r="M3052" s="5" t="b">
        <v>0</v>
      </c>
      <c r="N3052" s="5">
        <v>9</v>
      </c>
      <c r="O3052" s="5" t="b">
        <v>1</v>
      </c>
      <c r="P3052" s="8">
        <f t="shared" si="189"/>
        <v>1.06</v>
      </c>
      <c r="Q3052" s="9">
        <f t="shared" si="190"/>
        <v>70.666666666666671</v>
      </c>
      <c r="R3052" s="5" t="s">
        <v>5562</v>
      </c>
      <c r="S3052" s="5" t="s">
        <v>1120</v>
      </c>
      <c r="T3052" s="5" t="s">
        <v>5563</v>
      </c>
    </row>
    <row r="3053" spans="1:20" ht="43.2" x14ac:dyDescent="0.3">
      <c r="A3053" s="5">
        <v>3051</v>
      </c>
      <c r="B3053" s="6" t="s">
        <v>6266</v>
      </c>
      <c r="C3053" s="6" t="s">
        <v>6267</v>
      </c>
      <c r="D3053" s="5">
        <v>3500</v>
      </c>
      <c r="E3053" s="5">
        <v>827</v>
      </c>
      <c r="F3053" s="5" t="s">
        <v>387</v>
      </c>
      <c r="G3053" s="5" t="s">
        <v>52</v>
      </c>
      <c r="H3053" s="5" t="s">
        <v>53</v>
      </c>
      <c r="I3053" s="5">
        <v>1486547945</v>
      </c>
      <c r="J3053" s="5">
        <v>1483955945</v>
      </c>
      <c r="K3053" s="7">
        <f t="shared" si="191"/>
        <v>42744.082696759258</v>
      </c>
      <c r="L3053" s="7">
        <f t="shared" si="188"/>
        <v>42774.082696759258</v>
      </c>
      <c r="M3053" s="5" t="b">
        <v>1</v>
      </c>
      <c r="N3053" s="5">
        <v>35</v>
      </c>
      <c r="O3053" s="5" t="b">
        <v>0</v>
      </c>
      <c r="P3053" s="8">
        <f t="shared" si="189"/>
        <v>0.23628571428571429</v>
      </c>
      <c r="Q3053" s="9">
        <f t="shared" si="190"/>
        <v>23.62857142857143</v>
      </c>
      <c r="R3053" s="5" t="s">
        <v>5562</v>
      </c>
      <c r="S3053" s="5" t="s">
        <v>1120</v>
      </c>
      <c r="T3053" s="5" t="s">
        <v>5563</v>
      </c>
    </row>
    <row r="3054" spans="1:20" ht="28.8" x14ac:dyDescent="0.3">
      <c r="A3054" s="5">
        <v>3052</v>
      </c>
      <c r="B3054" s="6" t="s">
        <v>6268</v>
      </c>
      <c r="C3054" s="6" t="s">
        <v>6269</v>
      </c>
      <c r="D3054" s="5">
        <v>50000</v>
      </c>
      <c r="E3054" s="5">
        <v>75</v>
      </c>
      <c r="F3054" s="5" t="s">
        <v>387</v>
      </c>
      <c r="G3054" s="5" t="s">
        <v>43</v>
      </c>
      <c r="H3054" s="5" t="s">
        <v>44</v>
      </c>
      <c r="I3054" s="5">
        <v>1432828740</v>
      </c>
      <c r="J3054" s="5">
        <v>1430237094</v>
      </c>
      <c r="K3054" s="7">
        <f t="shared" si="191"/>
        <v>42122.336736111109</v>
      </c>
      <c r="L3054" s="7">
        <f t="shared" si="188"/>
        <v>42152.332638888889</v>
      </c>
      <c r="M3054" s="5" t="b">
        <v>0</v>
      </c>
      <c r="N3054" s="5">
        <v>2</v>
      </c>
      <c r="O3054" s="5" t="b">
        <v>0</v>
      </c>
      <c r="P3054" s="8">
        <f t="shared" si="189"/>
        <v>1.5E-3</v>
      </c>
      <c r="Q3054" s="9">
        <f t="shared" si="190"/>
        <v>37.5</v>
      </c>
      <c r="R3054" s="5" t="s">
        <v>5562</v>
      </c>
      <c r="S3054" s="5" t="s">
        <v>1120</v>
      </c>
      <c r="T3054" s="5" t="s">
        <v>5563</v>
      </c>
    </row>
    <row r="3055" spans="1:20" ht="43.2" x14ac:dyDescent="0.3">
      <c r="A3055" s="5">
        <v>3053</v>
      </c>
      <c r="B3055" s="6" t="s">
        <v>6270</v>
      </c>
      <c r="C3055" s="6" t="s">
        <v>6271</v>
      </c>
      <c r="D3055" s="5">
        <v>10000</v>
      </c>
      <c r="E3055" s="5">
        <v>40</v>
      </c>
      <c r="F3055" s="5" t="s">
        <v>387</v>
      </c>
      <c r="G3055" s="5" t="s">
        <v>43</v>
      </c>
      <c r="H3055" s="5" t="s">
        <v>44</v>
      </c>
      <c r="I3055" s="5">
        <v>1412222340</v>
      </c>
      <c r="J3055" s="5">
        <v>1407781013</v>
      </c>
      <c r="K3055" s="7">
        <f t="shared" si="191"/>
        <v>41862.428391203699</v>
      </c>
      <c r="L3055" s="7">
        <f t="shared" si="188"/>
        <v>41913.832638888889</v>
      </c>
      <c r="M3055" s="5" t="b">
        <v>0</v>
      </c>
      <c r="N3055" s="5">
        <v>3</v>
      </c>
      <c r="O3055" s="5" t="b">
        <v>0</v>
      </c>
      <c r="P3055" s="8">
        <f t="shared" si="189"/>
        <v>4.0000000000000001E-3</v>
      </c>
      <c r="Q3055" s="9">
        <f t="shared" si="190"/>
        <v>13.333333333333334</v>
      </c>
      <c r="R3055" s="5" t="s">
        <v>5562</v>
      </c>
      <c r="S3055" s="5" t="s">
        <v>1120</v>
      </c>
      <c r="T3055" s="5" t="s">
        <v>5563</v>
      </c>
    </row>
    <row r="3056" spans="1:20" ht="43.2" x14ac:dyDescent="0.3">
      <c r="A3056" s="5">
        <v>3054</v>
      </c>
      <c r="B3056" s="6" t="s">
        <v>6272</v>
      </c>
      <c r="C3056" s="6" t="s">
        <v>6273</v>
      </c>
      <c r="D3056" s="5">
        <v>300</v>
      </c>
      <c r="E3056" s="5">
        <v>0</v>
      </c>
      <c r="F3056" s="5" t="s">
        <v>387</v>
      </c>
      <c r="G3056" s="5" t="s">
        <v>43</v>
      </c>
      <c r="H3056" s="5" t="s">
        <v>44</v>
      </c>
      <c r="I3056" s="5">
        <v>1425258240</v>
      </c>
      <c r="J3056" s="5">
        <v>1422043154</v>
      </c>
      <c r="K3056" s="7">
        <f t="shared" si="191"/>
        <v>42027.499467592592</v>
      </c>
      <c r="L3056" s="7">
        <f t="shared" si="188"/>
        <v>42064.711111111108</v>
      </c>
      <c r="M3056" s="5" t="b">
        <v>0</v>
      </c>
      <c r="N3056" s="5">
        <v>0</v>
      </c>
      <c r="O3056" s="5" t="b">
        <v>0</v>
      </c>
      <c r="P3056" s="8">
        <f t="shared" si="189"/>
        <v>0</v>
      </c>
      <c r="Q3056" s="9" t="e">
        <f t="shared" si="190"/>
        <v>#DIV/0!</v>
      </c>
      <c r="R3056" s="5" t="s">
        <v>5562</v>
      </c>
      <c r="S3056" s="5" t="s">
        <v>1120</v>
      </c>
      <c r="T3056" s="5" t="s">
        <v>5563</v>
      </c>
    </row>
    <row r="3057" spans="1:20" ht="43.2" x14ac:dyDescent="0.3">
      <c r="A3057" s="5">
        <v>3055</v>
      </c>
      <c r="B3057" s="6" t="s">
        <v>6274</v>
      </c>
      <c r="C3057" s="6" t="s">
        <v>6275</v>
      </c>
      <c r="D3057" s="5">
        <v>20000</v>
      </c>
      <c r="E3057" s="5">
        <v>1</v>
      </c>
      <c r="F3057" s="5" t="s">
        <v>387</v>
      </c>
      <c r="G3057" s="5" t="s">
        <v>43</v>
      </c>
      <c r="H3057" s="5" t="s">
        <v>44</v>
      </c>
      <c r="I3057" s="5">
        <v>1420844390</v>
      </c>
      <c r="J3057" s="5">
        <v>1415660390</v>
      </c>
      <c r="K3057" s="7">
        <f t="shared" si="191"/>
        <v>41953.624884259254</v>
      </c>
      <c r="L3057" s="7">
        <f t="shared" si="188"/>
        <v>42013.624884259254</v>
      </c>
      <c r="M3057" s="5" t="b">
        <v>0</v>
      </c>
      <c r="N3057" s="5">
        <v>1</v>
      </c>
      <c r="O3057" s="5" t="b">
        <v>0</v>
      </c>
      <c r="P3057" s="8">
        <f t="shared" si="189"/>
        <v>5.0000000000000002E-5</v>
      </c>
      <c r="Q3057" s="9">
        <f t="shared" si="190"/>
        <v>1</v>
      </c>
      <c r="R3057" s="5" t="s">
        <v>5562</v>
      </c>
      <c r="S3057" s="5" t="s">
        <v>1120</v>
      </c>
      <c r="T3057" s="5" t="s">
        <v>5563</v>
      </c>
    </row>
    <row r="3058" spans="1:20" ht="43.2" x14ac:dyDescent="0.3">
      <c r="A3058" s="5">
        <v>3056</v>
      </c>
      <c r="B3058" s="6" t="s">
        <v>6276</v>
      </c>
      <c r="C3058" s="6" t="s">
        <v>6277</v>
      </c>
      <c r="D3058" s="5">
        <v>25000</v>
      </c>
      <c r="E3058" s="5">
        <v>0</v>
      </c>
      <c r="F3058" s="5" t="s">
        <v>387</v>
      </c>
      <c r="G3058" s="5" t="s">
        <v>43</v>
      </c>
      <c r="H3058" s="5" t="s">
        <v>44</v>
      </c>
      <c r="I3058" s="5">
        <v>1412003784</v>
      </c>
      <c r="J3058" s="5">
        <v>1406819784</v>
      </c>
      <c r="K3058" s="7">
        <f t="shared" si="191"/>
        <v>41851.303055555552</v>
      </c>
      <c r="L3058" s="7">
        <f t="shared" si="188"/>
        <v>41911.303055555552</v>
      </c>
      <c r="M3058" s="5" t="b">
        <v>0</v>
      </c>
      <c r="N3058" s="5">
        <v>0</v>
      </c>
      <c r="O3058" s="5" t="b">
        <v>0</v>
      </c>
      <c r="P3058" s="8">
        <f t="shared" si="189"/>
        <v>0</v>
      </c>
      <c r="Q3058" s="9" t="e">
        <f t="shared" si="190"/>
        <v>#DIV/0!</v>
      </c>
      <c r="R3058" s="5" t="s">
        <v>5562</v>
      </c>
      <c r="S3058" s="5" t="s">
        <v>1120</v>
      </c>
      <c r="T3058" s="5" t="s">
        <v>5563</v>
      </c>
    </row>
    <row r="3059" spans="1:20" ht="43.2" x14ac:dyDescent="0.3">
      <c r="A3059" s="5">
        <v>3057</v>
      </c>
      <c r="B3059" s="6" t="s">
        <v>6278</v>
      </c>
      <c r="C3059" s="6" t="s">
        <v>6279</v>
      </c>
      <c r="D3059" s="5">
        <v>50000</v>
      </c>
      <c r="E3059" s="5">
        <v>0</v>
      </c>
      <c r="F3059" s="5" t="s">
        <v>387</v>
      </c>
      <c r="G3059" s="5" t="s">
        <v>52</v>
      </c>
      <c r="H3059" s="5" t="s">
        <v>53</v>
      </c>
      <c r="I3059" s="5">
        <v>1459694211</v>
      </c>
      <c r="J3059" s="5">
        <v>1457105811</v>
      </c>
      <c r="K3059" s="7">
        <f t="shared" si="191"/>
        <v>42433.317256944443</v>
      </c>
      <c r="L3059" s="7">
        <f t="shared" si="188"/>
        <v>42463.275590277779</v>
      </c>
      <c r="M3059" s="5" t="b">
        <v>0</v>
      </c>
      <c r="N3059" s="5">
        <v>0</v>
      </c>
      <c r="O3059" s="5" t="b">
        <v>0</v>
      </c>
      <c r="P3059" s="8">
        <f t="shared" si="189"/>
        <v>0</v>
      </c>
      <c r="Q3059" s="9" t="e">
        <f t="shared" si="190"/>
        <v>#DIV/0!</v>
      </c>
      <c r="R3059" s="5" t="s">
        <v>5562</v>
      </c>
      <c r="S3059" s="5" t="s">
        <v>1120</v>
      </c>
      <c r="T3059" s="5" t="s">
        <v>5563</v>
      </c>
    </row>
    <row r="3060" spans="1:20" ht="43.2" x14ac:dyDescent="0.3">
      <c r="A3060" s="5">
        <v>3058</v>
      </c>
      <c r="B3060" s="6" t="s">
        <v>6280</v>
      </c>
      <c r="C3060" s="6" t="s">
        <v>6281</v>
      </c>
      <c r="D3060" s="5">
        <v>18000</v>
      </c>
      <c r="E3060" s="5">
        <v>3</v>
      </c>
      <c r="F3060" s="5" t="s">
        <v>387</v>
      </c>
      <c r="G3060" s="5" t="s">
        <v>1261</v>
      </c>
      <c r="H3060" s="5" t="s">
        <v>83</v>
      </c>
      <c r="I3060" s="5">
        <v>1463734740</v>
      </c>
      <c r="J3060" s="5">
        <v>1459414740</v>
      </c>
      <c r="K3060" s="7">
        <f t="shared" si="191"/>
        <v>42460.040972222218</v>
      </c>
      <c r="L3060" s="7">
        <f t="shared" si="188"/>
        <v>42510.040972222218</v>
      </c>
      <c r="M3060" s="5" t="b">
        <v>0</v>
      </c>
      <c r="N3060" s="5">
        <v>3</v>
      </c>
      <c r="O3060" s="5" t="b">
        <v>0</v>
      </c>
      <c r="P3060" s="8">
        <f t="shared" si="189"/>
        <v>1.6666666666666666E-4</v>
      </c>
      <c r="Q3060" s="9">
        <f t="shared" si="190"/>
        <v>1</v>
      </c>
      <c r="R3060" s="5" t="s">
        <v>5562</v>
      </c>
      <c r="S3060" s="5" t="s">
        <v>1120</v>
      </c>
      <c r="T3060" s="5" t="s">
        <v>5563</v>
      </c>
    </row>
    <row r="3061" spans="1:20" ht="43.2" x14ac:dyDescent="0.3">
      <c r="A3061" s="5">
        <v>3059</v>
      </c>
      <c r="B3061" s="6" t="s">
        <v>6282</v>
      </c>
      <c r="C3061" s="6" t="s">
        <v>6283</v>
      </c>
      <c r="D3061" s="5">
        <v>15000</v>
      </c>
      <c r="E3061" s="5">
        <v>451</v>
      </c>
      <c r="F3061" s="5" t="s">
        <v>387</v>
      </c>
      <c r="G3061" s="5" t="s">
        <v>43</v>
      </c>
      <c r="H3061" s="5" t="s">
        <v>44</v>
      </c>
      <c r="I3061" s="5">
        <v>1407536846</v>
      </c>
      <c r="J3061" s="5">
        <v>1404944846</v>
      </c>
      <c r="K3061" s="7">
        <f t="shared" si="191"/>
        <v>41829.602384259255</v>
      </c>
      <c r="L3061" s="7">
        <f t="shared" si="188"/>
        <v>41859.602384259255</v>
      </c>
      <c r="M3061" s="5" t="b">
        <v>0</v>
      </c>
      <c r="N3061" s="5">
        <v>11</v>
      </c>
      <c r="O3061" s="5" t="b">
        <v>0</v>
      </c>
      <c r="P3061" s="8">
        <f t="shared" si="189"/>
        <v>3.0066666666666665E-2</v>
      </c>
      <c r="Q3061" s="9">
        <f t="shared" si="190"/>
        <v>41</v>
      </c>
      <c r="R3061" s="5" t="s">
        <v>5562</v>
      </c>
      <c r="S3061" s="5" t="s">
        <v>1120</v>
      </c>
      <c r="T3061" s="5" t="s">
        <v>5563</v>
      </c>
    </row>
    <row r="3062" spans="1:20" ht="28.8" x14ac:dyDescent="0.3">
      <c r="A3062" s="5">
        <v>3060</v>
      </c>
      <c r="B3062" s="6" t="s">
        <v>6284</v>
      </c>
      <c r="C3062" s="6" t="s">
        <v>6285</v>
      </c>
      <c r="D3062" s="5">
        <v>220000</v>
      </c>
      <c r="E3062" s="5">
        <v>335</v>
      </c>
      <c r="F3062" s="5" t="s">
        <v>387</v>
      </c>
      <c r="G3062" s="5" t="s">
        <v>43</v>
      </c>
      <c r="H3062" s="5" t="s">
        <v>44</v>
      </c>
      <c r="I3062" s="5">
        <v>1443422134</v>
      </c>
      <c r="J3062" s="5">
        <v>1440830134</v>
      </c>
      <c r="K3062" s="7">
        <f t="shared" si="191"/>
        <v>42244.941365740735</v>
      </c>
      <c r="L3062" s="7">
        <f t="shared" si="188"/>
        <v>42274.941365740735</v>
      </c>
      <c r="M3062" s="5" t="b">
        <v>0</v>
      </c>
      <c r="N3062" s="5">
        <v>6</v>
      </c>
      <c r="O3062" s="5" t="b">
        <v>0</v>
      </c>
      <c r="P3062" s="8">
        <f t="shared" si="189"/>
        <v>1.5227272727272728E-3</v>
      </c>
      <c r="Q3062" s="9">
        <f t="shared" si="190"/>
        <v>55.833333333333336</v>
      </c>
      <c r="R3062" s="5" t="s">
        <v>5562</v>
      </c>
      <c r="S3062" s="5" t="s">
        <v>1120</v>
      </c>
      <c r="T3062" s="5" t="s">
        <v>5563</v>
      </c>
    </row>
    <row r="3063" spans="1:20" x14ac:dyDescent="0.3">
      <c r="A3063" s="5">
        <v>3061</v>
      </c>
      <c r="B3063" s="6" t="s">
        <v>6286</v>
      </c>
      <c r="C3063" s="6" t="s">
        <v>6287</v>
      </c>
      <c r="D3063" s="5">
        <v>1000000</v>
      </c>
      <c r="E3063" s="5">
        <v>0</v>
      </c>
      <c r="F3063" s="5" t="s">
        <v>387</v>
      </c>
      <c r="G3063" s="5" t="s">
        <v>43</v>
      </c>
      <c r="H3063" s="5" t="s">
        <v>44</v>
      </c>
      <c r="I3063" s="5">
        <v>1407955748</v>
      </c>
      <c r="J3063" s="5">
        <v>1405363748</v>
      </c>
      <c r="K3063" s="7">
        <f t="shared" si="191"/>
        <v>41834.450787037036</v>
      </c>
      <c r="L3063" s="7">
        <f t="shared" si="188"/>
        <v>41864.450787037036</v>
      </c>
      <c r="M3063" s="5" t="b">
        <v>0</v>
      </c>
      <c r="N3063" s="5">
        <v>0</v>
      </c>
      <c r="O3063" s="5" t="b">
        <v>0</v>
      </c>
      <c r="P3063" s="8">
        <f t="shared" si="189"/>
        <v>0</v>
      </c>
      <c r="Q3063" s="9" t="e">
        <f t="shared" si="190"/>
        <v>#DIV/0!</v>
      </c>
      <c r="R3063" s="5" t="s">
        <v>5562</v>
      </c>
      <c r="S3063" s="5" t="s">
        <v>1120</v>
      </c>
      <c r="T3063" s="5" t="s">
        <v>5563</v>
      </c>
    </row>
    <row r="3064" spans="1:20" ht="43.2" x14ac:dyDescent="0.3">
      <c r="A3064" s="5">
        <v>3062</v>
      </c>
      <c r="B3064" s="6" t="s">
        <v>6288</v>
      </c>
      <c r="C3064" s="6" t="s">
        <v>6289</v>
      </c>
      <c r="D3064" s="5">
        <v>10000</v>
      </c>
      <c r="E3064" s="5">
        <v>6684</v>
      </c>
      <c r="F3064" s="5" t="s">
        <v>387</v>
      </c>
      <c r="G3064" s="5" t="s">
        <v>43</v>
      </c>
      <c r="H3064" s="5" t="s">
        <v>44</v>
      </c>
      <c r="I3064" s="5">
        <v>1443636000</v>
      </c>
      <c r="J3064" s="5">
        <v>1441111892</v>
      </c>
      <c r="K3064" s="7">
        <f t="shared" si="191"/>
        <v>42248.2024537037</v>
      </c>
      <c r="L3064" s="7">
        <f t="shared" si="188"/>
        <v>42277.416666666664</v>
      </c>
      <c r="M3064" s="5" t="b">
        <v>0</v>
      </c>
      <c r="N3064" s="5">
        <v>67</v>
      </c>
      <c r="O3064" s="5" t="b">
        <v>0</v>
      </c>
      <c r="P3064" s="8">
        <f t="shared" si="189"/>
        <v>0.66839999999999999</v>
      </c>
      <c r="Q3064" s="9">
        <f t="shared" si="190"/>
        <v>99.761194029850742</v>
      </c>
      <c r="R3064" s="5" t="s">
        <v>5562</v>
      </c>
      <c r="S3064" s="5" t="s">
        <v>1120</v>
      </c>
      <c r="T3064" s="5" t="s">
        <v>5563</v>
      </c>
    </row>
    <row r="3065" spans="1:20" ht="28.8" x14ac:dyDescent="0.3">
      <c r="A3065" s="5">
        <v>3063</v>
      </c>
      <c r="B3065" s="6" t="s">
        <v>6290</v>
      </c>
      <c r="C3065" s="6" t="s">
        <v>6291</v>
      </c>
      <c r="D3065" s="5">
        <v>3000</v>
      </c>
      <c r="E3065" s="5">
        <v>587</v>
      </c>
      <c r="F3065" s="5" t="s">
        <v>387</v>
      </c>
      <c r="G3065" s="5" t="s">
        <v>43</v>
      </c>
      <c r="H3065" s="5" t="s">
        <v>44</v>
      </c>
      <c r="I3065" s="5">
        <v>1477174138</v>
      </c>
      <c r="J3065" s="5">
        <v>1474150138</v>
      </c>
      <c r="K3065" s="7">
        <f t="shared" si="191"/>
        <v>42630.589560185188</v>
      </c>
      <c r="L3065" s="7">
        <f t="shared" si="188"/>
        <v>42665.589560185188</v>
      </c>
      <c r="M3065" s="5" t="b">
        <v>0</v>
      </c>
      <c r="N3065" s="5">
        <v>23</v>
      </c>
      <c r="O3065" s="5" t="b">
        <v>0</v>
      </c>
      <c r="P3065" s="8">
        <f t="shared" si="189"/>
        <v>0.19566666666666666</v>
      </c>
      <c r="Q3065" s="9">
        <f t="shared" si="190"/>
        <v>25.521739130434781</v>
      </c>
      <c r="R3065" s="5" t="s">
        <v>5562</v>
      </c>
      <c r="S3065" s="5" t="s">
        <v>1120</v>
      </c>
      <c r="T3065" s="5" t="s">
        <v>5563</v>
      </c>
    </row>
    <row r="3066" spans="1:20" ht="28.8" x14ac:dyDescent="0.3">
      <c r="A3066" s="5">
        <v>3064</v>
      </c>
      <c r="B3066" s="6" t="s">
        <v>6292</v>
      </c>
      <c r="C3066" s="6" t="s">
        <v>6293</v>
      </c>
      <c r="D3066" s="5">
        <v>75000</v>
      </c>
      <c r="E3066" s="5">
        <v>8471</v>
      </c>
      <c r="F3066" s="5" t="s">
        <v>387</v>
      </c>
      <c r="G3066" s="5" t="s">
        <v>43</v>
      </c>
      <c r="H3066" s="5" t="s">
        <v>44</v>
      </c>
      <c r="I3066" s="5">
        <v>1448175540</v>
      </c>
      <c r="J3066" s="5">
        <v>1445483246</v>
      </c>
      <c r="K3066" s="7">
        <f t="shared" si="191"/>
        <v>42298.7968287037</v>
      </c>
      <c r="L3066" s="7">
        <f t="shared" si="188"/>
        <v>42329.957638888889</v>
      </c>
      <c r="M3066" s="5" t="b">
        <v>0</v>
      </c>
      <c r="N3066" s="5">
        <v>72</v>
      </c>
      <c r="O3066" s="5" t="b">
        <v>0</v>
      </c>
      <c r="P3066" s="8">
        <f t="shared" si="189"/>
        <v>0.11294666666666667</v>
      </c>
      <c r="Q3066" s="9">
        <f t="shared" si="190"/>
        <v>117.65277777777777</v>
      </c>
      <c r="R3066" s="5" t="s">
        <v>5562</v>
      </c>
      <c r="S3066" s="5" t="s">
        <v>1120</v>
      </c>
      <c r="T3066" s="5" t="s">
        <v>5563</v>
      </c>
    </row>
    <row r="3067" spans="1:20" ht="43.2" x14ac:dyDescent="0.3">
      <c r="A3067" s="5">
        <v>3065</v>
      </c>
      <c r="B3067" s="6" t="s">
        <v>6294</v>
      </c>
      <c r="C3067" s="6" t="s">
        <v>6295</v>
      </c>
      <c r="D3067" s="5">
        <v>25000</v>
      </c>
      <c r="E3067" s="5">
        <v>10</v>
      </c>
      <c r="F3067" s="5" t="s">
        <v>387</v>
      </c>
      <c r="G3067" s="5" t="s">
        <v>43</v>
      </c>
      <c r="H3067" s="5" t="s">
        <v>44</v>
      </c>
      <c r="I3067" s="5">
        <v>1406683172</v>
      </c>
      <c r="J3067" s="5">
        <v>1404523172</v>
      </c>
      <c r="K3067" s="7">
        <f t="shared" si="191"/>
        <v>41824.721898148149</v>
      </c>
      <c r="L3067" s="7">
        <f t="shared" si="188"/>
        <v>41849.721898148149</v>
      </c>
      <c r="M3067" s="5" t="b">
        <v>0</v>
      </c>
      <c r="N3067" s="5">
        <v>2</v>
      </c>
      <c r="O3067" s="5" t="b">
        <v>0</v>
      </c>
      <c r="P3067" s="8">
        <f t="shared" si="189"/>
        <v>4.0000000000000002E-4</v>
      </c>
      <c r="Q3067" s="9">
        <f t="shared" si="190"/>
        <v>5</v>
      </c>
      <c r="R3067" s="5" t="s">
        <v>5562</v>
      </c>
      <c r="S3067" s="5" t="s">
        <v>1120</v>
      </c>
      <c r="T3067" s="5" t="s">
        <v>5563</v>
      </c>
    </row>
    <row r="3068" spans="1:20" ht="43.2" x14ac:dyDescent="0.3">
      <c r="A3068" s="5">
        <v>3066</v>
      </c>
      <c r="B3068" s="6" t="s">
        <v>6296</v>
      </c>
      <c r="C3068" s="6" t="s">
        <v>6297</v>
      </c>
      <c r="D3068" s="5">
        <v>350000</v>
      </c>
      <c r="E3068" s="5">
        <v>41950</v>
      </c>
      <c r="F3068" s="5" t="s">
        <v>387</v>
      </c>
      <c r="G3068" s="5" t="s">
        <v>78</v>
      </c>
      <c r="H3068" s="5" t="s">
        <v>79</v>
      </c>
      <c r="I3068" s="5">
        <v>1468128537</v>
      </c>
      <c r="J3068" s="5">
        <v>1465536537</v>
      </c>
      <c r="K3068" s="7">
        <f t="shared" si="191"/>
        <v>42530.895104166666</v>
      </c>
      <c r="L3068" s="7">
        <f t="shared" si="188"/>
        <v>42560.895104166666</v>
      </c>
      <c r="M3068" s="5" t="b">
        <v>0</v>
      </c>
      <c r="N3068" s="5">
        <v>15</v>
      </c>
      <c r="O3068" s="5" t="b">
        <v>0</v>
      </c>
      <c r="P3068" s="8">
        <f t="shared" si="189"/>
        <v>0.11985714285714286</v>
      </c>
      <c r="Q3068" s="9">
        <f t="shared" si="190"/>
        <v>2796.6666666666665</v>
      </c>
      <c r="R3068" s="5" t="s">
        <v>5562</v>
      </c>
      <c r="S3068" s="5" t="s">
        <v>1120</v>
      </c>
      <c r="T3068" s="5" t="s">
        <v>5563</v>
      </c>
    </row>
    <row r="3069" spans="1:20" ht="43.2" x14ac:dyDescent="0.3">
      <c r="A3069" s="5">
        <v>3067</v>
      </c>
      <c r="B3069" s="6" t="s">
        <v>6298</v>
      </c>
      <c r="C3069" s="6" t="s">
        <v>6299</v>
      </c>
      <c r="D3069" s="5">
        <v>8000</v>
      </c>
      <c r="E3069" s="5">
        <v>200</v>
      </c>
      <c r="F3069" s="5" t="s">
        <v>387</v>
      </c>
      <c r="G3069" s="5" t="s">
        <v>108</v>
      </c>
      <c r="H3069" s="5" t="s">
        <v>109</v>
      </c>
      <c r="I3069" s="5">
        <v>1441837879</v>
      </c>
      <c r="J3069" s="5">
        <v>1439245879</v>
      </c>
      <c r="K3069" s="7">
        <f t="shared" si="191"/>
        <v>42226.605081018519</v>
      </c>
      <c r="L3069" s="7">
        <f t="shared" si="188"/>
        <v>42256.605081018519</v>
      </c>
      <c r="M3069" s="5" t="b">
        <v>0</v>
      </c>
      <c r="N3069" s="5">
        <v>1</v>
      </c>
      <c r="O3069" s="5" t="b">
        <v>0</v>
      </c>
      <c r="P3069" s="8">
        <f t="shared" si="189"/>
        <v>2.5000000000000001E-2</v>
      </c>
      <c r="Q3069" s="9">
        <f t="shared" si="190"/>
        <v>200</v>
      </c>
      <c r="R3069" s="5" t="s">
        <v>5562</v>
      </c>
      <c r="S3069" s="5" t="s">
        <v>1120</v>
      </c>
      <c r="T3069" s="5" t="s">
        <v>5563</v>
      </c>
    </row>
    <row r="3070" spans="1:20" ht="43.2" x14ac:dyDescent="0.3">
      <c r="A3070" s="5">
        <v>3068</v>
      </c>
      <c r="B3070" s="6" t="s">
        <v>6300</v>
      </c>
      <c r="C3070" s="6" t="s">
        <v>6301</v>
      </c>
      <c r="D3070" s="5">
        <v>250000</v>
      </c>
      <c r="E3070" s="5">
        <v>175</v>
      </c>
      <c r="F3070" s="5" t="s">
        <v>387</v>
      </c>
      <c r="G3070" s="5" t="s">
        <v>43</v>
      </c>
      <c r="H3070" s="5" t="s">
        <v>44</v>
      </c>
      <c r="I3070" s="5">
        <v>1445013352</v>
      </c>
      <c r="J3070" s="5">
        <v>1442421352</v>
      </c>
      <c r="K3070" s="7">
        <f t="shared" si="191"/>
        <v>42263.358240740738</v>
      </c>
      <c r="L3070" s="7">
        <f t="shared" si="188"/>
        <v>42293.358240740738</v>
      </c>
      <c r="M3070" s="5" t="b">
        <v>0</v>
      </c>
      <c r="N3070" s="5">
        <v>2</v>
      </c>
      <c r="O3070" s="5" t="b">
        <v>0</v>
      </c>
      <c r="P3070" s="8">
        <f t="shared" si="189"/>
        <v>6.9999999999999999E-4</v>
      </c>
      <c r="Q3070" s="9">
        <f t="shared" si="190"/>
        <v>87.5</v>
      </c>
      <c r="R3070" s="5" t="s">
        <v>5562</v>
      </c>
      <c r="S3070" s="5" t="s">
        <v>1120</v>
      </c>
      <c r="T3070" s="5" t="s">
        <v>5563</v>
      </c>
    </row>
    <row r="3071" spans="1:20" ht="43.2" x14ac:dyDescent="0.3">
      <c r="A3071" s="5">
        <v>3069</v>
      </c>
      <c r="B3071" s="6" t="s">
        <v>6302</v>
      </c>
      <c r="C3071" s="6" t="s">
        <v>6303</v>
      </c>
      <c r="D3071" s="5">
        <v>1000</v>
      </c>
      <c r="E3071" s="5">
        <v>141</v>
      </c>
      <c r="F3071" s="5" t="s">
        <v>387</v>
      </c>
      <c r="G3071" s="5" t="s">
        <v>43</v>
      </c>
      <c r="H3071" s="5" t="s">
        <v>44</v>
      </c>
      <c r="I3071" s="5">
        <v>1418587234</v>
      </c>
      <c r="J3071" s="5">
        <v>1415995234</v>
      </c>
      <c r="K3071" s="7">
        <f t="shared" si="191"/>
        <v>41957.500393518516</v>
      </c>
      <c r="L3071" s="7">
        <f t="shared" si="188"/>
        <v>41987.500393518516</v>
      </c>
      <c r="M3071" s="5" t="b">
        <v>0</v>
      </c>
      <c r="N3071" s="5">
        <v>7</v>
      </c>
      <c r="O3071" s="5" t="b">
        <v>0</v>
      </c>
      <c r="P3071" s="8">
        <f t="shared" si="189"/>
        <v>0.14099999999999999</v>
      </c>
      <c r="Q3071" s="9">
        <f t="shared" si="190"/>
        <v>20.142857142857142</v>
      </c>
      <c r="R3071" s="5" t="s">
        <v>5562</v>
      </c>
      <c r="S3071" s="5" t="s">
        <v>1120</v>
      </c>
      <c r="T3071" s="5" t="s">
        <v>5563</v>
      </c>
    </row>
    <row r="3072" spans="1:20" ht="43.2" x14ac:dyDescent="0.3">
      <c r="A3072" s="5">
        <v>3070</v>
      </c>
      <c r="B3072" s="6" t="s">
        <v>6304</v>
      </c>
      <c r="C3072" s="6" t="s">
        <v>6305</v>
      </c>
      <c r="D3072" s="5">
        <v>10000</v>
      </c>
      <c r="E3072" s="5">
        <v>334</v>
      </c>
      <c r="F3072" s="5" t="s">
        <v>387</v>
      </c>
      <c r="G3072" s="5" t="s">
        <v>52</v>
      </c>
      <c r="H3072" s="5" t="s">
        <v>53</v>
      </c>
      <c r="I3072" s="5">
        <v>1481132169</v>
      </c>
      <c r="J3072" s="5">
        <v>1479317769</v>
      </c>
      <c r="K3072" s="7">
        <f t="shared" si="191"/>
        <v>42690.400104166663</v>
      </c>
      <c r="L3072" s="7">
        <f t="shared" si="188"/>
        <v>42711.400104166663</v>
      </c>
      <c r="M3072" s="5" t="b">
        <v>0</v>
      </c>
      <c r="N3072" s="5">
        <v>16</v>
      </c>
      <c r="O3072" s="5" t="b">
        <v>0</v>
      </c>
      <c r="P3072" s="8">
        <f t="shared" si="189"/>
        <v>3.3399999999999999E-2</v>
      </c>
      <c r="Q3072" s="9">
        <f t="shared" si="190"/>
        <v>20.875</v>
      </c>
      <c r="R3072" s="5" t="s">
        <v>5562</v>
      </c>
      <c r="S3072" s="5" t="s">
        <v>1120</v>
      </c>
      <c r="T3072" s="5" t="s">
        <v>5563</v>
      </c>
    </row>
    <row r="3073" spans="1:20" ht="43.2" x14ac:dyDescent="0.3">
      <c r="A3073" s="5">
        <v>3071</v>
      </c>
      <c r="B3073" s="6" t="s">
        <v>6306</v>
      </c>
      <c r="C3073" s="6" t="s">
        <v>6307</v>
      </c>
      <c r="D3073" s="5">
        <v>12000</v>
      </c>
      <c r="E3073" s="5">
        <v>7173</v>
      </c>
      <c r="F3073" s="5" t="s">
        <v>387</v>
      </c>
      <c r="G3073" s="5" t="s">
        <v>43</v>
      </c>
      <c r="H3073" s="5" t="s">
        <v>44</v>
      </c>
      <c r="I3073" s="5">
        <v>1429595940</v>
      </c>
      <c r="J3073" s="5">
        <v>1428082481</v>
      </c>
      <c r="K3073" s="7">
        <f t="shared" si="191"/>
        <v>42097.399085648147</v>
      </c>
      <c r="L3073" s="7">
        <f t="shared" si="188"/>
        <v>42114.915972222218</v>
      </c>
      <c r="M3073" s="5" t="b">
        <v>0</v>
      </c>
      <c r="N3073" s="5">
        <v>117</v>
      </c>
      <c r="O3073" s="5" t="b">
        <v>0</v>
      </c>
      <c r="P3073" s="8">
        <f t="shared" si="189"/>
        <v>0.59775</v>
      </c>
      <c r="Q3073" s="9">
        <f t="shared" si="190"/>
        <v>61.307692307692307</v>
      </c>
      <c r="R3073" s="5" t="s">
        <v>5562</v>
      </c>
      <c r="S3073" s="5" t="s">
        <v>1120</v>
      </c>
      <c r="T3073" s="5" t="s">
        <v>5563</v>
      </c>
    </row>
    <row r="3074" spans="1:20" ht="43.2" x14ac:dyDescent="0.3">
      <c r="A3074" s="5">
        <v>3072</v>
      </c>
      <c r="B3074" s="6" t="s">
        <v>6308</v>
      </c>
      <c r="C3074" s="6" t="s">
        <v>6309</v>
      </c>
      <c r="D3074" s="5">
        <v>12000</v>
      </c>
      <c r="E3074" s="5">
        <v>2</v>
      </c>
      <c r="F3074" s="5" t="s">
        <v>387</v>
      </c>
      <c r="G3074" s="5" t="s">
        <v>43</v>
      </c>
      <c r="H3074" s="5" t="s">
        <v>44</v>
      </c>
      <c r="I3074" s="5">
        <v>1477791960</v>
      </c>
      <c r="J3074" s="5">
        <v>1476549262</v>
      </c>
      <c r="K3074" s="7">
        <f t="shared" si="191"/>
        <v>42658.357199074067</v>
      </c>
      <c r="L3074" s="7">
        <f t="shared" ref="L3074:L3137" si="192">(I3074/86400)+25569+(-8/24)</f>
        <v>42672.740277777775</v>
      </c>
      <c r="M3074" s="5" t="b">
        <v>0</v>
      </c>
      <c r="N3074" s="5">
        <v>2</v>
      </c>
      <c r="O3074" s="5" t="b">
        <v>0</v>
      </c>
      <c r="P3074" s="8">
        <f t="shared" ref="P3074:P3137" si="193">E3074/D3074</f>
        <v>1.6666666666666666E-4</v>
      </c>
      <c r="Q3074" s="9">
        <f t="shared" ref="Q3074:Q3137" si="194">E3074/N3074</f>
        <v>1</v>
      </c>
      <c r="R3074" s="5" t="s">
        <v>5562</v>
      </c>
      <c r="S3074" s="5" t="s">
        <v>1120</v>
      </c>
      <c r="T3074" s="5" t="s">
        <v>5563</v>
      </c>
    </row>
    <row r="3075" spans="1:20" ht="43.2" x14ac:dyDescent="0.3">
      <c r="A3075" s="5">
        <v>3073</v>
      </c>
      <c r="B3075" s="6" t="s">
        <v>6310</v>
      </c>
      <c r="C3075" s="6" t="s">
        <v>6311</v>
      </c>
      <c r="D3075" s="5">
        <v>2800000</v>
      </c>
      <c r="E3075" s="5">
        <v>645</v>
      </c>
      <c r="F3075" s="5" t="s">
        <v>387</v>
      </c>
      <c r="G3075" s="5" t="s">
        <v>43</v>
      </c>
      <c r="H3075" s="5" t="s">
        <v>44</v>
      </c>
      <c r="I3075" s="5">
        <v>1434309540</v>
      </c>
      <c r="J3075" s="5">
        <v>1429287900</v>
      </c>
      <c r="K3075" s="7">
        <f t="shared" ref="K3075:K3138" si="195">(J3075/86400)+25569+(-8/24)</f>
        <v>42111.350694444445</v>
      </c>
      <c r="L3075" s="7">
        <f t="shared" si="192"/>
        <v>42169.47152777778</v>
      </c>
      <c r="M3075" s="5" t="b">
        <v>0</v>
      </c>
      <c r="N3075" s="5">
        <v>7</v>
      </c>
      <c r="O3075" s="5" t="b">
        <v>0</v>
      </c>
      <c r="P3075" s="8">
        <f t="shared" si="193"/>
        <v>2.3035714285714285E-4</v>
      </c>
      <c r="Q3075" s="9">
        <f t="shared" si="194"/>
        <v>92.142857142857139</v>
      </c>
      <c r="R3075" s="5" t="s">
        <v>5562</v>
      </c>
      <c r="S3075" s="5" t="s">
        <v>1120</v>
      </c>
      <c r="T3075" s="5" t="s">
        <v>5563</v>
      </c>
    </row>
    <row r="3076" spans="1:20" ht="57.6" x14ac:dyDescent="0.3">
      <c r="A3076" s="5">
        <v>3074</v>
      </c>
      <c r="B3076" s="6" t="s">
        <v>6312</v>
      </c>
      <c r="C3076" s="6" t="s">
        <v>6313</v>
      </c>
      <c r="D3076" s="5">
        <v>25000</v>
      </c>
      <c r="E3076" s="5">
        <v>22</v>
      </c>
      <c r="F3076" s="5" t="s">
        <v>387</v>
      </c>
      <c r="G3076" s="5" t="s">
        <v>208</v>
      </c>
      <c r="H3076" s="5" t="s">
        <v>83</v>
      </c>
      <c r="I3076" s="5">
        <v>1457617359</v>
      </c>
      <c r="J3076" s="5">
        <v>1455025359</v>
      </c>
      <c r="K3076" s="7">
        <f t="shared" si="195"/>
        <v>42409.237951388888</v>
      </c>
      <c r="L3076" s="7">
        <f t="shared" si="192"/>
        <v>42439.237951388888</v>
      </c>
      <c r="M3076" s="5" t="b">
        <v>0</v>
      </c>
      <c r="N3076" s="5">
        <v>3</v>
      </c>
      <c r="O3076" s="5" t="b">
        <v>0</v>
      </c>
      <c r="P3076" s="8">
        <f t="shared" si="193"/>
        <v>8.8000000000000003E-4</v>
      </c>
      <c r="Q3076" s="9">
        <f t="shared" si="194"/>
        <v>7.333333333333333</v>
      </c>
      <c r="R3076" s="5" t="s">
        <v>5562</v>
      </c>
      <c r="S3076" s="5" t="s">
        <v>1120</v>
      </c>
      <c r="T3076" s="5" t="s">
        <v>5563</v>
      </c>
    </row>
    <row r="3077" spans="1:20" ht="43.2" x14ac:dyDescent="0.3">
      <c r="A3077" s="5">
        <v>3075</v>
      </c>
      <c r="B3077" s="6" t="s">
        <v>6314</v>
      </c>
      <c r="C3077" s="6" t="s">
        <v>6315</v>
      </c>
      <c r="D3077" s="5">
        <v>15000</v>
      </c>
      <c r="E3077" s="5">
        <v>1296</v>
      </c>
      <c r="F3077" s="5" t="s">
        <v>387</v>
      </c>
      <c r="G3077" s="5" t="s">
        <v>43</v>
      </c>
      <c r="H3077" s="5" t="s">
        <v>44</v>
      </c>
      <c r="I3077" s="5">
        <v>1471573640</v>
      </c>
      <c r="J3077" s="5">
        <v>1467253640</v>
      </c>
      <c r="K3077" s="7">
        <f t="shared" si="195"/>
        <v>42550.76898148148</v>
      </c>
      <c r="L3077" s="7">
        <f t="shared" si="192"/>
        <v>42600.76898148148</v>
      </c>
      <c r="M3077" s="5" t="b">
        <v>0</v>
      </c>
      <c r="N3077" s="5">
        <v>20</v>
      </c>
      <c r="O3077" s="5" t="b">
        <v>0</v>
      </c>
      <c r="P3077" s="8">
        <f t="shared" si="193"/>
        <v>8.6400000000000005E-2</v>
      </c>
      <c r="Q3077" s="9">
        <f t="shared" si="194"/>
        <v>64.8</v>
      </c>
      <c r="R3077" s="5" t="s">
        <v>5562</v>
      </c>
      <c r="S3077" s="5" t="s">
        <v>1120</v>
      </c>
      <c r="T3077" s="5" t="s">
        <v>5563</v>
      </c>
    </row>
    <row r="3078" spans="1:20" ht="28.8" x14ac:dyDescent="0.3">
      <c r="A3078" s="5">
        <v>3076</v>
      </c>
      <c r="B3078" s="6" t="s">
        <v>6316</v>
      </c>
      <c r="C3078" s="6" t="s">
        <v>6317</v>
      </c>
      <c r="D3078" s="5">
        <v>10000</v>
      </c>
      <c r="E3078" s="5">
        <v>1506</v>
      </c>
      <c r="F3078" s="5" t="s">
        <v>387</v>
      </c>
      <c r="G3078" s="5" t="s">
        <v>43</v>
      </c>
      <c r="H3078" s="5" t="s">
        <v>44</v>
      </c>
      <c r="I3078" s="5">
        <v>1444405123</v>
      </c>
      <c r="J3078" s="5">
        <v>1439221123</v>
      </c>
      <c r="K3078" s="7">
        <f t="shared" si="195"/>
        <v>42226.318553240737</v>
      </c>
      <c r="L3078" s="7">
        <f t="shared" si="192"/>
        <v>42286.318553240737</v>
      </c>
      <c r="M3078" s="5" t="b">
        <v>0</v>
      </c>
      <c r="N3078" s="5">
        <v>50</v>
      </c>
      <c r="O3078" s="5" t="b">
        <v>0</v>
      </c>
      <c r="P3078" s="8">
        <f t="shared" si="193"/>
        <v>0.15060000000000001</v>
      </c>
      <c r="Q3078" s="9">
        <f t="shared" si="194"/>
        <v>30.12</v>
      </c>
      <c r="R3078" s="5" t="s">
        <v>5562</v>
      </c>
      <c r="S3078" s="5" t="s">
        <v>1120</v>
      </c>
      <c r="T3078" s="5" t="s">
        <v>5563</v>
      </c>
    </row>
    <row r="3079" spans="1:20" ht="43.2" x14ac:dyDescent="0.3">
      <c r="A3079" s="5">
        <v>3077</v>
      </c>
      <c r="B3079" s="6" t="s">
        <v>6318</v>
      </c>
      <c r="C3079" s="6" t="s">
        <v>6319</v>
      </c>
      <c r="D3079" s="5">
        <v>22000</v>
      </c>
      <c r="E3079" s="5">
        <v>105</v>
      </c>
      <c r="F3079" s="5" t="s">
        <v>387</v>
      </c>
      <c r="G3079" s="5" t="s">
        <v>188</v>
      </c>
      <c r="H3079" s="5" t="s">
        <v>189</v>
      </c>
      <c r="I3079" s="5">
        <v>1488495478</v>
      </c>
      <c r="J3079" s="5">
        <v>1485903478</v>
      </c>
      <c r="K3079" s="7">
        <f t="shared" si="195"/>
        <v>42766.62358796296</v>
      </c>
      <c r="L3079" s="7">
        <f t="shared" si="192"/>
        <v>42796.62358796296</v>
      </c>
      <c r="M3079" s="5" t="b">
        <v>0</v>
      </c>
      <c r="N3079" s="5">
        <v>2</v>
      </c>
      <c r="O3079" s="5" t="b">
        <v>0</v>
      </c>
      <c r="P3079" s="8">
        <f t="shared" si="193"/>
        <v>4.7727272727272731E-3</v>
      </c>
      <c r="Q3079" s="9">
        <f t="shared" si="194"/>
        <v>52.5</v>
      </c>
      <c r="R3079" s="5" t="s">
        <v>5562</v>
      </c>
      <c r="S3079" s="5" t="s">
        <v>1120</v>
      </c>
      <c r="T3079" s="5" t="s">
        <v>5563</v>
      </c>
    </row>
    <row r="3080" spans="1:20" ht="43.2" x14ac:dyDescent="0.3">
      <c r="A3080" s="5">
        <v>3078</v>
      </c>
      <c r="B3080" s="6" t="s">
        <v>6320</v>
      </c>
      <c r="C3080" s="6" t="s">
        <v>6321</v>
      </c>
      <c r="D3080" s="5">
        <v>60000</v>
      </c>
      <c r="E3080" s="5">
        <v>71</v>
      </c>
      <c r="F3080" s="5" t="s">
        <v>387</v>
      </c>
      <c r="G3080" s="5" t="s">
        <v>43</v>
      </c>
      <c r="H3080" s="5" t="s">
        <v>44</v>
      </c>
      <c r="I3080" s="5">
        <v>1424920795</v>
      </c>
      <c r="J3080" s="5">
        <v>1422328795</v>
      </c>
      <c r="K3080" s="7">
        <f t="shared" si="195"/>
        <v>42030.805497685178</v>
      </c>
      <c r="L3080" s="7">
        <f t="shared" si="192"/>
        <v>42060.805497685178</v>
      </c>
      <c r="M3080" s="5" t="b">
        <v>0</v>
      </c>
      <c r="N3080" s="5">
        <v>3</v>
      </c>
      <c r="O3080" s="5" t="b">
        <v>0</v>
      </c>
      <c r="P3080" s="8">
        <f t="shared" si="193"/>
        <v>1.1833333333333333E-3</v>
      </c>
      <c r="Q3080" s="9">
        <f t="shared" si="194"/>
        <v>23.666666666666668</v>
      </c>
      <c r="R3080" s="5" t="s">
        <v>5562</v>
      </c>
      <c r="S3080" s="5" t="s">
        <v>1120</v>
      </c>
      <c r="T3080" s="5" t="s">
        <v>5563</v>
      </c>
    </row>
    <row r="3081" spans="1:20" ht="43.2" x14ac:dyDescent="0.3">
      <c r="A3081" s="5">
        <v>3079</v>
      </c>
      <c r="B3081" s="6" t="s">
        <v>6322</v>
      </c>
      <c r="C3081" s="6" t="s">
        <v>6323</v>
      </c>
      <c r="D3081" s="5">
        <v>1333666</v>
      </c>
      <c r="E3081" s="5">
        <v>11226</v>
      </c>
      <c r="F3081" s="5" t="s">
        <v>387</v>
      </c>
      <c r="G3081" s="5" t="s">
        <v>43</v>
      </c>
      <c r="H3081" s="5" t="s">
        <v>44</v>
      </c>
      <c r="I3081" s="5">
        <v>1427040435</v>
      </c>
      <c r="J3081" s="5">
        <v>1424452035</v>
      </c>
      <c r="K3081" s="7">
        <f t="shared" si="195"/>
        <v>42055.38003472222</v>
      </c>
      <c r="L3081" s="7">
        <f t="shared" si="192"/>
        <v>42085.338368055549</v>
      </c>
      <c r="M3081" s="5" t="b">
        <v>0</v>
      </c>
      <c r="N3081" s="5">
        <v>27</v>
      </c>
      <c r="O3081" s="5" t="b">
        <v>0</v>
      </c>
      <c r="P3081" s="8">
        <f t="shared" si="193"/>
        <v>8.4173998587352451E-3</v>
      </c>
      <c r="Q3081" s="9">
        <f t="shared" si="194"/>
        <v>415.77777777777777</v>
      </c>
      <c r="R3081" s="5" t="s">
        <v>5562</v>
      </c>
      <c r="S3081" s="5" t="s">
        <v>1120</v>
      </c>
      <c r="T3081" s="5" t="s">
        <v>5563</v>
      </c>
    </row>
    <row r="3082" spans="1:20" ht="43.2" x14ac:dyDescent="0.3">
      <c r="A3082" s="5">
        <v>3080</v>
      </c>
      <c r="B3082" s="6" t="s">
        <v>6324</v>
      </c>
      <c r="C3082" s="6" t="s">
        <v>6325</v>
      </c>
      <c r="D3082" s="5">
        <v>2000000</v>
      </c>
      <c r="E3082" s="5">
        <v>376</v>
      </c>
      <c r="F3082" s="5" t="s">
        <v>387</v>
      </c>
      <c r="G3082" s="5" t="s">
        <v>43</v>
      </c>
      <c r="H3082" s="5" t="s">
        <v>44</v>
      </c>
      <c r="I3082" s="5">
        <v>1419644444</v>
      </c>
      <c r="J3082" s="5">
        <v>1414456844</v>
      </c>
      <c r="K3082" s="7">
        <f t="shared" si="195"/>
        <v>41939.6949537037</v>
      </c>
      <c r="L3082" s="7">
        <f t="shared" si="192"/>
        <v>41999.736620370364</v>
      </c>
      <c r="M3082" s="5" t="b">
        <v>0</v>
      </c>
      <c r="N3082" s="5">
        <v>7</v>
      </c>
      <c r="O3082" s="5" t="b">
        <v>0</v>
      </c>
      <c r="P3082" s="8">
        <f t="shared" si="193"/>
        <v>1.8799999999999999E-4</v>
      </c>
      <c r="Q3082" s="9">
        <f t="shared" si="194"/>
        <v>53.714285714285715</v>
      </c>
      <c r="R3082" s="5" t="s">
        <v>5562</v>
      </c>
      <c r="S3082" s="5" t="s">
        <v>1120</v>
      </c>
      <c r="T3082" s="5" t="s">
        <v>5563</v>
      </c>
    </row>
    <row r="3083" spans="1:20" ht="43.2" x14ac:dyDescent="0.3">
      <c r="A3083" s="5">
        <v>3081</v>
      </c>
      <c r="B3083" s="6" t="s">
        <v>6326</v>
      </c>
      <c r="C3083" s="6" t="s">
        <v>6327</v>
      </c>
      <c r="D3083" s="5">
        <v>1000000</v>
      </c>
      <c r="E3083" s="5">
        <v>2103</v>
      </c>
      <c r="F3083" s="5" t="s">
        <v>387</v>
      </c>
      <c r="G3083" s="5" t="s">
        <v>43</v>
      </c>
      <c r="H3083" s="5" t="s">
        <v>44</v>
      </c>
      <c r="I3083" s="5">
        <v>1442722891</v>
      </c>
      <c r="J3083" s="5">
        <v>1440130891</v>
      </c>
      <c r="K3083" s="7">
        <f t="shared" si="195"/>
        <v>42236.848275462959</v>
      </c>
      <c r="L3083" s="7">
        <f t="shared" si="192"/>
        <v>42266.848275462959</v>
      </c>
      <c r="M3083" s="5" t="b">
        <v>0</v>
      </c>
      <c r="N3083" s="5">
        <v>5</v>
      </c>
      <c r="O3083" s="5" t="b">
        <v>0</v>
      </c>
      <c r="P3083" s="8">
        <f t="shared" si="193"/>
        <v>2.1029999999999998E-3</v>
      </c>
      <c r="Q3083" s="9">
        <f t="shared" si="194"/>
        <v>420.6</v>
      </c>
      <c r="R3083" s="5" t="s">
        <v>5562</v>
      </c>
      <c r="S3083" s="5" t="s">
        <v>1120</v>
      </c>
      <c r="T3083" s="5" t="s">
        <v>5563</v>
      </c>
    </row>
    <row r="3084" spans="1:20" ht="43.2" x14ac:dyDescent="0.3">
      <c r="A3084" s="5">
        <v>3082</v>
      </c>
      <c r="B3084" s="6" t="s">
        <v>6328</v>
      </c>
      <c r="C3084" s="6" t="s">
        <v>6329</v>
      </c>
      <c r="D3084" s="5">
        <v>9000</v>
      </c>
      <c r="E3084" s="5">
        <v>0</v>
      </c>
      <c r="F3084" s="5" t="s">
        <v>387</v>
      </c>
      <c r="G3084" s="5" t="s">
        <v>43</v>
      </c>
      <c r="H3084" s="5" t="s">
        <v>44</v>
      </c>
      <c r="I3084" s="5">
        <v>1447628946</v>
      </c>
      <c r="J3084" s="5">
        <v>1445033346</v>
      </c>
      <c r="K3084" s="7">
        <f t="shared" si="195"/>
        <v>42293.589652777773</v>
      </c>
      <c r="L3084" s="7">
        <f t="shared" si="192"/>
        <v>42323.631319444445</v>
      </c>
      <c r="M3084" s="5" t="b">
        <v>0</v>
      </c>
      <c r="N3084" s="5">
        <v>0</v>
      </c>
      <c r="O3084" s="5" t="b">
        <v>0</v>
      </c>
      <c r="P3084" s="8">
        <f t="shared" si="193"/>
        <v>0</v>
      </c>
      <c r="Q3084" s="9" t="e">
        <f t="shared" si="194"/>
        <v>#DIV/0!</v>
      </c>
      <c r="R3084" s="5" t="s">
        <v>5562</v>
      </c>
      <c r="S3084" s="5" t="s">
        <v>1120</v>
      </c>
      <c r="T3084" s="5" t="s">
        <v>5563</v>
      </c>
    </row>
    <row r="3085" spans="1:20" ht="57.6" x14ac:dyDescent="0.3">
      <c r="A3085" s="5">
        <v>3083</v>
      </c>
      <c r="B3085" s="6" t="s">
        <v>6330</v>
      </c>
      <c r="C3085" s="6" t="s">
        <v>6331</v>
      </c>
      <c r="D3085" s="5">
        <v>20000</v>
      </c>
      <c r="E3085" s="5">
        <v>56</v>
      </c>
      <c r="F3085" s="5" t="s">
        <v>387</v>
      </c>
      <c r="G3085" s="5" t="s">
        <v>43</v>
      </c>
      <c r="H3085" s="5" t="s">
        <v>44</v>
      </c>
      <c r="I3085" s="5">
        <v>1409547600</v>
      </c>
      <c r="J3085" s="5">
        <v>1406986278</v>
      </c>
      <c r="K3085" s="7">
        <f t="shared" si="195"/>
        <v>41853.230069444442</v>
      </c>
      <c r="L3085" s="7">
        <f t="shared" si="192"/>
        <v>41882.875</v>
      </c>
      <c r="M3085" s="5" t="b">
        <v>0</v>
      </c>
      <c r="N3085" s="5">
        <v>3</v>
      </c>
      <c r="O3085" s="5" t="b">
        <v>0</v>
      </c>
      <c r="P3085" s="8">
        <f t="shared" si="193"/>
        <v>2.8E-3</v>
      </c>
      <c r="Q3085" s="9">
        <f t="shared" si="194"/>
        <v>18.666666666666668</v>
      </c>
      <c r="R3085" s="5" t="s">
        <v>5562</v>
      </c>
      <c r="S3085" s="5" t="s">
        <v>1120</v>
      </c>
      <c r="T3085" s="5" t="s">
        <v>5563</v>
      </c>
    </row>
    <row r="3086" spans="1:20" ht="43.2" x14ac:dyDescent="0.3">
      <c r="A3086" s="5">
        <v>3084</v>
      </c>
      <c r="B3086" s="6" t="s">
        <v>6332</v>
      </c>
      <c r="C3086" s="6" t="s">
        <v>6333</v>
      </c>
      <c r="D3086" s="5">
        <v>4059</v>
      </c>
      <c r="E3086" s="5">
        <v>470</v>
      </c>
      <c r="F3086" s="5" t="s">
        <v>387</v>
      </c>
      <c r="G3086" s="5" t="s">
        <v>43</v>
      </c>
      <c r="H3086" s="5" t="s">
        <v>44</v>
      </c>
      <c r="I3086" s="5">
        <v>1430851680</v>
      </c>
      <c r="J3086" s="5">
        <v>1428340931</v>
      </c>
      <c r="K3086" s="7">
        <f t="shared" si="195"/>
        <v>42100.390405092585</v>
      </c>
      <c r="L3086" s="7">
        <f t="shared" si="192"/>
        <v>42129.45</v>
      </c>
      <c r="M3086" s="5" t="b">
        <v>0</v>
      </c>
      <c r="N3086" s="5">
        <v>6</v>
      </c>
      <c r="O3086" s="5" t="b">
        <v>0</v>
      </c>
      <c r="P3086" s="8">
        <f t="shared" si="193"/>
        <v>0.11579206701157921</v>
      </c>
      <c r="Q3086" s="9">
        <f t="shared" si="194"/>
        <v>78.333333333333329</v>
      </c>
      <c r="R3086" s="5" t="s">
        <v>5562</v>
      </c>
      <c r="S3086" s="5" t="s">
        <v>1120</v>
      </c>
      <c r="T3086" s="5" t="s">
        <v>5563</v>
      </c>
    </row>
    <row r="3087" spans="1:20" ht="43.2" x14ac:dyDescent="0.3">
      <c r="A3087" s="5">
        <v>3085</v>
      </c>
      <c r="B3087" s="6" t="s">
        <v>6334</v>
      </c>
      <c r="C3087" s="6" t="s">
        <v>6335</v>
      </c>
      <c r="D3087" s="5">
        <v>25000</v>
      </c>
      <c r="E3087" s="5">
        <v>610</v>
      </c>
      <c r="F3087" s="5" t="s">
        <v>387</v>
      </c>
      <c r="G3087" s="5" t="s">
        <v>43</v>
      </c>
      <c r="H3087" s="5" t="s">
        <v>44</v>
      </c>
      <c r="I3087" s="5">
        <v>1443561159</v>
      </c>
      <c r="J3087" s="5">
        <v>1440969159</v>
      </c>
      <c r="K3087" s="7">
        <f t="shared" si="195"/>
        <v>42246.550451388888</v>
      </c>
      <c r="L3087" s="7">
        <f t="shared" si="192"/>
        <v>42276.550451388888</v>
      </c>
      <c r="M3087" s="5" t="b">
        <v>0</v>
      </c>
      <c r="N3087" s="5">
        <v>9</v>
      </c>
      <c r="O3087" s="5" t="b">
        <v>0</v>
      </c>
      <c r="P3087" s="8">
        <f t="shared" si="193"/>
        <v>2.4400000000000002E-2</v>
      </c>
      <c r="Q3087" s="9">
        <f t="shared" si="194"/>
        <v>67.777777777777771</v>
      </c>
      <c r="R3087" s="5" t="s">
        <v>5562</v>
      </c>
      <c r="S3087" s="5" t="s">
        <v>1120</v>
      </c>
      <c r="T3087" s="5" t="s">
        <v>5563</v>
      </c>
    </row>
    <row r="3088" spans="1:20" ht="43.2" x14ac:dyDescent="0.3">
      <c r="A3088" s="5">
        <v>3086</v>
      </c>
      <c r="B3088" s="6" t="s">
        <v>6336</v>
      </c>
      <c r="C3088" s="6" t="s">
        <v>6337</v>
      </c>
      <c r="D3088" s="5">
        <v>20000</v>
      </c>
      <c r="E3088" s="5">
        <v>50</v>
      </c>
      <c r="F3088" s="5" t="s">
        <v>387</v>
      </c>
      <c r="G3088" s="5" t="s">
        <v>1261</v>
      </c>
      <c r="H3088" s="5" t="s">
        <v>83</v>
      </c>
      <c r="I3088" s="5">
        <v>1439827559</v>
      </c>
      <c r="J3088" s="5">
        <v>1434643559</v>
      </c>
      <c r="K3088" s="7">
        <f t="shared" si="195"/>
        <v>42173.337488425925</v>
      </c>
      <c r="L3088" s="7">
        <f t="shared" si="192"/>
        <v>42233.337488425925</v>
      </c>
      <c r="M3088" s="5" t="b">
        <v>0</v>
      </c>
      <c r="N3088" s="5">
        <v>3</v>
      </c>
      <c r="O3088" s="5" t="b">
        <v>0</v>
      </c>
      <c r="P3088" s="8">
        <f t="shared" si="193"/>
        <v>2.5000000000000001E-3</v>
      </c>
      <c r="Q3088" s="9">
        <f t="shared" si="194"/>
        <v>16.666666666666668</v>
      </c>
      <c r="R3088" s="5" t="s">
        <v>5562</v>
      </c>
      <c r="S3088" s="5" t="s">
        <v>1120</v>
      </c>
      <c r="T3088" s="5" t="s">
        <v>5563</v>
      </c>
    </row>
    <row r="3089" spans="1:20" ht="43.2" x14ac:dyDescent="0.3">
      <c r="A3089" s="5">
        <v>3087</v>
      </c>
      <c r="B3089" s="6" t="s">
        <v>6338</v>
      </c>
      <c r="C3089" s="6" t="s">
        <v>6339</v>
      </c>
      <c r="D3089" s="5">
        <v>20000</v>
      </c>
      <c r="E3089" s="5">
        <v>125</v>
      </c>
      <c r="F3089" s="5" t="s">
        <v>387</v>
      </c>
      <c r="G3089" s="5" t="s">
        <v>43</v>
      </c>
      <c r="H3089" s="5" t="s">
        <v>44</v>
      </c>
      <c r="I3089" s="5">
        <v>1482294990</v>
      </c>
      <c r="J3089" s="5">
        <v>1477107390</v>
      </c>
      <c r="K3089" s="7">
        <f t="shared" si="195"/>
        <v>42664.817013888889</v>
      </c>
      <c r="L3089" s="7">
        <f t="shared" si="192"/>
        <v>42724.858680555553</v>
      </c>
      <c r="M3089" s="5" t="b">
        <v>0</v>
      </c>
      <c r="N3089" s="5">
        <v>2</v>
      </c>
      <c r="O3089" s="5" t="b">
        <v>0</v>
      </c>
      <c r="P3089" s="8">
        <f t="shared" si="193"/>
        <v>6.2500000000000003E-3</v>
      </c>
      <c r="Q3089" s="9">
        <f t="shared" si="194"/>
        <v>62.5</v>
      </c>
      <c r="R3089" s="5" t="s">
        <v>5562</v>
      </c>
      <c r="S3089" s="5" t="s">
        <v>1120</v>
      </c>
      <c r="T3089" s="5" t="s">
        <v>5563</v>
      </c>
    </row>
    <row r="3090" spans="1:20" ht="28.8" x14ac:dyDescent="0.3">
      <c r="A3090" s="5">
        <v>3088</v>
      </c>
      <c r="B3090" s="6" t="s">
        <v>6340</v>
      </c>
      <c r="C3090" s="6" t="s">
        <v>6341</v>
      </c>
      <c r="D3090" s="5">
        <v>65000</v>
      </c>
      <c r="E3090" s="5">
        <v>126</v>
      </c>
      <c r="F3090" s="5" t="s">
        <v>387</v>
      </c>
      <c r="G3090" s="5" t="s">
        <v>43</v>
      </c>
      <c r="H3090" s="5" t="s">
        <v>44</v>
      </c>
      <c r="I3090" s="5">
        <v>1420724460</v>
      </c>
      <c r="J3090" s="5">
        <v>1418046247</v>
      </c>
      <c r="K3090" s="7">
        <f t="shared" si="195"/>
        <v>41981.238969907405</v>
      </c>
      <c r="L3090" s="7">
        <f t="shared" si="192"/>
        <v>42012.236805555549</v>
      </c>
      <c r="M3090" s="5" t="b">
        <v>0</v>
      </c>
      <c r="N3090" s="5">
        <v>3</v>
      </c>
      <c r="O3090" s="5" t="b">
        <v>0</v>
      </c>
      <c r="P3090" s="8">
        <f t="shared" si="193"/>
        <v>1.9384615384615384E-3</v>
      </c>
      <c r="Q3090" s="9">
        <f t="shared" si="194"/>
        <v>42</v>
      </c>
      <c r="R3090" s="5" t="s">
        <v>5562</v>
      </c>
      <c r="S3090" s="5" t="s">
        <v>1120</v>
      </c>
      <c r="T3090" s="5" t="s">
        <v>5563</v>
      </c>
    </row>
    <row r="3091" spans="1:20" ht="28.8" x14ac:dyDescent="0.3">
      <c r="A3091" s="5">
        <v>3089</v>
      </c>
      <c r="B3091" s="6" t="s">
        <v>6342</v>
      </c>
      <c r="C3091" s="6" t="s">
        <v>6343</v>
      </c>
      <c r="D3091" s="5">
        <v>25000</v>
      </c>
      <c r="E3091" s="5">
        <v>5854</v>
      </c>
      <c r="F3091" s="5" t="s">
        <v>387</v>
      </c>
      <c r="G3091" s="5" t="s">
        <v>43</v>
      </c>
      <c r="H3091" s="5" t="s">
        <v>44</v>
      </c>
      <c r="I3091" s="5">
        <v>1468029540</v>
      </c>
      <c r="J3091" s="5">
        <v>1465304483</v>
      </c>
      <c r="K3091" s="7">
        <f t="shared" si="195"/>
        <v>42528.209293981483</v>
      </c>
      <c r="L3091" s="7">
        <f t="shared" si="192"/>
        <v>42559.749305555553</v>
      </c>
      <c r="M3091" s="5" t="b">
        <v>0</v>
      </c>
      <c r="N3091" s="5">
        <v>45</v>
      </c>
      <c r="O3091" s="5" t="b">
        <v>0</v>
      </c>
      <c r="P3091" s="8">
        <f t="shared" si="193"/>
        <v>0.23416000000000001</v>
      </c>
      <c r="Q3091" s="9">
        <f t="shared" si="194"/>
        <v>130.0888888888889</v>
      </c>
      <c r="R3091" s="5" t="s">
        <v>5562</v>
      </c>
      <c r="S3091" s="5" t="s">
        <v>1120</v>
      </c>
      <c r="T3091" s="5" t="s">
        <v>5563</v>
      </c>
    </row>
    <row r="3092" spans="1:20" ht="43.2" x14ac:dyDescent="0.3">
      <c r="A3092" s="5">
        <v>3090</v>
      </c>
      <c r="B3092" s="6" t="s">
        <v>6344</v>
      </c>
      <c r="C3092" s="6" t="s">
        <v>6345</v>
      </c>
      <c r="D3092" s="5">
        <v>225000</v>
      </c>
      <c r="E3092" s="5">
        <v>11432</v>
      </c>
      <c r="F3092" s="5" t="s">
        <v>387</v>
      </c>
      <c r="G3092" s="5" t="s">
        <v>43</v>
      </c>
      <c r="H3092" s="5" t="s">
        <v>44</v>
      </c>
      <c r="I3092" s="5">
        <v>1430505545</v>
      </c>
      <c r="J3092" s="5">
        <v>1425325145</v>
      </c>
      <c r="K3092" s="7">
        <f t="shared" si="195"/>
        <v>42065.485474537032</v>
      </c>
      <c r="L3092" s="7">
        <f t="shared" si="192"/>
        <v>42125.443807870368</v>
      </c>
      <c r="M3092" s="5" t="b">
        <v>0</v>
      </c>
      <c r="N3092" s="5">
        <v>9</v>
      </c>
      <c r="O3092" s="5" t="b">
        <v>0</v>
      </c>
      <c r="P3092" s="8">
        <f t="shared" si="193"/>
        <v>5.080888888888889E-2</v>
      </c>
      <c r="Q3092" s="9">
        <f t="shared" si="194"/>
        <v>1270.2222222222222</v>
      </c>
      <c r="R3092" s="5" t="s">
        <v>5562</v>
      </c>
      <c r="S3092" s="5" t="s">
        <v>1120</v>
      </c>
      <c r="T3092" s="5" t="s">
        <v>5563</v>
      </c>
    </row>
    <row r="3093" spans="1:20" ht="43.2" x14ac:dyDescent="0.3">
      <c r="A3093" s="5">
        <v>3091</v>
      </c>
      <c r="B3093" s="6" t="s">
        <v>6346</v>
      </c>
      <c r="C3093" s="6" t="s">
        <v>6347</v>
      </c>
      <c r="D3093" s="5">
        <v>5000</v>
      </c>
      <c r="E3093" s="5">
        <v>796</v>
      </c>
      <c r="F3093" s="5" t="s">
        <v>387</v>
      </c>
      <c r="G3093" s="5" t="s">
        <v>43</v>
      </c>
      <c r="H3093" s="5" t="s">
        <v>44</v>
      </c>
      <c r="I3093" s="5">
        <v>1471214743</v>
      </c>
      <c r="J3093" s="5">
        <v>1468622743</v>
      </c>
      <c r="K3093" s="7">
        <f t="shared" si="195"/>
        <v>42566.615081018514</v>
      </c>
      <c r="L3093" s="7">
        <f t="shared" si="192"/>
        <v>42596.615081018514</v>
      </c>
      <c r="M3093" s="5" t="b">
        <v>0</v>
      </c>
      <c r="N3093" s="5">
        <v>9</v>
      </c>
      <c r="O3093" s="5" t="b">
        <v>0</v>
      </c>
      <c r="P3093" s="8">
        <f t="shared" si="193"/>
        <v>0.15920000000000001</v>
      </c>
      <c r="Q3093" s="9">
        <f t="shared" si="194"/>
        <v>88.444444444444443</v>
      </c>
      <c r="R3093" s="5" t="s">
        <v>5562</v>
      </c>
      <c r="S3093" s="5" t="s">
        <v>1120</v>
      </c>
      <c r="T3093" s="5" t="s">
        <v>5563</v>
      </c>
    </row>
    <row r="3094" spans="1:20" ht="43.2" x14ac:dyDescent="0.3">
      <c r="A3094" s="5">
        <v>3092</v>
      </c>
      <c r="B3094" s="6" t="s">
        <v>6348</v>
      </c>
      <c r="C3094" s="6" t="s">
        <v>6349</v>
      </c>
      <c r="D3094" s="5">
        <v>100000</v>
      </c>
      <c r="E3094" s="5">
        <v>1183.19</v>
      </c>
      <c r="F3094" s="5" t="s">
        <v>387</v>
      </c>
      <c r="G3094" s="5" t="s">
        <v>43</v>
      </c>
      <c r="H3094" s="5" t="s">
        <v>44</v>
      </c>
      <c r="I3094" s="5">
        <v>1444946400</v>
      </c>
      <c r="J3094" s="5">
        <v>1441723912</v>
      </c>
      <c r="K3094" s="7">
        <f t="shared" si="195"/>
        <v>42255.28601851852</v>
      </c>
      <c r="L3094" s="7">
        <f t="shared" si="192"/>
        <v>42292.583333333336</v>
      </c>
      <c r="M3094" s="5" t="b">
        <v>0</v>
      </c>
      <c r="N3094" s="5">
        <v>21</v>
      </c>
      <c r="O3094" s="5" t="b">
        <v>0</v>
      </c>
      <c r="P3094" s="8">
        <f t="shared" si="193"/>
        <v>1.1831900000000001E-2</v>
      </c>
      <c r="Q3094" s="9">
        <f t="shared" si="194"/>
        <v>56.342380952380957</v>
      </c>
      <c r="R3094" s="5" t="s">
        <v>5562</v>
      </c>
      <c r="S3094" s="5" t="s">
        <v>1120</v>
      </c>
      <c r="T3094" s="5" t="s">
        <v>5563</v>
      </c>
    </row>
    <row r="3095" spans="1:20" ht="43.2" x14ac:dyDescent="0.3">
      <c r="A3095" s="5">
        <v>3093</v>
      </c>
      <c r="B3095" s="6" t="s">
        <v>6350</v>
      </c>
      <c r="C3095" s="6" t="s">
        <v>6351</v>
      </c>
      <c r="D3095" s="5">
        <v>4000</v>
      </c>
      <c r="E3095" s="5">
        <v>910</v>
      </c>
      <c r="F3095" s="5" t="s">
        <v>387</v>
      </c>
      <c r="G3095" s="5" t="s">
        <v>188</v>
      </c>
      <c r="H3095" s="5" t="s">
        <v>189</v>
      </c>
      <c r="I3095" s="5">
        <v>1401595140</v>
      </c>
      <c r="J3095" s="5">
        <v>1398980941</v>
      </c>
      <c r="K3095" s="7">
        <f t="shared" si="195"/>
        <v>41760.575706018521</v>
      </c>
      <c r="L3095" s="7">
        <f t="shared" si="192"/>
        <v>41790.832638888889</v>
      </c>
      <c r="M3095" s="5" t="b">
        <v>0</v>
      </c>
      <c r="N3095" s="5">
        <v>17</v>
      </c>
      <c r="O3095" s="5" t="b">
        <v>0</v>
      </c>
      <c r="P3095" s="8">
        <f t="shared" si="193"/>
        <v>0.22750000000000001</v>
      </c>
      <c r="Q3095" s="9">
        <f t="shared" si="194"/>
        <v>53.529411764705884</v>
      </c>
      <c r="R3095" s="5" t="s">
        <v>5562</v>
      </c>
      <c r="S3095" s="5" t="s">
        <v>1120</v>
      </c>
      <c r="T3095" s="5" t="s">
        <v>5563</v>
      </c>
    </row>
    <row r="3096" spans="1:20" ht="28.8" x14ac:dyDescent="0.3">
      <c r="A3096" s="5">
        <v>3094</v>
      </c>
      <c r="B3096" s="6" t="s">
        <v>6352</v>
      </c>
      <c r="C3096" s="6" t="s">
        <v>6353</v>
      </c>
      <c r="D3096" s="5">
        <v>100000</v>
      </c>
      <c r="E3096" s="5">
        <v>25</v>
      </c>
      <c r="F3096" s="5" t="s">
        <v>387</v>
      </c>
      <c r="G3096" s="5" t="s">
        <v>43</v>
      </c>
      <c r="H3096" s="5" t="s">
        <v>44</v>
      </c>
      <c r="I3096" s="5">
        <v>1442775956</v>
      </c>
      <c r="J3096" s="5">
        <v>1437591956</v>
      </c>
      <c r="K3096" s="7">
        <f t="shared" si="195"/>
        <v>42207.462453703702</v>
      </c>
      <c r="L3096" s="7">
        <f t="shared" si="192"/>
        <v>42267.462453703702</v>
      </c>
      <c r="M3096" s="5" t="b">
        <v>0</v>
      </c>
      <c r="N3096" s="5">
        <v>1</v>
      </c>
      <c r="O3096" s="5" t="b">
        <v>0</v>
      </c>
      <c r="P3096" s="8">
        <f t="shared" si="193"/>
        <v>2.5000000000000001E-4</v>
      </c>
      <c r="Q3096" s="9">
        <f t="shared" si="194"/>
        <v>25</v>
      </c>
      <c r="R3096" s="5" t="s">
        <v>5562</v>
      </c>
      <c r="S3096" s="5" t="s">
        <v>1120</v>
      </c>
      <c r="T3096" s="5" t="s">
        <v>5563</v>
      </c>
    </row>
    <row r="3097" spans="1:20" ht="43.2" x14ac:dyDescent="0.3">
      <c r="A3097" s="5">
        <v>3095</v>
      </c>
      <c r="B3097" s="6" t="s">
        <v>6354</v>
      </c>
      <c r="C3097" s="6" t="s">
        <v>6355</v>
      </c>
      <c r="D3097" s="5">
        <v>14920</v>
      </c>
      <c r="E3097" s="5">
        <v>50</v>
      </c>
      <c r="F3097" s="5" t="s">
        <v>387</v>
      </c>
      <c r="G3097" s="5" t="s">
        <v>43</v>
      </c>
      <c r="H3097" s="5" t="s">
        <v>44</v>
      </c>
      <c r="I3097" s="5">
        <v>1470011780</v>
      </c>
      <c r="J3097" s="5">
        <v>1464827780</v>
      </c>
      <c r="K3097" s="7">
        <f t="shared" si="195"/>
        <v>42522.69189814815</v>
      </c>
      <c r="L3097" s="7">
        <f t="shared" si="192"/>
        <v>42582.69189814815</v>
      </c>
      <c r="M3097" s="5" t="b">
        <v>0</v>
      </c>
      <c r="N3097" s="5">
        <v>1</v>
      </c>
      <c r="O3097" s="5" t="b">
        <v>0</v>
      </c>
      <c r="P3097" s="8">
        <f t="shared" si="193"/>
        <v>3.351206434316354E-3</v>
      </c>
      <c r="Q3097" s="9">
        <f t="shared" si="194"/>
        <v>50</v>
      </c>
      <c r="R3097" s="5" t="s">
        <v>5562</v>
      </c>
      <c r="S3097" s="5" t="s">
        <v>1120</v>
      </c>
      <c r="T3097" s="5" t="s">
        <v>5563</v>
      </c>
    </row>
    <row r="3098" spans="1:20" ht="43.2" x14ac:dyDescent="0.3">
      <c r="A3098" s="5">
        <v>3096</v>
      </c>
      <c r="B3098" s="6" t="s">
        <v>6356</v>
      </c>
      <c r="C3098" s="6" t="s">
        <v>6357</v>
      </c>
      <c r="D3098" s="5">
        <v>20000</v>
      </c>
      <c r="E3098" s="5">
        <v>795</v>
      </c>
      <c r="F3098" s="5" t="s">
        <v>387</v>
      </c>
      <c r="G3098" s="5" t="s">
        <v>43</v>
      </c>
      <c r="H3098" s="5" t="s">
        <v>44</v>
      </c>
      <c r="I3098" s="5">
        <v>1432151326</v>
      </c>
      <c r="J3098" s="5">
        <v>1429559326</v>
      </c>
      <c r="K3098" s="7">
        <f t="shared" si="195"/>
        <v>42114.492199074077</v>
      </c>
      <c r="L3098" s="7">
        <f t="shared" si="192"/>
        <v>42144.492199074077</v>
      </c>
      <c r="M3098" s="5" t="b">
        <v>0</v>
      </c>
      <c r="N3098" s="5">
        <v>14</v>
      </c>
      <c r="O3098" s="5" t="b">
        <v>0</v>
      </c>
      <c r="P3098" s="8">
        <f t="shared" si="193"/>
        <v>3.9750000000000001E-2</v>
      </c>
      <c r="Q3098" s="9">
        <f t="shared" si="194"/>
        <v>56.785714285714285</v>
      </c>
      <c r="R3098" s="5" t="s">
        <v>5562</v>
      </c>
      <c r="S3098" s="5" t="s">
        <v>1120</v>
      </c>
      <c r="T3098" s="5" t="s">
        <v>5563</v>
      </c>
    </row>
    <row r="3099" spans="1:20" ht="43.2" x14ac:dyDescent="0.3">
      <c r="A3099" s="5">
        <v>3097</v>
      </c>
      <c r="B3099" s="6" t="s">
        <v>6358</v>
      </c>
      <c r="C3099" s="6" t="s">
        <v>6359</v>
      </c>
      <c r="D3099" s="5">
        <v>10000</v>
      </c>
      <c r="E3099" s="5">
        <v>1715</v>
      </c>
      <c r="F3099" s="5" t="s">
        <v>387</v>
      </c>
      <c r="G3099" s="5" t="s">
        <v>52</v>
      </c>
      <c r="H3099" s="5" t="s">
        <v>53</v>
      </c>
      <c r="I3099" s="5">
        <v>1475848800</v>
      </c>
      <c r="J3099" s="5">
        <v>1474027501</v>
      </c>
      <c r="K3099" s="7">
        <f t="shared" si="195"/>
        <v>42629.17015046296</v>
      </c>
      <c r="L3099" s="7">
        <f t="shared" si="192"/>
        <v>42650.249999999993</v>
      </c>
      <c r="M3099" s="5" t="b">
        <v>0</v>
      </c>
      <c r="N3099" s="5">
        <v>42</v>
      </c>
      <c r="O3099" s="5" t="b">
        <v>0</v>
      </c>
      <c r="P3099" s="8">
        <f t="shared" si="193"/>
        <v>0.17150000000000001</v>
      </c>
      <c r="Q3099" s="9">
        <f t="shared" si="194"/>
        <v>40.833333333333336</v>
      </c>
      <c r="R3099" s="5" t="s">
        <v>5562</v>
      </c>
      <c r="S3099" s="5" t="s">
        <v>1120</v>
      </c>
      <c r="T3099" s="5" t="s">
        <v>5563</v>
      </c>
    </row>
    <row r="3100" spans="1:20" ht="43.2" x14ac:dyDescent="0.3">
      <c r="A3100" s="5">
        <v>3098</v>
      </c>
      <c r="B3100" s="6" t="s">
        <v>6360</v>
      </c>
      <c r="C3100" s="6" t="s">
        <v>6361</v>
      </c>
      <c r="D3100" s="5">
        <v>48725</v>
      </c>
      <c r="E3100" s="5">
        <v>1758</v>
      </c>
      <c r="F3100" s="5" t="s">
        <v>387</v>
      </c>
      <c r="G3100" s="5" t="s">
        <v>43</v>
      </c>
      <c r="H3100" s="5" t="s">
        <v>44</v>
      </c>
      <c r="I3100" s="5">
        <v>1454890620</v>
      </c>
      <c r="J3100" s="5">
        <v>1450724449</v>
      </c>
      <c r="K3100" s="7">
        <f t="shared" si="195"/>
        <v>42359.45890046296</v>
      </c>
      <c r="L3100" s="7">
        <f t="shared" si="192"/>
        <v>42407.678472222215</v>
      </c>
      <c r="M3100" s="5" t="b">
        <v>0</v>
      </c>
      <c r="N3100" s="5">
        <v>27</v>
      </c>
      <c r="O3100" s="5" t="b">
        <v>0</v>
      </c>
      <c r="P3100" s="8">
        <f t="shared" si="193"/>
        <v>3.608004104669061E-2</v>
      </c>
      <c r="Q3100" s="9">
        <f t="shared" si="194"/>
        <v>65.111111111111114</v>
      </c>
      <c r="R3100" s="5" t="s">
        <v>5562</v>
      </c>
      <c r="S3100" s="5" t="s">
        <v>1120</v>
      </c>
      <c r="T3100" s="5" t="s">
        <v>5563</v>
      </c>
    </row>
    <row r="3101" spans="1:20" ht="43.2" x14ac:dyDescent="0.3">
      <c r="A3101" s="5">
        <v>3099</v>
      </c>
      <c r="B3101" s="6" t="s">
        <v>6362</v>
      </c>
      <c r="C3101" s="6" t="s">
        <v>6363</v>
      </c>
      <c r="D3101" s="5">
        <v>2000</v>
      </c>
      <c r="E3101" s="5">
        <v>278</v>
      </c>
      <c r="F3101" s="5" t="s">
        <v>387</v>
      </c>
      <c r="G3101" s="5" t="s">
        <v>43</v>
      </c>
      <c r="H3101" s="5" t="s">
        <v>44</v>
      </c>
      <c r="I3101" s="5">
        <v>1455251591</v>
      </c>
      <c r="J3101" s="5">
        <v>1452659591</v>
      </c>
      <c r="K3101" s="7">
        <f t="shared" si="195"/>
        <v>42381.856377314813</v>
      </c>
      <c r="L3101" s="7">
        <f t="shared" si="192"/>
        <v>42411.856377314813</v>
      </c>
      <c r="M3101" s="5" t="b">
        <v>0</v>
      </c>
      <c r="N3101" s="5">
        <v>5</v>
      </c>
      <c r="O3101" s="5" t="b">
        <v>0</v>
      </c>
      <c r="P3101" s="8">
        <f t="shared" si="193"/>
        <v>0.13900000000000001</v>
      </c>
      <c r="Q3101" s="9">
        <f t="shared" si="194"/>
        <v>55.6</v>
      </c>
      <c r="R3101" s="5" t="s">
        <v>5562</v>
      </c>
      <c r="S3101" s="5" t="s">
        <v>1120</v>
      </c>
      <c r="T3101" s="5" t="s">
        <v>5563</v>
      </c>
    </row>
    <row r="3102" spans="1:20" ht="43.2" x14ac:dyDescent="0.3">
      <c r="A3102" s="5">
        <v>3100</v>
      </c>
      <c r="B3102" s="6" t="s">
        <v>6364</v>
      </c>
      <c r="C3102" s="6" t="s">
        <v>6365</v>
      </c>
      <c r="D3102" s="5">
        <v>12000</v>
      </c>
      <c r="E3102" s="5">
        <v>1827</v>
      </c>
      <c r="F3102" s="5" t="s">
        <v>387</v>
      </c>
      <c r="G3102" s="5" t="s">
        <v>43</v>
      </c>
      <c r="H3102" s="5" t="s">
        <v>44</v>
      </c>
      <c r="I3102" s="5">
        <v>1413816975</v>
      </c>
      <c r="J3102" s="5">
        <v>1411224975</v>
      </c>
      <c r="K3102" s="7">
        <f t="shared" si="195"/>
        <v>41902.2890625</v>
      </c>
      <c r="L3102" s="7">
        <f t="shared" si="192"/>
        <v>41932.2890625</v>
      </c>
      <c r="M3102" s="5" t="b">
        <v>0</v>
      </c>
      <c r="N3102" s="5">
        <v>13</v>
      </c>
      <c r="O3102" s="5" t="b">
        <v>0</v>
      </c>
      <c r="P3102" s="8">
        <f t="shared" si="193"/>
        <v>0.15225</v>
      </c>
      <c r="Q3102" s="9">
        <f t="shared" si="194"/>
        <v>140.53846153846155</v>
      </c>
      <c r="R3102" s="5" t="s">
        <v>5562</v>
      </c>
      <c r="S3102" s="5" t="s">
        <v>1120</v>
      </c>
      <c r="T3102" s="5" t="s">
        <v>5563</v>
      </c>
    </row>
    <row r="3103" spans="1:20" ht="43.2" x14ac:dyDescent="0.3">
      <c r="A3103" s="5">
        <v>3101</v>
      </c>
      <c r="B3103" s="6" t="s">
        <v>6366</v>
      </c>
      <c r="C3103" s="6" t="s">
        <v>6367</v>
      </c>
      <c r="D3103" s="5">
        <v>2500</v>
      </c>
      <c r="E3103" s="5">
        <v>300</v>
      </c>
      <c r="F3103" s="5" t="s">
        <v>387</v>
      </c>
      <c r="G3103" s="5" t="s">
        <v>208</v>
      </c>
      <c r="H3103" s="5" t="s">
        <v>83</v>
      </c>
      <c r="I3103" s="5">
        <v>1437033360</v>
      </c>
      <c r="J3103" s="5">
        <v>1434445937</v>
      </c>
      <c r="K3103" s="7">
        <f t="shared" si="195"/>
        <v>42171.050196759257</v>
      </c>
      <c r="L3103" s="7">
        <f t="shared" si="192"/>
        <v>42200.99722222222</v>
      </c>
      <c r="M3103" s="5" t="b">
        <v>0</v>
      </c>
      <c r="N3103" s="5">
        <v>12</v>
      </c>
      <c r="O3103" s="5" t="b">
        <v>0</v>
      </c>
      <c r="P3103" s="8">
        <f t="shared" si="193"/>
        <v>0.12</v>
      </c>
      <c r="Q3103" s="9">
        <f t="shared" si="194"/>
        <v>25</v>
      </c>
      <c r="R3103" s="5" t="s">
        <v>5562</v>
      </c>
      <c r="S3103" s="5" t="s">
        <v>1120</v>
      </c>
      <c r="T3103" s="5" t="s">
        <v>5563</v>
      </c>
    </row>
    <row r="3104" spans="1:20" ht="43.2" x14ac:dyDescent="0.3">
      <c r="A3104" s="5">
        <v>3102</v>
      </c>
      <c r="B3104" s="6" t="s">
        <v>6368</v>
      </c>
      <c r="C3104" s="6" t="s">
        <v>6369</v>
      </c>
      <c r="D3104" s="5">
        <v>16000</v>
      </c>
      <c r="E3104" s="5">
        <v>6258</v>
      </c>
      <c r="F3104" s="5" t="s">
        <v>387</v>
      </c>
      <c r="G3104" s="5" t="s">
        <v>52</v>
      </c>
      <c r="H3104" s="5" t="s">
        <v>53</v>
      </c>
      <c r="I3104" s="5">
        <v>1471939818</v>
      </c>
      <c r="J3104" s="5">
        <v>1467619818</v>
      </c>
      <c r="K3104" s="7">
        <f t="shared" si="195"/>
        <v>42555.007152777776</v>
      </c>
      <c r="L3104" s="7">
        <f t="shared" si="192"/>
        <v>42605.007152777776</v>
      </c>
      <c r="M3104" s="5" t="b">
        <v>0</v>
      </c>
      <c r="N3104" s="5">
        <v>90</v>
      </c>
      <c r="O3104" s="5" t="b">
        <v>0</v>
      </c>
      <c r="P3104" s="8">
        <f t="shared" si="193"/>
        <v>0.391125</v>
      </c>
      <c r="Q3104" s="9">
        <f t="shared" si="194"/>
        <v>69.533333333333331</v>
      </c>
      <c r="R3104" s="5" t="s">
        <v>5562</v>
      </c>
      <c r="S3104" s="5" t="s">
        <v>1120</v>
      </c>
      <c r="T3104" s="5" t="s">
        <v>5563</v>
      </c>
    </row>
    <row r="3105" spans="1:20" ht="28.8" x14ac:dyDescent="0.3">
      <c r="A3105" s="5">
        <v>3103</v>
      </c>
      <c r="B3105" s="6" t="s">
        <v>6370</v>
      </c>
      <c r="C3105" s="6" t="s">
        <v>6371</v>
      </c>
      <c r="D3105" s="5">
        <v>4100</v>
      </c>
      <c r="E3105" s="5">
        <v>11</v>
      </c>
      <c r="F3105" s="5" t="s">
        <v>387</v>
      </c>
      <c r="G3105" s="5" t="s">
        <v>43</v>
      </c>
      <c r="H3105" s="5" t="s">
        <v>44</v>
      </c>
      <c r="I3105" s="5">
        <v>1434080706</v>
      </c>
      <c r="J3105" s="5">
        <v>1428896706</v>
      </c>
      <c r="K3105" s="7">
        <f t="shared" si="195"/>
        <v>42106.82298611111</v>
      </c>
      <c r="L3105" s="7">
        <f t="shared" si="192"/>
        <v>42166.82298611111</v>
      </c>
      <c r="M3105" s="5" t="b">
        <v>0</v>
      </c>
      <c r="N3105" s="5">
        <v>2</v>
      </c>
      <c r="O3105" s="5" t="b">
        <v>0</v>
      </c>
      <c r="P3105" s="8">
        <f t="shared" si="193"/>
        <v>2.6829268292682929E-3</v>
      </c>
      <c r="Q3105" s="9">
        <f t="shared" si="194"/>
        <v>5.5</v>
      </c>
      <c r="R3105" s="5" t="s">
        <v>5562</v>
      </c>
      <c r="S3105" s="5" t="s">
        <v>1120</v>
      </c>
      <c r="T3105" s="5" t="s">
        <v>5563</v>
      </c>
    </row>
    <row r="3106" spans="1:20" ht="43.2" x14ac:dyDescent="0.3">
      <c r="A3106" s="5">
        <v>3104</v>
      </c>
      <c r="B3106" s="6" t="s">
        <v>6372</v>
      </c>
      <c r="C3106" s="6" t="s">
        <v>6373</v>
      </c>
      <c r="D3106" s="5">
        <v>4000</v>
      </c>
      <c r="E3106" s="5">
        <v>1185</v>
      </c>
      <c r="F3106" s="5" t="s">
        <v>387</v>
      </c>
      <c r="G3106" s="5" t="s">
        <v>78</v>
      </c>
      <c r="H3106" s="5" t="s">
        <v>79</v>
      </c>
      <c r="I3106" s="5">
        <v>1422928800</v>
      </c>
      <c r="J3106" s="5">
        <v>1420235311</v>
      </c>
      <c r="K3106" s="7">
        <f t="shared" si="195"/>
        <v>42006.57535879629</v>
      </c>
      <c r="L3106" s="7">
        <f t="shared" si="192"/>
        <v>42037.749999999993</v>
      </c>
      <c r="M3106" s="5" t="b">
        <v>0</v>
      </c>
      <c r="N3106" s="5">
        <v>5</v>
      </c>
      <c r="O3106" s="5" t="b">
        <v>0</v>
      </c>
      <c r="P3106" s="8">
        <f t="shared" si="193"/>
        <v>0.29625000000000001</v>
      </c>
      <c r="Q3106" s="9">
        <f t="shared" si="194"/>
        <v>237</v>
      </c>
      <c r="R3106" s="5" t="s">
        <v>5562</v>
      </c>
      <c r="S3106" s="5" t="s">
        <v>1120</v>
      </c>
      <c r="T3106" s="5" t="s">
        <v>5563</v>
      </c>
    </row>
    <row r="3107" spans="1:20" ht="43.2" x14ac:dyDescent="0.3">
      <c r="A3107" s="5">
        <v>3105</v>
      </c>
      <c r="B3107" s="6" t="s">
        <v>6374</v>
      </c>
      <c r="C3107" s="6" t="s">
        <v>6375</v>
      </c>
      <c r="D3107" s="5">
        <v>5845</v>
      </c>
      <c r="E3107" s="5">
        <v>2476</v>
      </c>
      <c r="F3107" s="5" t="s">
        <v>387</v>
      </c>
      <c r="G3107" s="5" t="s">
        <v>43</v>
      </c>
      <c r="H3107" s="5" t="s">
        <v>44</v>
      </c>
      <c r="I3107" s="5">
        <v>1413694800</v>
      </c>
      <c r="J3107" s="5">
        <v>1408986916</v>
      </c>
      <c r="K3107" s="7">
        <f t="shared" si="195"/>
        <v>41876.385601851849</v>
      </c>
      <c r="L3107" s="7">
        <f t="shared" si="192"/>
        <v>41930.875</v>
      </c>
      <c r="M3107" s="5" t="b">
        <v>0</v>
      </c>
      <c r="N3107" s="5">
        <v>31</v>
      </c>
      <c r="O3107" s="5" t="b">
        <v>0</v>
      </c>
      <c r="P3107" s="8">
        <f t="shared" si="193"/>
        <v>0.4236099230111206</v>
      </c>
      <c r="Q3107" s="9">
        <f t="shared" si="194"/>
        <v>79.870967741935488</v>
      </c>
      <c r="R3107" s="5" t="s">
        <v>5562</v>
      </c>
      <c r="S3107" s="5" t="s">
        <v>1120</v>
      </c>
      <c r="T3107" s="5" t="s">
        <v>5563</v>
      </c>
    </row>
    <row r="3108" spans="1:20" ht="43.2" x14ac:dyDescent="0.3">
      <c r="A3108" s="5">
        <v>3106</v>
      </c>
      <c r="B3108" s="6" t="s">
        <v>6376</v>
      </c>
      <c r="C3108" s="6" t="s">
        <v>6377</v>
      </c>
      <c r="D3108" s="5">
        <v>1000</v>
      </c>
      <c r="E3108" s="5">
        <v>41</v>
      </c>
      <c r="F3108" s="5" t="s">
        <v>387</v>
      </c>
      <c r="G3108" s="5" t="s">
        <v>52</v>
      </c>
      <c r="H3108" s="5" t="s">
        <v>53</v>
      </c>
      <c r="I3108" s="5">
        <v>1442440800</v>
      </c>
      <c r="J3108" s="5">
        <v>1440497876</v>
      </c>
      <c r="K3108" s="7">
        <f t="shared" si="195"/>
        <v>42241.095787037033</v>
      </c>
      <c r="L3108" s="7">
        <f t="shared" si="192"/>
        <v>42263.583333333336</v>
      </c>
      <c r="M3108" s="5" t="b">
        <v>0</v>
      </c>
      <c r="N3108" s="5">
        <v>4</v>
      </c>
      <c r="O3108" s="5" t="b">
        <v>0</v>
      </c>
      <c r="P3108" s="8">
        <f t="shared" si="193"/>
        <v>4.1000000000000002E-2</v>
      </c>
      <c r="Q3108" s="9">
        <f t="shared" si="194"/>
        <v>10.25</v>
      </c>
      <c r="R3108" s="5" t="s">
        <v>5562</v>
      </c>
      <c r="S3108" s="5" t="s">
        <v>1120</v>
      </c>
      <c r="T3108" s="5" t="s">
        <v>5563</v>
      </c>
    </row>
    <row r="3109" spans="1:20" ht="43.2" x14ac:dyDescent="0.3">
      <c r="A3109" s="5">
        <v>3107</v>
      </c>
      <c r="B3109" s="6" t="s">
        <v>6378</v>
      </c>
      <c r="C3109" s="6" t="s">
        <v>6379</v>
      </c>
      <c r="D3109" s="5">
        <v>40000</v>
      </c>
      <c r="E3109" s="5">
        <v>7905</v>
      </c>
      <c r="F3109" s="5" t="s">
        <v>387</v>
      </c>
      <c r="G3109" s="5" t="s">
        <v>43</v>
      </c>
      <c r="H3109" s="5" t="s">
        <v>44</v>
      </c>
      <c r="I3109" s="5">
        <v>1431372751</v>
      </c>
      <c r="J3109" s="5">
        <v>1430767951</v>
      </c>
      <c r="K3109" s="7">
        <f t="shared" si="195"/>
        <v>42128.480914351851</v>
      </c>
      <c r="L3109" s="7">
        <f t="shared" si="192"/>
        <v>42135.480914351851</v>
      </c>
      <c r="M3109" s="5" t="b">
        <v>0</v>
      </c>
      <c r="N3109" s="5">
        <v>29</v>
      </c>
      <c r="O3109" s="5" t="b">
        <v>0</v>
      </c>
      <c r="P3109" s="8">
        <f t="shared" si="193"/>
        <v>0.197625</v>
      </c>
      <c r="Q3109" s="9">
        <f t="shared" si="194"/>
        <v>272.58620689655174</v>
      </c>
      <c r="R3109" s="5" t="s">
        <v>5562</v>
      </c>
      <c r="S3109" s="5" t="s">
        <v>1120</v>
      </c>
      <c r="T3109" s="5" t="s">
        <v>5563</v>
      </c>
    </row>
    <row r="3110" spans="1:20" x14ac:dyDescent="0.3">
      <c r="A3110" s="5">
        <v>3108</v>
      </c>
      <c r="B3110" s="6" t="s">
        <v>6380</v>
      </c>
      <c r="C3110" s="6" t="s">
        <v>6381</v>
      </c>
      <c r="D3110" s="5">
        <v>50000</v>
      </c>
      <c r="E3110" s="5">
        <v>26</v>
      </c>
      <c r="F3110" s="5" t="s">
        <v>387</v>
      </c>
      <c r="G3110" s="5" t="s">
        <v>43</v>
      </c>
      <c r="H3110" s="5" t="s">
        <v>44</v>
      </c>
      <c r="I3110" s="5">
        <v>1430234394</v>
      </c>
      <c r="J3110" s="5">
        <v>1425053994</v>
      </c>
      <c r="K3110" s="7">
        <f t="shared" si="195"/>
        <v>42062.34715277778</v>
      </c>
      <c r="L3110" s="7">
        <f t="shared" si="192"/>
        <v>42122.305486111109</v>
      </c>
      <c r="M3110" s="5" t="b">
        <v>0</v>
      </c>
      <c r="N3110" s="5">
        <v>2</v>
      </c>
      <c r="O3110" s="5" t="b">
        <v>0</v>
      </c>
      <c r="P3110" s="8">
        <f t="shared" si="193"/>
        <v>5.1999999999999995E-4</v>
      </c>
      <c r="Q3110" s="9">
        <f t="shared" si="194"/>
        <v>13</v>
      </c>
      <c r="R3110" s="5" t="s">
        <v>5562</v>
      </c>
      <c r="S3110" s="5" t="s">
        <v>1120</v>
      </c>
      <c r="T3110" s="5" t="s">
        <v>5563</v>
      </c>
    </row>
    <row r="3111" spans="1:20" ht="43.2" x14ac:dyDescent="0.3">
      <c r="A3111" s="5">
        <v>3109</v>
      </c>
      <c r="B3111" s="6" t="s">
        <v>6382</v>
      </c>
      <c r="C3111" s="6" t="s">
        <v>6383</v>
      </c>
      <c r="D3111" s="5">
        <v>26500</v>
      </c>
      <c r="E3111" s="5">
        <v>6633</v>
      </c>
      <c r="F3111" s="5" t="s">
        <v>387</v>
      </c>
      <c r="G3111" s="5" t="s">
        <v>43</v>
      </c>
      <c r="H3111" s="5" t="s">
        <v>44</v>
      </c>
      <c r="I3111" s="5">
        <v>1409194810</v>
      </c>
      <c r="J3111" s="5">
        <v>1406170810</v>
      </c>
      <c r="K3111" s="7">
        <f t="shared" si="195"/>
        <v>41843.791782407403</v>
      </c>
      <c r="L3111" s="7">
        <f t="shared" si="192"/>
        <v>41878.791782407403</v>
      </c>
      <c r="M3111" s="5" t="b">
        <v>0</v>
      </c>
      <c r="N3111" s="5">
        <v>114</v>
      </c>
      <c r="O3111" s="5" t="b">
        <v>0</v>
      </c>
      <c r="P3111" s="8">
        <f t="shared" si="193"/>
        <v>0.25030188679245285</v>
      </c>
      <c r="Q3111" s="9">
        <f t="shared" si="194"/>
        <v>58.184210526315788</v>
      </c>
      <c r="R3111" s="5" t="s">
        <v>5562</v>
      </c>
      <c r="S3111" s="5" t="s">
        <v>1120</v>
      </c>
      <c r="T3111" s="5" t="s">
        <v>5563</v>
      </c>
    </row>
    <row r="3112" spans="1:20" ht="43.2" x14ac:dyDescent="0.3">
      <c r="A3112" s="5">
        <v>3110</v>
      </c>
      <c r="B3112" s="6" t="s">
        <v>6384</v>
      </c>
      <c r="C3112" s="6" t="s">
        <v>6385</v>
      </c>
      <c r="D3112" s="5">
        <v>25000</v>
      </c>
      <c r="E3112" s="5">
        <v>10</v>
      </c>
      <c r="F3112" s="5" t="s">
        <v>387</v>
      </c>
      <c r="G3112" s="5" t="s">
        <v>43</v>
      </c>
      <c r="H3112" s="5" t="s">
        <v>44</v>
      </c>
      <c r="I3112" s="5">
        <v>1487465119</v>
      </c>
      <c r="J3112" s="5">
        <v>1484009119</v>
      </c>
      <c r="K3112" s="7">
        <f t="shared" si="195"/>
        <v>42744.698136574072</v>
      </c>
      <c r="L3112" s="7">
        <f t="shared" si="192"/>
        <v>42784.698136574072</v>
      </c>
      <c r="M3112" s="5" t="b">
        <v>0</v>
      </c>
      <c r="N3112" s="5">
        <v>1</v>
      </c>
      <c r="O3112" s="5" t="b">
        <v>0</v>
      </c>
      <c r="P3112" s="8">
        <f t="shared" si="193"/>
        <v>4.0000000000000002E-4</v>
      </c>
      <c r="Q3112" s="9">
        <f t="shared" si="194"/>
        <v>10</v>
      </c>
      <c r="R3112" s="5" t="s">
        <v>5562</v>
      </c>
      <c r="S3112" s="5" t="s">
        <v>1120</v>
      </c>
      <c r="T3112" s="5" t="s">
        <v>5563</v>
      </c>
    </row>
    <row r="3113" spans="1:20" ht="28.8" x14ac:dyDescent="0.3">
      <c r="A3113" s="5">
        <v>3111</v>
      </c>
      <c r="B3113" s="6" t="s">
        <v>6386</v>
      </c>
      <c r="C3113" s="6" t="s">
        <v>6387</v>
      </c>
      <c r="D3113" s="5">
        <v>20000</v>
      </c>
      <c r="E3113" s="5">
        <v>5328</v>
      </c>
      <c r="F3113" s="5" t="s">
        <v>387</v>
      </c>
      <c r="G3113" s="5" t="s">
        <v>43</v>
      </c>
      <c r="H3113" s="5" t="s">
        <v>44</v>
      </c>
      <c r="I3113" s="5">
        <v>1412432220</v>
      </c>
      <c r="J3113" s="5">
        <v>1409753820</v>
      </c>
      <c r="K3113" s="7">
        <f t="shared" si="195"/>
        <v>41885.261805555558</v>
      </c>
      <c r="L3113" s="7">
        <f t="shared" si="192"/>
        <v>41916.261805555558</v>
      </c>
      <c r="M3113" s="5" t="b">
        <v>0</v>
      </c>
      <c r="N3113" s="5">
        <v>76</v>
      </c>
      <c r="O3113" s="5" t="b">
        <v>0</v>
      </c>
      <c r="P3113" s="8">
        <f t="shared" si="193"/>
        <v>0.26640000000000003</v>
      </c>
      <c r="Q3113" s="9">
        <f t="shared" si="194"/>
        <v>70.10526315789474</v>
      </c>
      <c r="R3113" s="5" t="s">
        <v>5562</v>
      </c>
      <c r="S3113" s="5" t="s">
        <v>1120</v>
      </c>
      <c r="T3113" s="5" t="s">
        <v>5563</v>
      </c>
    </row>
    <row r="3114" spans="1:20" ht="43.2" x14ac:dyDescent="0.3">
      <c r="A3114" s="5">
        <v>3112</v>
      </c>
      <c r="B3114" s="6" t="s">
        <v>6388</v>
      </c>
      <c r="C3114" s="6" t="s">
        <v>6389</v>
      </c>
      <c r="D3114" s="5">
        <v>11000</v>
      </c>
      <c r="E3114" s="5">
        <v>521</v>
      </c>
      <c r="F3114" s="5" t="s">
        <v>387</v>
      </c>
      <c r="G3114" s="5" t="s">
        <v>43</v>
      </c>
      <c r="H3114" s="5" t="s">
        <v>44</v>
      </c>
      <c r="I3114" s="5">
        <v>1477968934</v>
      </c>
      <c r="J3114" s="5">
        <v>1472784934</v>
      </c>
      <c r="K3114" s="7">
        <f t="shared" si="195"/>
        <v>42614.788587962961</v>
      </c>
      <c r="L3114" s="7">
        <f t="shared" si="192"/>
        <v>42674.788587962961</v>
      </c>
      <c r="M3114" s="5" t="b">
        <v>0</v>
      </c>
      <c r="N3114" s="5">
        <v>9</v>
      </c>
      <c r="O3114" s="5" t="b">
        <v>0</v>
      </c>
      <c r="P3114" s="8">
        <f t="shared" si="193"/>
        <v>4.7363636363636365E-2</v>
      </c>
      <c r="Q3114" s="9">
        <f t="shared" si="194"/>
        <v>57.888888888888886</v>
      </c>
      <c r="R3114" s="5" t="s">
        <v>5562</v>
      </c>
      <c r="S3114" s="5" t="s">
        <v>1120</v>
      </c>
      <c r="T3114" s="5" t="s">
        <v>5563</v>
      </c>
    </row>
    <row r="3115" spans="1:20" ht="43.2" x14ac:dyDescent="0.3">
      <c r="A3115" s="5">
        <v>3113</v>
      </c>
      <c r="B3115" s="6" t="s">
        <v>6390</v>
      </c>
      <c r="C3115" s="6" t="s">
        <v>6391</v>
      </c>
      <c r="D3115" s="5">
        <v>109225</v>
      </c>
      <c r="E3115" s="5">
        <v>4635</v>
      </c>
      <c r="F3115" s="5" t="s">
        <v>387</v>
      </c>
      <c r="G3115" s="5" t="s">
        <v>43</v>
      </c>
      <c r="H3115" s="5" t="s">
        <v>44</v>
      </c>
      <c r="I3115" s="5">
        <v>1429291982</v>
      </c>
      <c r="J3115" s="5">
        <v>1426699982</v>
      </c>
      <c r="K3115" s="7">
        <f t="shared" si="195"/>
        <v>42081.397939814815</v>
      </c>
      <c r="L3115" s="7">
        <f t="shared" si="192"/>
        <v>42111.397939814815</v>
      </c>
      <c r="M3115" s="5" t="b">
        <v>0</v>
      </c>
      <c r="N3115" s="5">
        <v>37</v>
      </c>
      <c r="O3115" s="5" t="b">
        <v>0</v>
      </c>
      <c r="P3115" s="8">
        <f t="shared" si="193"/>
        <v>4.2435339894712751E-2</v>
      </c>
      <c r="Q3115" s="9">
        <f t="shared" si="194"/>
        <v>125.27027027027027</v>
      </c>
      <c r="R3115" s="5" t="s">
        <v>5562</v>
      </c>
      <c r="S3115" s="5" t="s">
        <v>1120</v>
      </c>
      <c r="T3115" s="5" t="s">
        <v>5563</v>
      </c>
    </row>
    <row r="3116" spans="1:20" ht="43.2" x14ac:dyDescent="0.3">
      <c r="A3116" s="5">
        <v>3114</v>
      </c>
      <c r="B3116" s="6" t="s">
        <v>6392</v>
      </c>
      <c r="C3116" s="6" t="s">
        <v>6393</v>
      </c>
      <c r="D3116" s="5">
        <v>75000</v>
      </c>
      <c r="E3116" s="5">
        <v>0</v>
      </c>
      <c r="F3116" s="5" t="s">
        <v>387</v>
      </c>
      <c r="G3116" s="5" t="s">
        <v>43</v>
      </c>
      <c r="H3116" s="5" t="s">
        <v>44</v>
      </c>
      <c r="I3116" s="5">
        <v>1411312250</v>
      </c>
      <c r="J3116" s="5">
        <v>1406128250</v>
      </c>
      <c r="K3116" s="7">
        <f t="shared" si="195"/>
        <v>41843.29918981481</v>
      </c>
      <c r="L3116" s="7">
        <f t="shared" si="192"/>
        <v>41903.29918981481</v>
      </c>
      <c r="M3116" s="5" t="b">
        <v>0</v>
      </c>
      <c r="N3116" s="5">
        <v>0</v>
      </c>
      <c r="O3116" s="5" t="b">
        <v>0</v>
      </c>
      <c r="P3116" s="8">
        <f t="shared" si="193"/>
        <v>0</v>
      </c>
      <c r="Q3116" s="9" t="e">
        <f t="shared" si="194"/>
        <v>#DIV/0!</v>
      </c>
      <c r="R3116" s="5" t="s">
        <v>5562</v>
      </c>
      <c r="S3116" s="5" t="s">
        <v>1120</v>
      </c>
      <c r="T3116" s="5" t="s">
        <v>5563</v>
      </c>
    </row>
    <row r="3117" spans="1:20" ht="43.2" x14ac:dyDescent="0.3">
      <c r="A3117" s="5">
        <v>3115</v>
      </c>
      <c r="B3117" s="6" t="s">
        <v>6394</v>
      </c>
      <c r="C3117" s="6" t="s">
        <v>6395</v>
      </c>
      <c r="D3117" s="5">
        <v>10000</v>
      </c>
      <c r="E3117" s="5">
        <v>300</v>
      </c>
      <c r="F3117" s="5" t="s">
        <v>387</v>
      </c>
      <c r="G3117" s="5" t="s">
        <v>507</v>
      </c>
      <c r="H3117" s="5" t="s">
        <v>508</v>
      </c>
      <c r="I3117" s="5">
        <v>1465123427</v>
      </c>
      <c r="J3117" s="5">
        <v>1462531427</v>
      </c>
      <c r="K3117" s="7">
        <f t="shared" si="195"/>
        <v>42496.113738425927</v>
      </c>
      <c r="L3117" s="7">
        <f t="shared" si="192"/>
        <v>42526.113738425927</v>
      </c>
      <c r="M3117" s="5" t="b">
        <v>0</v>
      </c>
      <c r="N3117" s="5">
        <v>1</v>
      </c>
      <c r="O3117" s="5" t="b">
        <v>0</v>
      </c>
      <c r="P3117" s="8">
        <f t="shared" si="193"/>
        <v>0.03</v>
      </c>
      <c r="Q3117" s="9">
        <f t="shared" si="194"/>
        <v>300</v>
      </c>
      <c r="R3117" s="5" t="s">
        <v>5562</v>
      </c>
      <c r="S3117" s="5" t="s">
        <v>1120</v>
      </c>
      <c r="T3117" s="5" t="s">
        <v>5563</v>
      </c>
    </row>
    <row r="3118" spans="1:20" ht="43.2" x14ac:dyDescent="0.3">
      <c r="A3118" s="5">
        <v>3116</v>
      </c>
      <c r="B3118" s="6" t="s">
        <v>6396</v>
      </c>
      <c r="C3118" s="6" t="s">
        <v>6397</v>
      </c>
      <c r="D3118" s="5">
        <v>750</v>
      </c>
      <c r="E3118" s="5">
        <v>430</v>
      </c>
      <c r="F3118" s="5" t="s">
        <v>387</v>
      </c>
      <c r="G3118" s="5" t="s">
        <v>43</v>
      </c>
      <c r="H3118" s="5" t="s">
        <v>44</v>
      </c>
      <c r="I3118" s="5">
        <v>1427890925</v>
      </c>
      <c r="J3118" s="5">
        <v>1426681325</v>
      </c>
      <c r="K3118" s="7">
        <f t="shared" si="195"/>
        <v>42081.18200231481</v>
      </c>
      <c r="L3118" s="7">
        <f t="shared" si="192"/>
        <v>42095.18200231481</v>
      </c>
      <c r="M3118" s="5" t="b">
        <v>0</v>
      </c>
      <c r="N3118" s="5">
        <v>10</v>
      </c>
      <c r="O3118" s="5" t="b">
        <v>0</v>
      </c>
      <c r="P3118" s="8">
        <f t="shared" si="193"/>
        <v>0.57333333333333336</v>
      </c>
      <c r="Q3118" s="9">
        <f t="shared" si="194"/>
        <v>43</v>
      </c>
      <c r="R3118" s="5" t="s">
        <v>5562</v>
      </c>
      <c r="S3118" s="5" t="s">
        <v>1120</v>
      </c>
      <c r="T3118" s="5" t="s">
        <v>5563</v>
      </c>
    </row>
    <row r="3119" spans="1:20" ht="43.2" x14ac:dyDescent="0.3">
      <c r="A3119" s="5">
        <v>3117</v>
      </c>
      <c r="B3119" s="6" t="s">
        <v>6398</v>
      </c>
      <c r="C3119" s="6" t="s">
        <v>6399</v>
      </c>
      <c r="D3119" s="5">
        <v>1000</v>
      </c>
      <c r="E3119" s="5">
        <v>1</v>
      </c>
      <c r="F3119" s="5" t="s">
        <v>387</v>
      </c>
      <c r="G3119" s="5" t="s">
        <v>52</v>
      </c>
      <c r="H3119" s="5" t="s">
        <v>53</v>
      </c>
      <c r="I3119" s="5">
        <v>1464354720</v>
      </c>
      <c r="J3119" s="5">
        <v>1463648360</v>
      </c>
      <c r="K3119" s="7">
        <f t="shared" si="195"/>
        <v>42509.041203703702</v>
      </c>
      <c r="L3119" s="7">
        <f t="shared" si="192"/>
        <v>42517.216666666667</v>
      </c>
      <c r="M3119" s="5" t="b">
        <v>0</v>
      </c>
      <c r="N3119" s="5">
        <v>1</v>
      </c>
      <c r="O3119" s="5" t="b">
        <v>0</v>
      </c>
      <c r="P3119" s="8">
        <f t="shared" si="193"/>
        <v>1E-3</v>
      </c>
      <c r="Q3119" s="9">
        <f t="shared" si="194"/>
        <v>1</v>
      </c>
      <c r="R3119" s="5" t="s">
        <v>5562</v>
      </c>
      <c r="S3119" s="5" t="s">
        <v>1120</v>
      </c>
      <c r="T3119" s="5" t="s">
        <v>5563</v>
      </c>
    </row>
    <row r="3120" spans="1:20" ht="28.8" x14ac:dyDescent="0.3">
      <c r="A3120" s="5">
        <v>3118</v>
      </c>
      <c r="B3120" s="6" t="s">
        <v>6400</v>
      </c>
      <c r="C3120" s="6" t="s">
        <v>6401</v>
      </c>
      <c r="D3120" s="5">
        <v>500000</v>
      </c>
      <c r="E3120" s="5">
        <v>1550</v>
      </c>
      <c r="F3120" s="5" t="s">
        <v>387</v>
      </c>
      <c r="G3120" s="5" t="s">
        <v>507</v>
      </c>
      <c r="H3120" s="5" t="s">
        <v>508</v>
      </c>
      <c r="I3120" s="5">
        <v>1467473723</v>
      </c>
      <c r="J3120" s="5">
        <v>1465832123</v>
      </c>
      <c r="K3120" s="7">
        <f t="shared" si="195"/>
        <v>42534.316238425927</v>
      </c>
      <c r="L3120" s="7">
        <f t="shared" si="192"/>
        <v>42553.316238425927</v>
      </c>
      <c r="M3120" s="5" t="b">
        <v>0</v>
      </c>
      <c r="N3120" s="5">
        <v>2</v>
      </c>
      <c r="O3120" s="5" t="b">
        <v>0</v>
      </c>
      <c r="P3120" s="8">
        <f t="shared" si="193"/>
        <v>3.0999999999999999E-3</v>
      </c>
      <c r="Q3120" s="9">
        <f t="shared" si="194"/>
        <v>775</v>
      </c>
      <c r="R3120" s="5" t="s">
        <v>5562</v>
      </c>
      <c r="S3120" s="5" t="s">
        <v>1120</v>
      </c>
      <c r="T3120" s="5" t="s">
        <v>5563</v>
      </c>
    </row>
    <row r="3121" spans="1:20" ht="43.2" x14ac:dyDescent="0.3">
      <c r="A3121" s="5">
        <v>3119</v>
      </c>
      <c r="B3121" s="6" t="s">
        <v>6402</v>
      </c>
      <c r="C3121" s="6" t="s">
        <v>6403</v>
      </c>
      <c r="D3121" s="5">
        <v>10000</v>
      </c>
      <c r="E3121" s="5">
        <v>5</v>
      </c>
      <c r="F3121" s="5" t="s">
        <v>387</v>
      </c>
      <c r="G3121" s="5" t="s">
        <v>43</v>
      </c>
      <c r="H3121" s="5" t="s">
        <v>44</v>
      </c>
      <c r="I3121" s="5">
        <v>1427414732</v>
      </c>
      <c r="J3121" s="5">
        <v>1424826332</v>
      </c>
      <c r="K3121" s="7">
        <f t="shared" si="195"/>
        <v>42059.712175925924</v>
      </c>
      <c r="L3121" s="7">
        <f t="shared" si="192"/>
        <v>42089.670509259253</v>
      </c>
      <c r="M3121" s="5" t="b">
        <v>0</v>
      </c>
      <c r="N3121" s="5">
        <v>1</v>
      </c>
      <c r="O3121" s="5" t="b">
        <v>0</v>
      </c>
      <c r="P3121" s="8">
        <f t="shared" si="193"/>
        <v>5.0000000000000001E-4</v>
      </c>
      <c r="Q3121" s="9">
        <f t="shared" si="194"/>
        <v>5</v>
      </c>
      <c r="R3121" s="5" t="s">
        <v>5562</v>
      </c>
      <c r="S3121" s="5" t="s">
        <v>1120</v>
      </c>
      <c r="T3121" s="5" t="s">
        <v>5563</v>
      </c>
    </row>
    <row r="3122" spans="1:20" ht="43.2" x14ac:dyDescent="0.3">
      <c r="A3122" s="5">
        <v>3120</v>
      </c>
      <c r="B3122" s="6" t="s">
        <v>6404</v>
      </c>
      <c r="C3122" s="6" t="s">
        <v>6405</v>
      </c>
      <c r="D3122" s="5">
        <v>1300000</v>
      </c>
      <c r="E3122" s="5">
        <v>128</v>
      </c>
      <c r="F3122" s="5" t="s">
        <v>387</v>
      </c>
      <c r="G3122" s="5" t="s">
        <v>418</v>
      </c>
      <c r="H3122" s="5" t="s">
        <v>83</v>
      </c>
      <c r="I3122" s="5">
        <v>1462484196</v>
      </c>
      <c r="J3122" s="5">
        <v>1457303796</v>
      </c>
      <c r="K3122" s="7">
        <f t="shared" si="195"/>
        <v>42435.608749999992</v>
      </c>
      <c r="L3122" s="7">
        <f t="shared" si="192"/>
        <v>42495.567083333335</v>
      </c>
      <c r="M3122" s="5" t="b">
        <v>0</v>
      </c>
      <c r="N3122" s="5">
        <v>10</v>
      </c>
      <c r="O3122" s="5" t="b">
        <v>0</v>
      </c>
      <c r="P3122" s="8">
        <f t="shared" si="193"/>
        <v>9.8461538461538464E-5</v>
      </c>
      <c r="Q3122" s="9">
        <f t="shared" si="194"/>
        <v>12.8</v>
      </c>
      <c r="R3122" s="5" t="s">
        <v>5562</v>
      </c>
      <c r="S3122" s="5" t="s">
        <v>1120</v>
      </c>
      <c r="T3122" s="5" t="s">
        <v>5563</v>
      </c>
    </row>
    <row r="3123" spans="1:20" ht="28.8" x14ac:dyDescent="0.3">
      <c r="A3123" s="5">
        <v>3121</v>
      </c>
      <c r="B3123" s="6" t="s">
        <v>6406</v>
      </c>
      <c r="C3123" s="6" t="s">
        <v>6407</v>
      </c>
      <c r="D3123" s="5">
        <v>1500</v>
      </c>
      <c r="E3123" s="5">
        <v>10</v>
      </c>
      <c r="F3123" s="5" t="s">
        <v>301</v>
      </c>
      <c r="G3123" s="5" t="s">
        <v>188</v>
      </c>
      <c r="H3123" s="5" t="s">
        <v>189</v>
      </c>
      <c r="I3123" s="5">
        <v>1411748335</v>
      </c>
      <c r="J3123" s="5">
        <v>1406564335</v>
      </c>
      <c r="K3123" s="7">
        <f t="shared" si="195"/>
        <v>41848.346469907403</v>
      </c>
      <c r="L3123" s="7">
        <f t="shared" si="192"/>
        <v>41908.346469907403</v>
      </c>
      <c r="M3123" s="5" t="b">
        <v>0</v>
      </c>
      <c r="N3123" s="5">
        <v>1</v>
      </c>
      <c r="O3123" s="5" t="b">
        <v>0</v>
      </c>
      <c r="P3123" s="8">
        <f t="shared" si="193"/>
        <v>6.6666666666666671E-3</v>
      </c>
      <c r="Q3123" s="9">
        <f t="shared" si="194"/>
        <v>10</v>
      </c>
      <c r="R3123" s="5" t="s">
        <v>5562</v>
      </c>
      <c r="S3123" s="5" t="s">
        <v>1120</v>
      </c>
      <c r="T3123" s="5" t="s">
        <v>5563</v>
      </c>
    </row>
    <row r="3124" spans="1:20" x14ac:dyDescent="0.3">
      <c r="A3124" s="5">
        <v>3122</v>
      </c>
      <c r="B3124" s="6" t="s">
        <v>6408</v>
      </c>
      <c r="C3124" s="6" t="s">
        <v>6409</v>
      </c>
      <c r="D3124" s="5">
        <v>199</v>
      </c>
      <c r="E3124" s="5">
        <v>116</v>
      </c>
      <c r="F3124" s="5" t="s">
        <v>301</v>
      </c>
      <c r="G3124" s="5" t="s">
        <v>43</v>
      </c>
      <c r="H3124" s="5" t="s">
        <v>44</v>
      </c>
      <c r="I3124" s="5">
        <v>1478733732</v>
      </c>
      <c r="J3124" s="5">
        <v>1478298132</v>
      </c>
      <c r="K3124" s="7">
        <f t="shared" si="195"/>
        <v>42678.598749999997</v>
      </c>
      <c r="L3124" s="7">
        <f t="shared" si="192"/>
        <v>42683.640416666669</v>
      </c>
      <c r="M3124" s="5" t="b">
        <v>0</v>
      </c>
      <c r="N3124" s="5">
        <v>2</v>
      </c>
      <c r="O3124" s="5" t="b">
        <v>0</v>
      </c>
      <c r="P3124" s="8">
        <f t="shared" si="193"/>
        <v>0.58291457286432158</v>
      </c>
      <c r="Q3124" s="9">
        <f t="shared" si="194"/>
        <v>58</v>
      </c>
      <c r="R3124" s="5" t="s">
        <v>5562</v>
      </c>
      <c r="S3124" s="5" t="s">
        <v>1120</v>
      </c>
      <c r="T3124" s="5" t="s">
        <v>5563</v>
      </c>
    </row>
    <row r="3125" spans="1:20" ht="43.2" x14ac:dyDescent="0.3">
      <c r="A3125" s="5">
        <v>3123</v>
      </c>
      <c r="B3125" s="6" t="s">
        <v>6410</v>
      </c>
      <c r="C3125" s="6" t="s">
        <v>6411</v>
      </c>
      <c r="D3125" s="5">
        <v>125000</v>
      </c>
      <c r="E3125" s="5">
        <v>85192</v>
      </c>
      <c r="F3125" s="5" t="s">
        <v>301</v>
      </c>
      <c r="G3125" s="5" t="s">
        <v>43</v>
      </c>
      <c r="H3125" s="5" t="s">
        <v>44</v>
      </c>
      <c r="I3125" s="5">
        <v>1468108198</v>
      </c>
      <c r="J3125" s="5">
        <v>1465516198</v>
      </c>
      <c r="K3125" s="7">
        <f t="shared" si="195"/>
        <v>42530.659699074073</v>
      </c>
      <c r="L3125" s="7">
        <f t="shared" si="192"/>
        <v>42560.659699074073</v>
      </c>
      <c r="M3125" s="5" t="b">
        <v>0</v>
      </c>
      <c r="N3125" s="5">
        <v>348</v>
      </c>
      <c r="O3125" s="5" t="b">
        <v>0</v>
      </c>
      <c r="P3125" s="8">
        <f t="shared" si="193"/>
        <v>0.68153600000000003</v>
      </c>
      <c r="Q3125" s="9">
        <f t="shared" si="194"/>
        <v>244.80459770114942</v>
      </c>
      <c r="R3125" s="5" t="s">
        <v>5562</v>
      </c>
      <c r="S3125" s="5" t="s">
        <v>1120</v>
      </c>
      <c r="T3125" s="5" t="s">
        <v>5563</v>
      </c>
    </row>
    <row r="3126" spans="1:20" ht="28.8" x14ac:dyDescent="0.3">
      <c r="A3126" s="5">
        <v>3124</v>
      </c>
      <c r="B3126" s="6" t="s">
        <v>6412</v>
      </c>
      <c r="C3126" s="6" t="s">
        <v>6413</v>
      </c>
      <c r="D3126" s="5">
        <v>800000</v>
      </c>
      <c r="E3126" s="5">
        <v>26</v>
      </c>
      <c r="F3126" s="5" t="s">
        <v>301</v>
      </c>
      <c r="G3126" s="5" t="s">
        <v>43</v>
      </c>
      <c r="H3126" s="5" t="s">
        <v>44</v>
      </c>
      <c r="I3126" s="5">
        <v>1422902601</v>
      </c>
      <c r="J3126" s="5">
        <v>1417718601</v>
      </c>
      <c r="K3126" s="7">
        <f t="shared" si="195"/>
        <v>41977.446770833332</v>
      </c>
      <c r="L3126" s="7">
        <f t="shared" si="192"/>
        <v>42037.446770833332</v>
      </c>
      <c r="M3126" s="5" t="b">
        <v>0</v>
      </c>
      <c r="N3126" s="5">
        <v>4</v>
      </c>
      <c r="O3126" s="5" t="b">
        <v>0</v>
      </c>
      <c r="P3126" s="8">
        <f t="shared" si="193"/>
        <v>3.2499999999999997E-5</v>
      </c>
      <c r="Q3126" s="9">
        <f t="shared" si="194"/>
        <v>6.5</v>
      </c>
      <c r="R3126" s="5" t="s">
        <v>5562</v>
      </c>
      <c r="S3126" s="5" t="s">
        <v>1120</v>
      </c>
      <c r="T3126" s="5" t="s">
        <v>5563</v>
      </c>
    </row>
    <row r="3127" spans="1:20" x14ac:dyDescent="0.3">
      <c r="A3127" s="5">
        <v>3125</v>
      </c>
      <c r="B3127" s="6" t="s">
        <v>6414</v>
      </c>
      <c r="C3127" s="6" t="s">
        <v>6415</v>
      </c>
      <c r="D3127" s="5">
        <v>1500000</v>
      </c>
      <c r="E3127" s="5">
        <v>0</v>
      </c>
      <c r="F3127" s="5" t="s">
        <v>301</v>
      </c>
      <c r="G3127" s="5" t="s">
        <v>43</v>
      </c>
      <c r="H3127" s="5" t="s">
        <v>44</v>
      </c>
      <c r="I3127" s="5">
        <v>1452142672</v>
      </c>
      <c r="J3127" s="5">
        <v>1449550672</v>
      </c>
      <c r="K3127" s="7">
        <f t="shared" si="195"/>
        <v>42345.873518518514</v>
      </c>
      <c r="L3127" s="7">
        <f t="shared" si="192"/>
        <v>42375.873518518514</v>
      </c>
      <c r="M3127" s="5" t="b">
        <v>0</v>
      </c>
      <c r="N3127" s="5">
        <v>0</v>
      </c>
      <c r="O3127" s="5" t="b">
        <v>0</v>
      </c>
      <c r="P3127" s="8">
        <f t="shared" si="193"/>
        <v>0</v>
      </c>
      <c r="Q3127" s="9" t="e">
        <f t="shared" si="194"/>
        <v>#DIV/0!</v>
      </c>
      <c r="R3127" s="5" t="s">
        <v>5562</v>
      </c>
      <c r="S3127" s="5" t="s">
        <v>1120</v>
      </c>
      <c r="T3127" s="5" t="s">
        <v>5563</v>
      </c>
    </row>
    <row r="3128" spans="1:20" ht="72" x14ac:dyDescent="0.3">
      <c r="A3128" s="5">
        <v>3126</v>
      </c>
      <c r="B3128" s="6" t="s">
        <v>6416</v>
      </c>
      <c r="C3128" s="6" t="s">
        <v>6417</v>
      </c>
      <c r="D3128" s="5">
        <v>25000</v>
      </c>
      <c r="E3128" s="5">
        <v>1040</v>
      </c>
      <c r="F3128" s="5" t="s">
        <v>301</v>
      </c>
      <c r="G3128" s="5" t="s">
        <v>43</v>
      </c>
      <c r="H3128" s="5" t="s">
        <v>44</v>
      </c>
      <c r="I3128" s="5">
        <v>1459121162</v>
      </c>
      <c r="J3128" s="5">
        <v>1456532762</v>
      </c>
      <c r="K3128" s="7">
        <f t="shared" si="195"/>
        <v>42426.684745370367</v>
      </c>
      <c r="L3128" s="7">
        <f t="shared" si="192"/>
        <v>42456.643078703702</v>
      </c>
      <c r="M3128" s="5" t="b">
        <v>0</v>
      </c>
      <c r="N3128" s="5">
        <v>17</v>
      </c>
      <c r="O3128" s="5" t="b">
        <v>0</v>
      </c>
      <c r="P3128" s="8">
        <f t="shared" si="193"/>
        <v>4.1599999999999998E-2</v>
      </c>
      <c r="Q3128" s="9">
        <f t="shared" si="194"/>
        <v>61.176470588235297</v>
      </c>
      <c r="R3128" s="5" t="s">
        <v>5562</v>
      </c>
      <c r="S3128" s="5" t="s">
        <v>1120</v>
      </c>
      <c r="T3128" s="5" t="s">
        <v>5563</v>
      </c>
    </row>
    <row r="3129" spans="1:20" ht="43.2" x14ac:dyDescent="0.3">
      <c r="A3129" s="5">
        <v>3127</v>
      </c>
      <c r="B3129" s="6" t="s">
        <v>6418</v>
      </c>
      <c r="C3129" s="6" t="s">
        <v>6419</v>
      </c>
      <c r="D3129" s="5">
        <v>100000</v>
      </c>
      <c r="E3129" s="5">
        <v>0</v>
      </c>
      <c r="F3129" s="5" t="s">
        <v>301</v>
      </c>
      <c r="G3129" s="5" t="s">
        <v>43</v>
      </c>
      <c r="H3129" s="5" t="s">
        <v>44</v>
      </c>
      <c r="I3129" s="5">
        <v>1425242029</v>
      </c>
      <c r="J3129" s="5">
        <v>1422650029</v>
      </c>
      <c r="K3129" s="7">
        <f t="shared" si="195"/>
        <v>42034.523483796293</v>
      </c>
      <c r="L3129" s="7">
        <f t="shared" si="192"/>
        <v>42064.523483796293</v>
      </c>
      <c r="M3129" s="5" t="b">
        <v>0</v>
      </c>
      <c r="N3129" s="5">
        <v>0</v>
      </c>
      <c r="O3129" s="5" t="b">
        <v>0</v>
      </c>
      <c r="P3129" s="8">
        <f t="shared" si="193"/>
        <v>0</v>
      </c>
      <c r="Q3129" s="9" t="e">
        <f t="shared" si="194"/>
        <v>#DIV/0!</v>
      </c>
      <c r="R3129" s="5" t="s">
        <v>5562</v>
      </c>
      <c r="S3129" s="5" t="s">
        <v>1120</v>
      </c>
      <c r="T3129" s="5" t="s">
        <v>5563</v>
      </c>
    </row>
    <row r="3130" spans="1:20" ht="43.2" x14ac:dyDescent="0.3">
      <c r="A3130" s="5">
        <v>3128</v>
      </c>
      <c r="B3130" s="6" t="s">
        <v>6420</v>
      </c>
      <c r="C3130" s="6" t="s">
        <v>6421</v>
      </c>
      <c r="D3130" s="5">
        <v>15000</v>
      </c>
      <c r="E3130" s="5">
        <v>16291</v>
      </c>
      <c r="F3130" s="5" t="s">
        <v>3501</v>
      </c>
      <c r="G3130" s="5" t="s">
        <v>43</v>
      </c>
      <c r="H3130" s="5" t="s">
        <v>44</v>
      </c>
      <c r="I3130" s="5">
        <v>1489690141</v>
      </c>
      <c r="J3130" s="5">
        <v>1487101741</v>
      </c>
      <c r="K3130" s="7">
        <f t="shared" si="195"/>
        <v>42780.492372685178</v>
      </c>
      <c r="L3130" s="7">
        <f t="shared" si="192"/>
        <v>42810.450706018521</v>
      </c>
      <c r="M3130" s="5" t="b">
        <v>0</v>
      </c>
      <c r="N3130" s="5">
        <v>117</v>
      </c>
      <c r="O3130" s="5" t="b">
        <v>0</v>
      </c>
      <c r="P3130" s="8">
        <f t="shared" si="193"/>
        <v>1.0860666666666667</v>
      </c>
      <c r="Q3130" s="9">
        <f t="shared" si="194"/>
        <v>139.23931623931625</v>
      </c>
      <c r="R3130" s="5" t="s">
        <v>1119</v>
      </c>
      <c r="S3130" s="5" t="s">
        <v>1120</v>
      </c>
      <c r="T3130" s="5" t="s">
        <v>1121</v>
      </c>
    </row>
    <row r="3131" spans="1:20" ht="43.2" x14ac:dyDescent="0.3">
      <c r="A3131" s="5">
        <v>3129</v>
      </c>
      <c r="B3131" s="6" t="s">
        <v>6422</v>
      </c>
      <c r="C3131" s="6" t="s">
        <v>6423</v>
      </c>
      <c r="D3131" s="5">
        <v>1250</v>
      </c>
      <c r="E3131" s="5">
        <v>10</v>
      </c>
      <c r="F3131" s="5" t="s">
        <v>3501</v>
      </c>
      <c r="G3131" s="5" t="s">
        <v>43</v>
      </c>
      <c r="H3131" s="5" t="s">
        <v>44</v>
      </c>
      <c r="I3131" s="5">
        <v>1492542819</v>
      </c>
      <c r="J3131" s="5">
        <v>1489090419</v>
      </c>
      <c r="K3131" s="7">
        <f t="shared" si="195"/>
        <v>42803.509479166663</v>
      </c>
      <c r="L3131" s="7">
        <f t="shared" si="192"/>
        <v>42843.467812499999</v>
      </c>
      <c r="M3131" s="5" t="b">
        <v>0</v>
      </c>
      <c r="N3131" s="5">
        <v>1</v>
      </c>
      <c r="O3131" s="5" t="b">
        <v>0</v>
      </c>
      <c r="P3131" s="8">
        <f t="shared" si="193"/>
        <v>8.0000000000000002E-3</v>
      </c>
      <c r="Q3131" s="9">
        <f t="shared" si="194"/>
        <v>10</v>
      </c>
      <c r="R3131" s="5" t="s">
        <v>1119</v>
      </c>
      <c r="S3131" s="5" t="s">
        <v>1120</v>
      </c>
      <c r="T3131" s="5" t="s">
        <v>1121</v>
      </c>
    </row>
    <row r="3132" spans="1:20" ht="28.8" x14ac:dyDescent="0.3">
      <c r="A3132" s="5">
        <v>3130</v>
      </c>
      <c r="B3132" s="6" t="s">
        <v>6424</v>
      </c>
      <c r="C3132" s="6" t="s">
        <v>6425</v>
      </c>
      <c r="D3132" s="5">
        <v>10000</v>
      </c>
      <c r="E3132" s="5">
        <v>375</v>
      </c>
      <c r="F3132" s="5" t="s">
        <v>3501</v>
      </c>
      <c r="G3132" s="5" t="s">
        <v>43</v>
      </c>
      <c r="H3132" s="5" t="s">
        <v>44</v>
      </c>
      <c r="I3132" s="5">
        <v>1492145940</v>
      </c>
      <c r="J3132" s="5">
        <v>1489504916</v>
      </c>
      <c r="K3132" s="7">
        <f t="shared" si="195"/>
        <v>42808.306898148141</v>
      </c>
      <c r="L3132" s="7">
        <f t="shared" si="192"/>
        <v>42838.874305555553</v>
      </c>
      <c r="M3132" s="5" t="b">
        <v>0</v>
      </c>
      <c r="N3132" s="5">
        <v>4</v>
      </c>
      <c r="O3132" s="5" t="b">
        <v>0</v>
      </c>
      <c r="P3132" s="8">
        <f t="shared" si="193"/>
        <v>3.7499999999999999E-2</v>
      </c>
      <c r="Q3132" s="9">
        <f t="shared" si="194"/>
        <v>93.75</v>
      </c>
      <c r="R3132" s="5" t="s">
        <v>1119</v>
      </c>
      <c r="S3132" s="5" t="s">
        <v>1120</v>
      </c>
      <c r="T3132" s="5" t="s">
        <v>1121</v>
      </c>
    </row>
    <row r="3133" spans="1:20" ht="28.8" x14ac:dyDescent="0.3">
      <c r="A3133" s="5">
        <v>3131</v>
      </c>
      <c r="B3133" s="6" t="s">
        <v>6426</v>
      </c>
      <c r="C3133" s="6" t="s">
        <v>6427</v>
      </c>
      <c r="D3133" s="5">
        <v>4100</v>
      </c>
      <c r="E3133" s="5">
        <v>645</v>
      </c>
      <c r="F3133" s="5" t="s">
        <v>3501</v>
      </c>
      <c r="G3133" s="5" t="s">
        <v>43</v>
      </c>
      <c r="H3133" s="5" t="s">
        <v>44</v>
      </c>
      <c r="I3133" s="5">
        <v>1491656045</v>
      </c>
      <c r="J3133" s="5">
        <v>1489067645</v>
      </c>
      <c r="K3133" s="7">
        <f t="shared" si="195"/>
        <v>42803.245891203704</v>
      </c>
      <c r="L3133" s="7">
        <f t="shared" si="192"/>
        <v>42833.204224537032</v>
      </c>
      <c r="M3133" s="5" t="b">
        <v>0</v>
      </c>
      <c r="N3133" s="5">
        <v>12</v>
      </c>
      <c r="O3133" s="5" t="b">
        <v>0</v>
      </c>
      <c r="P3133" s="8">
        <f t="shared" si="193"/>
        <v>0.15731707317073171</v>
      </c>
      <c r="Q3133" s="9">
        <f t="shared" si="194"/>
        <v>53.75</v>
      </c>
      <c r="R3133" s="5" t="s">
        <v>1119</v>
      </c>
      <c r="S3133" s="5" t="s">
        <v>1120</v>
      </c>
      <c r="T3133" s="5" t="s">
        <v>1121</v>
      </c>
    </row>
    <row r="3134" spans="1:20" ht="28.8" x14ac:dyDescent="0.3">
      <c r="A3134" s="5">
        <v>3132</v>
      </c>
      <c r="B3134" s="6" t="s">
        <v>6428</v>
      </c>
      <c r="C3134" s="6" t="s">
        <v>6429</v>
      </c>
      <c r="D3134" s="5">
        <v>30000</v>
      </c>
      <c r="E3134" s="5">
        <v>10</v>
      </c>
      <c r="F3134" s="5" t="s">
        <v>3501</v>
      </c>
      <c r="G3134" s="5" t="s">
        <v>43</v>
      </c>
      <c r="H3134" s="5" t="s">
        <v>44</v>
      </c>
      <c r="I3134" s="5">
        <v>1492759460</v>
      </c>
      <c r="J3134" s="5">
        <v>1487579060</v>
      </c>
      <c r="K3134" s="7">
        <f t="shared" si="195"/>
        <v>42786.016898148147</v>
      </c>
      <c r="L3134" s="7">
        <f t="shared" si="192"/>
        <v>42845.975231481476</v>
      </c>
      <c r="M3134" s="5" t="b">
        <v>0</v>
      </c>
      <c r="N3134" s="5">
        <v>1</v>
      </c>
      <c r="O3134" s="5" t="b">
        <v>0</v>
      </c>
      <c r="P3134" s="8">
        <f t="shared" si="193"/>
        <v>3.3333333333333332E-4</v>
      </c>
      <c r="Q3134" s="9">
        <f t="shared" si="194"/>
        <v>10</v>
      </c>
      <c r="R3134" s="5" t="s">
        <v>1119</v>
      </c>
      <c r="S3134" s="5" t="s">
        <v>1120</v>
      </c>
      <c r="T3134" s="5" t="s">
        <v>1121</v>
      </c>
    </row>
    <row r="3135" spans="1:20" ht="43.2" x14ac:dyDescent="0.3">
      <c r="A3135" s="5">
        <v>3133</v>
      </c>
      <c r="B3135" s="6" t="s">
        <v>6430</v>
      </c>
      <c r="C3135" s="6" t="s">
        <v>6431</v>
      </c>
      <c r="D3135" s="5">
        <v>500</v>
      </c>
      <c r="E3135" s="5">
        <v>540</v>
      </c>
      <c r="F3135" s="5" t="s">
        <v>3501</v>
      </c>
      <c r="G3135" s="5" t="s">
        <v>52</v>
      </c>
      <c r="H3135" s="5" t="s">
        <v>53</v>
      </c>
      <c r="I3135" s="5">
        <v>1490358834</v>
      </c>
      <c r="J3135" s="5">
        <v>1487770434</v>
      </c>
      <c r="K3135" s="7">
        <f t="shared" si="195"/>
        <v>42788.231874999998</v>
      </c>
      <c r="L3135" s="7">
        <f t="shared" si="192"/>
        <v>42818.190208333333</v>
      </c>
      <c r="M3135" s="5" t="b">
        <v>0</v>
      </c>
      <c r="N3135" s="5">
        <v>16</v>
      </c>
      <c r="O3135" s="5" t="b">
        <v>0</v>
      </c>
      <c r="P3135" s="8">
        <f t="shared" si="193"/>
        <v>1.08</v>
      </c>
      <c r="Q3135" s="9">
        <f t="shared" si="194"/>
        <v>33.75</v>
      </c>
      <c r="R3135" s="5" t="s">
        <v>1119</v>
      </c>
      <c r="S3135" s="5" t="s">
        <v>1120</v>
      </c>
      <c r="T3135" s="5" t="s">
        <v>1121</v>
      </c>
    </row>
    <row r="3136" spans="1:20" ht="43.2" x14ac:dyDescent="0.3">
      <c r="A3136" s="5">
        <v>3134</v>
      </c>
      <c r="B3136" s="6" t="s">
        <v>6432</v>
      </c>
      <c r="C3136" s="6" t="s">
        <v>6433</v>
      </c>
      <c r="D3136" s="5">
        <v>1000</v>
      </c>
      <c r="E3136" s="5">
        <v>225</v>
      </c>
      <c r="F3136" s="5" t="s">
        <v>3501</v>
      </c>
      <c r="G3136" s="5" t="s">
        <v>52</v>
      </c>
      <c r="H3136" s="5" t="s">
        <v>53</v>
      </c>
      <c r="I3136" s="5">
        <v>1490631419</v>
      </c>
      <c r="J3136" s="5">
        <v>1488820619</v>
      </c>
      <c r="K3136" s="7">
        <f t="shared" si="195"/>
        <v>42800.386793981474</v>
      </c>
      <c r="L3136" s="7">
        <f t="shared" si="192"/>
        <v>42821.345127314817</v>
      </c>
      <c r="M3136" s="5" t="b">
        <v>0</v>
      </c>
      <c r="N3136" s="5">
        <v>12</v>
      </c>
      <c r="O3136" s="5" t="b">
        <v>0</v>
      </c>
      <c r="P3136" s="8">
        <f t="shared" si="193"/>
        <v>0.22500000000000001</v>
      </c>
      <c r="Q3136" s="9">
        <f t="shared" si="194"/>
        <v>18.75</v>
      </c>
      <c r="R3136" s="5" t="s">
        <v>1119</v>
      </c>
      <c r="S3136" s="5" t="s">
        <v>1120</v>
      </c>
      <c r="T3136" s="5" t="s">
        <v>1121</v>
      </c>
    </row>
    <row r="3137" spans="1:20" ht="43.2" x14ac:dyDescent="0.3">
      <c r="A3137" s="5">
        <v>3135</v>
      </c>
      <c r="B3137" s="6" t="s">
        <v>6434</v>
      </c>
      <c r="C3137" s="6" t="s">
        <v>6435</v>
      </c>
      <c r="D3137" s="5">
        <v>777</v>
      </c>
      <c r="E3137" s="5">
        <v>162</v>
      </c>
      <c r="F3137" s="5" t="s">
        <v>3501</v>
      </c>
      <c r="G3137" s="5" t="s">
        <v>43</v>
      </c>
      <c r="H3137" s="5" t="s">
        <v>44</v>
      </c>
      <c r="I3137" s="5">
        <v>1491277121</v>
      </c>
      <c r="J3137" s="5">
        <v>1489376321</v>
      </c>
      <c r="K3137" s="7">
        <f t="shared" si="195"/>
        <v>42806.818530092591</v>
      </c>
      <c r="L3137" s="7">
        <f t="shared" si="192"/>
        <v>42828.818530092591</v>
      </c>
      <c r="M3137" s="5" t="b">
        <v>0</v>
      </c>
      <c r="N3137" s="5">
        <v>7</v>
      </c>
      <c r="O3137" s="5" t="b">
        <v>0</v>
      </c>
      <c r="P3137" s="8">
        <f t="shared" si="193"/>
        <v>0.20849420849420849</v>
      </c>
      <c r="Q3137" s="9">
        <f t="shared" si="194"/>
        <v>23.142857142857142</v>
      </c>
      <c r="R3137" s="5" t="s">
        <v>1119</v>
      </c>
      <c r="S3137" s="5" t="s">
        <v>1120</v>
      </c>
      <c r="T3137" s="5" t="s">
        <v>1121</v>
      </c>
    </row>
    <row r="3138" spans="1:20" ht="43.2" x14ac:dyDescent="0.3">
      <c r="A3138" s="5">
        <v>3136</v>
      </c>
      <c r="B3138" s="6" t="s">
        <v>6436</v>
      </c>
      <c r="C3138" s="6" t="s">
        <v>6437</v>
      </c>
      <c r="D3138" s="5">
        <v>500</v>
      </c>
      <c r="E3138" s="5">
        <v>639</v>
      </c>
      <c r="F3138" s="5" t="s">
        <v>3501</v>
      </c>
      <c r="G3138" s="5" t="s">
        <v>52</v>
      </c>
      <c r="H3138" s="5" t="s">
        <v>53</v>
      </c>
      <c r="I3138" s="5">
        <v>1491001140</v>
      </c>
      <c r="J3138" s="5">
        <v>1487847954</v>
      </c>
      <c r="K3138" s="7">
        <f t="shared" si="195"/>
        <v>42789.12909722222</v>
      </c>
      <c r="L3138" s="7">
        <f t="shared" ref="L3138:L3201" si="196">(I3138/86400)+25569+(-8/24)</f>
        <v>42825.624305555553</v>
      </c>
      <c r="M3138" s="5" t="b">
        <v>0</v>
      </c>
      <c r="N3138" s="5">
        <v>22</v>
      </c>
      <c r="O3138" s="5" t="b">
        <v>0</v>
      </c>
      <c r="P3138" s="8">
        <f t="shared" ref="P3138:P3201" si="197">E3138/D3138</f>
        <v>1.278</v>
      </c>
      <c r="Q3138" s="9">
        <f t="shared" ref="Q3138:Q3201" si="198">E3138/N3138</f>
        <v>29.045454545454547</v>
      </c>
      <c r="R3138" s="5" t="s">
        <v>1119</v>
      </c>
      <c r="S3138" s="5" t="s">
        <v>1120</v>
      </c>
      <c r="T3138" s="5" t="s">
        <v>1121</v>
      </c>
    </row>
    <row r="3139" spans="1:20" ht="28.8" x14ac:dyDescent="0.3">
      <c r="A3139" s="5">
        <v>3137</v>
      </c>
      <c r="B3139" s="6" t="s">
        <v>6438</v>
      </c>
      <c r="C3139" s="6" t="s">
        <v>6439</v>
      </c>
      <c r="D3139" s="5">
        <v>1500</v>
      </c>
      <c r="E3139" s="5">
        <v>50</v>
      </c>
      <c r="F3139" s="5" t="s">
        <v>3501</v>
      </c>
      <c r="G3139" s="5" t="s">
        <v>43</v>
      </c>
      <c r="H3139" s="5" t="s">
        <v>44</v>
      </c>
      <c r="I3139" s="5">
        <v>1493838720</v>
      </c>
      <c r="J3139" s="5">
        <v>1489439669</v>
      </c>
      <c r="K3139" s="7">
        <f t="shared" ref="K3139:K3202" si="199">(J3139/86400)+25569+(-8/24)</f>
        <v>42807.551724537036</v>
      </c>
      <c r="L3139" s="7">
        <f t="shared" si="196"/>
        <v>42858.466666666667</v>
      </c>
      <c r="M3139" s="5" t="b">
        <v>0</v>
      </c>
      <c r="N3139" s="5">
        <v>1</v>
      </c>
      <c r="O3139" s="5" t="b">
        <v>0</v>
      </c>
      <c r="P3139" s="8">
        <f t="shared" si="197"/>
        <v>3.3333333333333333E-2</v>
      </c>
      <c r="Q3139" s="9">
        <f t="shared" si="198"/>
        <v>50</v>
      </c>
      <c r="R3139" s="5" t="s">
        <v>1119</v>
      </c>
      <c r="S3139" s="5" t="s">
        <v>1120</v>
      </c>
      <c r="T3139" s="5" t="s">
        <v>1121</v>
      </c>
    </row>
    <row r="3140" spans="1:20" ht="57.6" x14ac:dyDescent="0.3">
      <c r="A3140" s="5">
        <v>3138</v>
      </c>
      <c r="B3140" s="6" t="s">
        <v>6440</v>
      </c>
      <c r="C3140" s="6" t="s">
        <v>6441</v>
      </c>
      <c r="D3140" s="5">
        <v>200</v>
      </c>
      <c r="E3140" s="5">
        <v>0</v>
      </c>
      <c r="F3140" s="5" t="s">
        <v>3501</v>
      </c>
      <c r="G3140" s="5" t="s">
        <v>52</v>
      </c>
      <c r="H3140" s="5" t="s">
        <v>53</v>
      </c>
      <c r="I3140" s="5">
        <v>1491233407</v>
      </c>
      <c r="J3140" s="5">
        <v>1489591807</v>
      </c>
      <c r="K3140" s="7">
        <f t="shared" si="199"/>
        <v>42809.312581018516</v>
      </c>
      <c r="L3140" s="7">
        <f t="shared" si="196"/>
        <v>42828.312581018516</v>
      </c>
      <c r="M3140" s="5" t="b">
        <v>0</v>
      </c>
      <c r="N3140" s="5">
        <v>0</v>
      </c>
      <c r="O3140" s="5" t="b">
        <v>0</v>
      </c>
      <c r="P3140" s="8">
        <f t="shared" si="197"/>
        <v>0</v>
      </c>
      <c r="Q3140" s="9" t="e">
        <f t="shared" si="198"/>
        <v>#DIV/0!</v>
      </c>
      <c r="R3140" s="5" t="s">
        <v>1119</v>
      </c>
      <c r="S3140" s="5" t="s">
        <v>1120</v>
      </c>
      <c r="T3140" s="5" t="s">
        <v>1121</v>
      </c>
    </row>
    <row r="3141" spans="1:20" ht="43.2" x14ac:dyDescent="0.3">
      <c r="A3141" s="5">
        <v>3139</v>
      </c>
      <c r="B3141" s="6" t="s">
        <v>6442</v>
      </c>
      <c r="C3141" s="6" t="s">
        <v>6443</v>
      </c>
      <c r="D3141" s="5">
        <v>50000</v>
      </c>
      <c r="E3141" s="5">
        <v>2700</v>
      </c>
      <c r="F3141" s="5" t="s">
        <v>3501</v>
      </c>
      <c r="G3141" s="5" t="s">
        <v>1462</v>
      </c>
      <c r="H3141" s="5" t="s">
        <v>1463</v>
      </c>
      <c r="I3141" s="5">
        <v>1490416380</v>
      </c>
      <c r="J3141" s="5">
        <v>1487485760</v>
      </c>
      <c r="K3141" s="7">
        <f t="shared" si="199"/>
        <v>42784.937037037038</v>
      </c>
      <c r="L3141" s="7">
        <f t="shared" si="196"/>
        <v>42818.856249999997</v>
      </c>
      <c r="M3141" s="5" t="b">
        <v>0</v>
      </c>
      <c r="N3141" s="5">
        <v>6</v>
      </c>
      <c r="O3141" s="5" t="b">
        <v>0</v>
      </c>
      <c r="P3141" s="8">
        <f t="shared" si="197"/>
        <v>5.3999999999999999E-2</v>
      </c>
      <c r="Q3141" s="9">
        <f t="shared" si="198"/>
        <v>450</v>
      </c>
      <c r="R3141" s="5" t="s">
        <v>1119</v>
      </c>
      <c r="S3141" s="5" t="s">
        <v>1120</v>
      </c>
      <c r="T3141" s="5" t="s">
        <v>1121</v>
      </c>
    </row>
    <row r="3142" spans="1:20" ht="43.2" x14ac:dyDescent="0.3">
      <c r="A3142" s="5">
        <v>3140</v>
      </c>
      <c r="B3142" s="6" t="s">
        <v>6444</v>
      </c>
      <c r="C3142" s="6" t="s">
        <v>6445</v>
      </c>
      <c r="D3142" s="5">
        <v>10000</v>
      </c>
      <c r="E3142" s="5">
        <v>96</v>
      </c>
      <c r="F3142" s="5" t="s">
        <v>3501</v>
      </c>
      <c r="G3142" s="5" t="s">
        <v>208</v>
      </c>
      <c r="H3142" s="5" t="s">
        <v>83</v>
      </c>
      <c r="I3142" s="5">
        <v>1491581703</v>
      </c>
      <c r="J3142" s="5">
        <v>1488993303</v>
      </c>
      <c r="K3142" s="7">
        <f t="shared" si="199"/>
        <v>42802.385451388887</v>
      </c>
      <c r="L3142" s="7">
        <f t="shared" si="196"/>
        <v>42832.343784722216</v>
      </c>
      <c r="M3142" s="5" t="b">
        <v>0</v>
      </c>
      <c r="N3142" s="5">
        <v>4</v>
      </c>
      <c r="O3142" s="5" t="b">
        <v>0</v>
      </c>
      <c r="P3142" s="8">
        <f t="shared" si="197"/>
        <v>9.5999999999999992E-3</v>
      </c>
      <c r="Q3142" s="9">
        <f t="shared" si="198"/>
        <v>24</v>
      </c>
      <c r="R3142" s="5" t="s">
        <v>1119</v>
      </c>
      <c r="S3142" s="5" t="s">
        <v>1120</v>
      </c>
      <c r="T3142" s="5" t="s">
        <v>1121</v>
      </c>
    </row>
    <row r="3143" spans="1:20" ht="57.6" x14ac:dyDescent="0.3">
      <c r="A3143" s="5">
        <v>3141</v>
      </c>
      <c r="B3143" s="6" t="s">
        <v>6446</v>
      </c>
      <c r="C3143" s="6" t="s">
        <v>6447</v>
      </c>
      <c r="D3143" s="5">
        <v>500</v>
      </c>
      <c r="E3143" s="5">
        <v>258</v>
      </c>
      <c r="F3143" s="5" t="s">
        <v>3501</v>
      </c>
      <c r="G3143" s="5" t="s">
        <v>418</v>
      </c>
      <c r="H3143" s="5" t="s">
        <v>83</v>
      </c>
      <c r="I3143" s="5">
        <v>1492372800</v>
      </c>
      <c r="J3143" s="5">
        <v>1488823488</v>
      </c>
      <c r="K3143" s="7">
        <f t="shared" si="199"/>
        <v>42800.42</v>
      </c>
      <c r="L3143" s="7">
        <f t="shared" si="196"/>
        <v>42841.499999999993</v>
      </c>
      <c r="M3143" s="5" t="b">
        <v>0</v>
      </c>
      <c r="N3143" s="5">
        <v>8</v>
      </c>
      <c r="O3143" s="5" t="b">
        <v>0</v>
      </c>
      <c r="P3143" s="8">
        <f t="shared" si="197"/>
        <v>0.51600000000000001</v>
      </c>
      <c r="Q3143" s="9">
        <f t="shared" si="198"/>
        <v>32.25</v>
      </c>
      <c r="R3143" s="5" t="s">
        <v>1119</v>
      </c>
      <c r="S3143" s="5" t="s">
        <v>1120</v>
      </c>
      <c r="T3143" s="5" t="s">
        <v>1121</v>
      </c>
    </row>
    <row r="3144" spans="1:20" ht="43.2" x14ac:dyDescent="0.3">
      <c r="A3144" s="5">
        <v>3142</v>
      </c>
      <c r="B3144" s="6" t="s">
        <v>6448</v>
      </c>
      <c r="C3144" s="6" t="s">
        <v>6449</v>
      </c>
      <c r="D3144" s="5">
        <v>2750</v>
      </c>
      <c r="E3144" s="5">
        <v>45</v>
      </c>
      <c r="F3144" s="5" t="s">
        <v>3501</v>
      </c>
      <c r="G3144" s="5" t="s">
        <v>52</v>
      </c>
      <c r="H3144" s="5" t="s">
        <v>53</v>
      </c>
      <c r="I3144" s="5">
        <v>1489922339</v>
      </c>
      <c r="J3144" s="5">
        <v>1487333939</v>
      </c>
      <c r="K3144" s="7">
        <f t="shared" si="199"/>
        <v>42783.179849537039</v>
      </c>
      <c r="L3144" s="7">
        <f t="shared" si="196"/>
        <v>42813.138182870367</v>
      </c>
      <c r="M3144" s="5" t="b">
        <v>0</v>
      </c>
      <c r="N3144" s="5">
        <v>3</v>
      </c>
      <c r="O3144" s="5" t="b">
        <v>0</v>
      </c>
      <c r="P3144" s="8">
        <f t="shared" si="197"/>
        <v>1.6363636363636365E-2</v>
      </c>
      <c r="Q3144" s="9">
        <f t="shared" si="198"/>
        <v>15</v>
      </c>
      <c r="R3144" s="5" t="s">
        <v>1119</v>
      </c>
      <c r="S3144" s="5" t="s">
        <v>1120</v>
      </c>
      <c r="T3144" s="5" t="s">
        <v>1121</v>
      </c>
    </row>
    <row r="3145" spans="1:20" ht="57.6" x14ac:dyDescent="0.3">
      <c r="A3145" s="5">
        <v>3143</v>
      </c>
      <c r="B3145" s="6" t="s">
        <v>6450</v>
      </c>
      <c r="C3145" s="6" t="s">
        <v>6451</v>
      </c>
      <c r="D3145" s="5">
        <v>700</v>
      </c>
      <c r="E3145" s="5">
        <v>0</v>
      </c>
      <c r="F3145" s="5" t="s">
        <v>3501</v>
      </c>
      <c r="G3145" s="5" t="s">
        <v>52</v>
      </c>
      <c r="H3145" s="5" t="s">
        <v>53</v>
      </c>
      <c r="I3145" s="5">
        <v>1491726956</v>
      </c>
      <c r="J3145" s="5">
        <v>1489480556</v>
      </c>
      <c r="K3145" s="7">
        <f t="shared" si="199"/>
        <v>42808.024953703702</v>
      </c>
      <c r="L3145" s="7">
        <f t="shared" si="196"/>
        <v>42834.024953703702</v>
      </c>
      <c r="M3145" s="5" t="b">
        <v>0</v>
      </c>
      <c r="N3145" s="5">
        <v>0</v>
      </c>
      <c r="O3145" s="5" t="b">
        <v>0</v>
      </c>
      <c r="P3145" s="8">
        <f t="shared" si="197"/>
        <v>0</v>
      </c>
      <c r="Q3145" s="9" t="e">
        <f t="shared" si="198"/>
        <v>#DIV/0!</v>
      </c>
      <c r="R3145" s="5" t="s">
        <v>1119</v>
      </c>
      <c r="S3145" s="5" t="s">
        <v>1120</v>
      </c>
      <c r="T3145" s="5" t="s">
        <v>1121</v>
      </c>
    </row>
    <row r="3146" spans="1:20" ht="57.6" x14ac:dyDescent="0.3">
      <c r="A3146" s="5">
        <v>3144</v>
      </c>
      <c r="B3146" s="6" t="s">
        <v>6452</v>
      </c>
      <c r="C3146" s="6" t="s">
        <v>6453</v>
      </c>
      <c r="D3146" s="5">
        <v>10000</v>
      </c>
      <c r="E3146" s="5">
        <v>7540</v>
      </c>
      <c r="F3146" s="5" t="s">
        <v>3501</v>
      </c>
      <c r="G3146" s="5" t="s">
        <v>43</v>
      </c>
      <c r="H3146" s="5" t="s">
        <v>44</v>
      </c>
      <c r="I3146" s="5">
        <v>1489903200</v>
      </c>
      <c r="J3146" s="5">
        <v>1488459307</v>
      </c>
      <c r="K3146" s="7">
        <f t="shared" si="199"/>
        <v>42796.204942129632</v>
      </c>
      <c r="L3146" s="7">
        <f t="shared" si="196"/>
        <v>42812.916666666664</v>
      </c>
      <c r="M3146" s="5" t="b">
        <v>0</v>
      </c>
      <c r="N3146" s="5">
        <v>30</v>
      </c>
      <c r="O3146" s="5" t="b">
        <v>0</v>
      </c>
      <c r="P3146" s="8">
        <f t="shared" si="197"/>
        <v>0.754</v>
      </c>
      <c r="Q3146" s="9">
        <f t="shared" si="198"/>
        <v>251.33333333333334</v>
      </c>
      <c r="R3146" s="5" t="s">
        <v>1119</v>
      </c>
      <c r="S3146" s="5" t="s">
        <v>1120</v>
      </c>
      <c r="T3146" s="5" t="s">
        <v>1121</v>
      </c>
    </row>
    <row r="3147" spans="1:20" ht="28.8" x14ac:dyDescent="0.3">
      <c r="A3147" s="5">
        <v>3145</v>
      </c>
      <c r="B3147" s="6" t="s">
        <v>6454</v>
      </c>
      <c r="C3147" s="6" t="s">
        <v>6455</v>
      </c>
      <c r="D3147" s="5">
        <v>25000</v>
      </c>
      <c r="E3147" s="5">
        <v>0</v>
      </c>
      <c r="F3147" s="5" t="s">
        <v>3501</v>
      </c>
      <c r="G3147" s="5" t="s">
        <v>43</v>
      </c>
      <c r="H3147" s="5" t="s">
        <v>44</v>
      </c>
      <c r="I3147" s="5">
        <v>1490659134</v>
      </c>
      <c r="J3147" s="5">
        <v>1485478734</v>
      </c>
      <c r="K3147" s="7">
        <f t="shared" si="199"/>
        <v>42761.707569444443</v>
      </c>
      <c r="L3147" s="7">
        <f t="shared" si="196"/>
        <v>42821.665902777771</v>
      </c>
      <c r="M3147" s="5" t="b">
        <v>0</v>
      </c>
      <c r="N3147" s="5">
        <v>0</v>
      </c>
      <c r="O3147" s="5" t="b">
        <v>0</v>
      </c>
      <c r="P3147" s="8">
        <f t="shared" si="197"/>
        <v>0</v>
      </c>
      <c r="Q3147" s="9" t="e">
        <f t="shared" si="198"/>
        <v>#DIV/0!</v>
      </c>
      <c r="R3147" s="5" t="s">
        <v>1119</v>
      </c>
      <c r="S3147" s="5" t="s">
        <v>1120</v>
      </c>
      <c r="T3147" s="5" t="s">
        <v>1121</v>
      </c>
    </row>
    <row r="3148" spans="1:20" ht="28.8" x14ac:dyDescent="0.3">
      <c r="A3148" s="5">
        <v>3146</v>
      </c>
      <c r="B3148" s="6" t="s">
        <v>6456</v>
      </c>
      <c r="C3148" s="6" t="s">
        <v>6457</v>
      </c>
      <c r="D3148" s="5">
        <v>50000</v>
      </c>
      <c r="E3148" s="5">
        <v>5250</v>
      </c>
      <c r="F3148" s="5" t="s">
        <v>3501</v>
      </c>
      <c r="G3148" s="5" t="s">
        <v>1462</v>
      </c>
      <c r="H3148" s="5" t="s">
        <v>1463</v>
      </c>
      <c r="I3148" s="5">
        <v>1492356166</v>
      </c>
      <c r="J3148" s="5">
        <v>1488471766</v>
      </c>
      <c r="K3148" s="7">
        <f t="shared" si="199"/>
        <v>42796.349143518521</v>
      </c>
      <c r="L3148" s="7">
        <f t="shared" si="196"/>
        <v>42841.307476851849</v>
      </c>
      <c r="M3148" s="5" t="b">
        <v>0</v>
      </c>
      <c r="N3148" s="5">
        <v>12</v>
      </c>
      <c r="O3148" s="5" t="b">
        <v>0</v>
      </c>
      <c r="P3148" s="8">
        <f t="shared" si="197"/>
        <v>0.105</v>
      </c>
      <c r="Q3148" s="9">
        <f t="shared" si="198"/>
        <v>437.5</v>
      </c>
      <c r="R3148" s="5" t="s">
        <v>1119</v>
      </c>
      <c r="S3148" s="5" t="s">
        <v>1120</v>
      </c>
      <c r="T3148" s="5" t="s">
        <v>1121</v>
      </c>
    </row>
    <row r="3149" spans="1:20" ht="43.2" x14ac:dyDescent="0.3">
      <c r="A3149" s="5">
        <v>3147</v>
      </c>
      <c r="B3149" s="6" t="s">
        <v>6458</v>
      </c>
      <c r="C3149" s="6" t="s">
        <v>6459</v>
      </c>
      <c r="D3149" s="5">
        <v>20000</v>
      </c>
      <c r="E3149" s="5">
        <v>23505</v>
      </c>
      <c r="F3149" s="5" t="s">
        <v>42</v>
      </c>
      <c r="G3149" s="5" t="s">
        <v>43</v>
      </c>
      <c r="H3149" s="5" t="s">
        <v>44</v>
      </c>
      <c r="I3149" s="5">
        <v>1415319355</v>
      </c>
      <c r="J3149" s="5">
        <v>1411859755</v>
      </c>
      <c r="K3149" s="7">
        <f t="shared" si="199"/>
        <v>41909.636053240734</v>
      </c>
      <c r="L3149" s="7">
        <f t="shared" si="196"/>
        <v>41949.677719907406</v>
      </c>
      <c r="M3149" s="5" t="b">
        <v>1</v>
      </c>
      <c r="N3149" s="5">
        <v>213</v>
      </c>
      <c r="O3149" s="5" t="b">
        <v>1</v>
      </c>
      <c r="P3149" s="8">
        <f t="shared" si="197"/>
        <v>1.1752499999999999</v>
      </c>
      <c r="Q3149" s="9">
        <f t="shared" si="198"/>
        <v>110.35211267605634</v>
      </c>
      <c r="R3149" s="5" t="s">
        <v>1119</v>
      </c>
      <c r="S3149" s="5" t="s">
        <v>1120</v>
      </c>
      <c r="T3149" s="5" t="s">
        <v>1121</v>
      </c>
    </row>
    <row r="3150" spans="1:20" ht="28.8" x14ac:dyDescent="0.3">
      <c r="A3150" s="5">
        <v>3148</v>
      </c>
      <c r="B3150" s="6" t="s">
        <v>6460</v>
      </c>
      <c r="C3150" s="6" t="s">
        <v>6461</v>
      </c>
      <c r="D3150" s="5">
        <v>1800</v>
      </c>
      <c r="E3150" s="5">
        <v>2361</v>
      </c>
      <c r="F3150" s="5" t="s">
        <v>42</v>
      </c>
      <c r="G3150" s="5" t="s">
        <v>43</v>
      </c>
      <c r="H3150" s="5" t="s">
        <v>44</v>
      </c>
      <c r="I3150" s="5">
        <v>1412136000</v>
      </c>
      <c r="J3150" s="5">
        <v>1410278284</v>
      </c>
      <c r="K3150" s="7">
        <f t="shared" si="199"/>
        <v>41891.331990740735</v>
      </c>
      <c r="L3150" s="7">
        <f t="shared" si="196"/>
        <v>41912.833333333328</v>
      </c>
      <c r="M3150" s="5" t="b">
        <v>1</v>
      </c>
      <c r="N3150" s="5">
        <v>57</v>
      </c>
      <c r="O3150" s="5" t="b">
        <v>1</v>
      </c>
      <c r="P3150" s="8">
        <f t="shared" si="197"/>
        <v>1.3116666666666668</v>
      </c>
      <c r="Q3150" s="9">
        <f t="shared" si="198"/>
        <v>41.421052631578945</v>
      </c>
      <c r="R3150" s="5" t="s">
        <v>1119</v>
      </c>
      <c r="S3150" s="5" t="s">
        <v>1120</v>
      </c>
      <c r="T3150" s="5" t="s">
        <v>1121</v>
      </c>
    </row>
    <row r="3151" spans="1:20" ht="43.2" x14ac:dyDescent="0.3">
      <c r="A3151" s="5">
        <v>3149</v>
      </c>
      <c r="B3151" s="6" t="s">
        <v>6462</v>
      </c>
      <c r="C3151" s="6" t="s">
        <v>6463</v>
      </c>
      <c r="D3151" s="5">
        <v>1250</v>
      </c>
      <c r="E3151" s="5">
        <v>1300</v>
      </c>
      <c r="F3151" s="5" t="s">
        <v>42</v>
      </c>
      <c r="G3151" s="5" t="s">
        <v>43</v>
      </c>
      <c r="H3151" s="5" t="s">
        <v>44</v>
      </c>
      <c r="I3151" s="5">
        <v>1354845600</v>
      </c>
      <c r="J3151" s="5">
        <v>1352766300</v>
      </c>
      <c r="K3151" s="7">
        <f t="shared" si="199"/>
        <v>41225.684027777774</v>
      </c>
      <c r="L3151" s="7">
        <f t="shared" si="196"/>
        <v>41249.75</v>
      </c>
      <c r="M3151" s="5" t="b">
        <v>1</v>
      </c>
      <c r="N3151" s="5">
        <v>25</v>
      </c>
      <c r="O3151" s="5" t="b">
        <v>1</v>
      </c>
      <c r="P3151" s="8">
        <f t="shared" si="197"/>
        <v>1.04</v>
      </c>
      <c r="Q3151" s="9">
        <f t="shared" si="198"/>
        <v>52</v>
      </c>
      <c r="R3151" s="5" t="s">
        <v>1119</v>
      </c>
      <c r="S3151" s="5" t="s">
        <v>1120</v>
      </c>
      <c r="T3151" s="5" t="s">
        <v>1121</v>
      </c>
    </row>
    <row r="3152" spans="1:20" ht="57.6" x14ac:dyDescent="0.3">
      <c r="A3152" s="5">
        <v>3150</v>
      </c>
      <c r="B3152" s="6" t="s">
        <v>6464</v>
      </c>
      <c r="C3152" s="6" t="s">
        <v>6465</v>
      </c>
      <c r="D3152" s="5">
        <v>3500</v>
      </c>
      <c r="E3152" s="5">
        <v>3535</v>
      </c>
      <c r="F3152" s="5" t="s">
        <v>42</v>
      </c>
      <c r="G3152" s="5" t="s">
        <v>43</v>
      </c>
      <c r="H3152" s="5" t="s">
        <v>44</v>
      </c>
      <c r="I3152" s="5">
        <v>1295928000</v>
      </c>
      <c r="J3152" s="5">
        <v>1288160403</v>
      </c>
      <c r="K3152" s="7">
        <f t="shared" si="199"/>
        <v>40477.930590277778</v>
      </c>
      <c r="L3152" s="7">
        <f t="shared" si="196"/>
        <v>40567.833333333328</v>
      </c>
      <c r="M3152" s="5" t="b">
        <v>1</v>
      </c>
      <c r="N3152" s="5">
        <v>104</v>
      </c>
      <c r="O3152" s="5" t="b">
        <v>1</v>
      </c>
      <c r="P3152" s="8">
        <f t="shared" si="197"/>
        <v>1.01</v>
      </c>
      <c r="Q3152" s="9">
        <f t="shared" si="198"/>
        <v>33.990384615384613</v>
      </c>
      <c r="R3152" s="5" t="s">
        <v>1119</v>
      </c>
      <c r="S3152" s="5" t="s">
        <v>1120</v>
      </c>
      <c r="T3152" s="5" t="s">
        <v>1121</v>
      </c>
    </row>
    <row r="3153" spans="1:20" ht="28.8" x14ac:dyDescent="0.3">
      <c r="A3153" s="5">
        <v>3151</v>
      </c>
      <c r="B3153" s="6" t="s">
        <v>6466</v>
      </c>
      <c r="C3153" s="6" t="s">
        <v>6467</v>
      </c>
      <c r="D3153" s="5">
        <v>3500</v>
      </c>
      <c r="E3153" s="5">
        <v>3514</v>
      </c>
      <c r="F3153" s="5" t="s">
        <v>42</v>
      </c>
      <c r="G3153" s="5" t="s">
        <v>43</v>
      </c>
      <c r="H3153" s="5" t="s">
        <v>44</v>
      </c>
      <c r="I3153" s="5">
        <v>1410379774</v>
      </c>
      <c r="J3153" s="5">
        <v>1407787774</v>
      </c>
      <c r="K3153" s="7">
        <f t="shared" si="199"/>
        <v>41862.506643518514</v>
      </c>
      <c r="L3153" s="7">
        <f t="shared" si="196"/>
        <v>41892.506643518514</v>
      </c>
      <c r="M3153" s="5" t="b">
        <v>1</v>
      </c>
      <c r="N3153" s="5">
        <v>34</v>
      </c>
      <c r="O3153" s="5" t="b">
        <v>1</v>
      </c>
      <c r="P3153" s="8">
        <f t="shared" si="197"/>
        <v>1.004</v>
      </c>
      <c r="Q3153" s="9">
        <f t="shared" si="198"/>
        <v>103.35294117647059</v>
      </c>
      <c r="R3153" s="5" t="s">
        <v>1119</v>
      </c>
      <c r="S3153" s="5" t="s">
        <v>1120</v>
      </c>
      <c r="T3153" s="5" t="s">
        <v>1121</v>
      </c>
    </row>
    <row r="3154" spans="1:20" ht="43.2" x14ac:dyDescent="0.3">
      <c r="A3154" s="5">
        <v>3152</v>
      </c>
      <c r="B3154" s="6" t="s">
        <v>6468</v>
      </c>
      <c r="C3154" s="6" t="s">
        <v>6469</v>
      </c>
      <c r="D3154" s="5">
        <v>2200</v>
      </c>
      <c r="E3154" s="5">
        <v>2331</v>
      </c>
      <c r="F3154" s="5" t="s">
        <v>42</v>
      </c>
      <c r="G3154" s="5" t="s">
        <v>52</v>
      </c>
      <c r="H3154" s="5" t="s">
        <v>53</v>
      </c>
      <c r="I3154" s="5">
        <v>1383425367</v>
      </c>
      <c r="J3154" s="5">
        <v>1380833367</v>
      </c>
      <c r="K3154" s="7">
        <f t="shared" si="199"/>
        <v>41550.534340277773</v>
      </c>
      <c r="L3154" s="7">
        <f t="shared" si="196"/>
        <v>41580.534340277773</v>
      </c>
      <c r="M3154" s="5" t="b">
        <v>1</v>
      </c>
      <c r="N3154" s="5">
        <v>67</v>
      </c>
      <c r="O3154" s="5" t="b">
        <v>1</v>
      </c>
      <c r="P3154" s="8">
        <f t="shared" si="197"/>
        <v>1.0595454545454546</v>
      </c>
      <c r="Q3154" s="9">
        <f t="shared" si="198"/>
        <v>34.791044776119406</v>
      </c>
      <c r="R3154" s="5" t="s">
        <v>1119</v>
      </c>
      <c r="S3154" s="5" t="s">
        <v>1120</v>
      </c>
      <c r="T3154" s="5" t="s">
        <v>1121</v>
      </c>
    </row>
    <row r="3155" spans="1:20" ht="43.2" x14ac:dyDescent="0.3">
      <c r="A3155" s="5">
        <v>3153</v>
      </c>
      <c r="B3155" s="6" t="s">
        <v>6470</v>
      </c>
      <c r="C3155" s="6" t="s">
        <v>6471</v>
      </c>
      <c r="D3155" s="5">
        <v>3000</v>
      </c>
      <c r="E3155" s="5">
        <v>10067.5</v>
      </c>
      <c r="F3155" s="5" t="s">
        <v>42</v>
      </c>
      <c r="G3155" s="5" t="s">
        <v>43</v>
      </c>
      <c r="H3155" s="5" t="s">
        <v>44</v>
      </c>
      <c r="I3155" s="5">
        <v>1304225940</v>
      </c>
      <c r="J3155" s="5">
        <v>1301542937</v>
      </c>
      <c r="K3155" s="7">
        <f t="shared" si="199"/>
        <v>40632.821030092593</v>
      </c>
      <c r="L3155" s="7">
        <f t="shared" si="196"/>
        <v>40663.874305555553</v>
      </c>
      <c r="M3155" s="5" t="b">
        <v>1</v>
      </c>
      <c r="N3155" s="5">
        <v>241</v>
      </c>
      <c r="O3155" s="5" t="b">
        <v>1</v>
      </c>
      <c r="P3155" s="8">
        <f t="shared" si="197"/>
        <v>3.3558333333333334</v>
      </c>
      <c r="Q3155" s="9">
        <f t="shared" si="198"/>
        <v>41.773858921161825</v>
      </c>
      <c r="R3155" s="5" t="s">
        <v>1119</v>
      </c>
      <c r="S3155" s="5" t="s">
        <v>1120</v>
      </c>
      <c r="T3155" s="5" t="s">
        <v>1121</v>
      </c>
    </row>
    <row r="3156" spans="1:20" ht="43.2" x14ac:dyDescent="0.3">
      <c r="A3156" s="5">
        <v>3154</v>
      </c>
      <c r="B3156" s="6" t="s">
        <v>6472</v>
      </c>
      <c r="C3156" s="6" t="s">
        <v>6473</v>
      </c>
      <c r="D3156" s="5">
        <v>7000</v>
      </c>
      <c r="E3156" s="5">
        <v>7905</v>
      </c>
      <c r="F3156" s="5" t="s">
        <v>42</v>
      </c>
      <c r="G3156" s="5" t="s">
        <v>43</v>
      </c>
      <c r="H3156" s="5" t="s">
        <v>44</v>
      </c>
      <c r="I3156" s="5">
        <v>1333310458</v>
      </c>
      <c r="J3156" s="5">
        <v>1330722058</v>
      </c>
      <c r="K3156" s="7">
        <f t="shared" si="199"/>
        <v>40970.542337962957</v>
      </c>
      <c r="L3156" s="7">
        <f t="shared" si="196"/>
        <v>41000.500671296293</v>
      </c>
      <c r="M3156" s="5" t="b">
        <v>1</v>
      </c>
      <c r="N3156" s="5">
        <v>123</v>
      </c>
      <c r="O3156" s="5" t="b">
        <v>1</v>
      </c>
      <c r="P3156" s="8">
        <f t="shared" si="197"/>
        <v>1.1292857142857142</v>
      </c>
      <c r="Q3156" s="9">
        <f t="shared" si="198"/>
        <v>64.268292682926827</v>
      </c>
      <c r="R3156" s="5" t="s">
        <v>1119</v>
      </c>
      <c r="S3156" s="5" t="s">
        <v>1120</v>
      </c>
      <c r="T3156" s="5" t="s">
        <v>1121</v>
      </c>
    </row>
    <row r="3157" spans="1:20" ht="43.2" x14ac:dyDescent="0.3">
      <c r="A3157" s="5">
        <v>3155</v>
      </c>
      <c r="B3157" s="6" t="s">
        <v>6474</v>
      </c>
      <c r="C3157" s="6" t="s">
        <v>6475</v>
      </c>
      <c r="D3157" s="5">
        <v>5000</v>
      </c>
      <c r="E3157" s="5">
        <v>9425.23</v>
      </c>
      <c r="F3157" s="5" t="s">
        <v>42</v>
      </c>
      <c r="G3157" s="5" t="s">
        <v>52</v>
      </c>
      <c r="H3157" s="5" t="s">
        <v>53</v>
      </c>
      <c r="I3157" s="5">
        <v>1356004725</v>
      </c>
      <c r="J3157" s="5">
        <v>1353412725</v>
      </c>
      <c r="K3157" s="7">
        <f t="shared" si="199"/>
        <v>41233.165798611109</v>
      </c>
      <c r="L3157" s="7">
        <f t="shared" si="196"/>
        <v>41263.165798611109</v>
      </c>
      <c r="M3157" s="5" t="b">
        <v>1</v>
      </c>
      <c r="N3157" s="5">
        <v>302</v>
      </c>
      <c r="O3157" s="5" t="b">
        <v>1</v>
      </c>
      <c r="P3157" s="8">
        <f t="shared" si="197"/>
        <v>1.885046</v>
      </c>
      <c r="Q3157" s="9">
        <f t="shared" si="198"/>
        <v>31.209370860927152</v>
      </c>
      <c r="R3157" s="5" t="s">
        <v>1119</v>
      </c>
      <c r="S3157" s="5" t="s">
        <v>1120</v>
      </c>
      <c r="T3157" s="5" t="s">
        <v>1121</v>
      </c>
    </row>
    <row r="3158" spans="1:20" ht="43.2" x14ac:dyDescent="0.3">
      <c r="A3158" s="5">
        <v>3156</v>
      </c>
      <c r="B3158" s="6" t="s">
        <v>6476</v>
      </c>
      <c r="C3158" s="6" t="s">
        <v>6477</v>
      </c>
      <c r="D3158" s="5">
        <v>5500</v>
      </c>
      <c r="E3158" s="5">
        <v>5600</v>
      </c>
      <c r="F3158" s="5" t="s">
        <v>42</v>
      </c>
      <c r="G3158" s="5" t="s">
        <v>43</v>
      </c>
      <c r="H3158" s="5" t="s">
        <v>44</v>
      </c>
      <c r="I3158" s="5">
        <v>1338591144</v>
      </c>
      <c r="J3158" s="5">
        <v>1335567144</v>
      </c>
      <c r="K3158" s="7">
        <f t="shared" si="199"/>
        <v>41026.619722222218</v>
      </c>
      <c r="L3158" s="7">
        <f t="shared" si="196"/>
        <v>41061.619722222218</v>
      </c>
      <c r="M3158" s="5" t="b">
        <v>1</v>
      </c>
      <c r="N3158" s="5">
        <v>89</v>
      </c>
      <c r="O3158" s="5" t="b">
        <v>1</v>
      </c>
      <c r="P3158" s="8">
        <f t="shared" si="197"/>
        <v>1.0181818181818181</v>
      </c>
      <c r="Q3158" s="9">
        <f t="shared" si="198"/>
        <v>62.921348314606739</v>
      </c>
      <c r="R3158" s="5" t="s">
        <v>1119</v>
      </c>
      <c r="S3158" s="5" t="s">
        <v>1120</v>
      </c>
      <c r="T3158" s="5" t="s">
        <v>1121</v>
      </c>
    </row>
    <row r="3159" spans="1:20" ht="28.8" x14ac:dyDescent="0.3">
      <c r="A3159" s="5">
        <v>3157</v>
      </c>
      <c r="B3159" s="6" t="s">
        <v>6478</v>
      </c>
      <c r="C3159" s="6" t="s">
        <v>6479</v>
      </c>
      <c r="D3159" s="5">
        <v>4000</v>
      </c>
      <c r="E3159" s="5">
        <v>4040</v>
      </c>
      <c r="F3159" s="5" t="s">
        <v>42</v>
      </c>
      <c r="G3159" s="5" t="s">
        <v>43</v>
      </c>
      <c r="H3159" s="5" t="s">
        <v>44</v>
      </c>
      <c r="I3159" s="5">
        <v>1405746000</v>
      </c>
      <c r="J3159" s="5">
        <v>1404932105</v>
      </c>
      <c r="K3159" s="7">
        <f t="shared" si="199"/>
        <v>41829.454918981479</v>
      </c>
      <c r="L3159" s="7">
        <f t="shared" si="196"/>
        <v>41838.875</v>
      </c>
      <c r="M3159" s="5" t="b">
        <v>1</v>
      </c>
      <c r="N3159" s="5">
        <v>41</v>
      </c>
      <c r="O3159" s="5" t="b">
        <v>1</v>
      </c>
      <c r="P3159" s="8">
        <f t="shared" si="197"/>
        <v>1.01</v>
      </c>
      <c r="Q3159" s="9">
        <f t="shared" si="198"/>
        <v>98.536585365853654</v>
      </c>
      <c r="R3159" s="5" t="s">
        <v>1119</v>
      </c>
      <c r="S3159" s="5" t="s">
        <v>1120</v>
      </c>
      <c r="T3159" s="5" t="s">
        <v>1121</v>
      </c>
    </row>
    <row r="3160" spans="1:20" ht="28.8" x14ac:dyDescent="0.3">
      <c r="A3160" s="5">
        <v>3158</v>
      </c>
      <c r="B3160" s="6" t="s">
        <v>6480</v>
      </c>
      <c r="C3160" s="6" t="s">
        <v>6481</v>
      </c>
      <c r="D3160" s="5">
        <v>5000</v>
      </c>
      <c r="E3160" s="5">
        <v>5700</v>
      </c>
      <c r="F3160" s="5" t="s">
        <v>42</v>
      </c>
      <c r="G3160" s="5" t="s">
        <v>43</v>
      </c>
      <c r="H3160" s="5" t="s">
        <v>44</v>
      </c>
      <c r="I3160" s="5">
        <v>1374523752</v>
      </c>
      <c r="J3160" s="5">
        <v>1371931752</v>
      </c>
      <c r="K3160" s="7">
        <f t="shared" si="199"/>
        <v>41447.506388888891</v>
      </c>
      <c r="L3160" s="7">
        <f t="shared" si="196"/>
        <v>41477.506388888891</v>
      </c>
      <c r="M3160" s="5" t="b">
        <v>1</v>
      </c>
      <c r="N3160" s="5">
        <v>69</v>
      </c>
      <c r="O3160" s="5" t="b">
        <v>1</v>
      </c>
      <c r="P3160" s="8">
        <f t="shared" si="197"/>
        <v>1.1399999999999999</v>
      </c>
      <c r="Q3160" s="9">
        <f t="shared" si="198"/>
        <v>82.608695652173907</v>
      </c>
      <c r="R3160" s="5" t="s">
        <v>1119</v>
      </c>
      <c r="S3160" s="5" t="s">
        <v>1120</v>
      </c>
      <c r="T3160" s="5" t="s">
        <v>1121</v>
      </c>
    </row>
    <row r="3161" spans="1:20" ht="28.8" x14ac:dyDescent="0.3">
      <c r="A3161" s="5">
        <v>3159</v>
      </c>
      <c r="B3161" s="6" t="s">
        <v>6482</v>
      </c>
      <c r="C3161" s="6" t="s">
        <v>6483</v>
      </c>
      <c r="D3161" s="5">
        <v>1500</v>
      </c>
      <c r="E3161" s="5">
        <v>2002.22</v>
      </c>
      <c r="F3161" s="5" t="s">
        <v>42</v>
      </c>
      <c r="G3161" s="5" t="s">
        <v>43</v>
      </c>
      <c r="H3161" s="5" t="s">
        <v>44</v>
      </c>
      <c r="I3161" s="5">
        <v>1326927600</v>
      </c>
      <c r="J3161" s="5">
        <v>1323221761</v>
      </c>
      <c r="K3161" s="7">
        <f t="shared" si="199"/>
        <v>40883.733344907407</v>
      </c>
      <c r="L3161" s="7">
        <f t="shared" si="196"/>
        <v>40926.625</v>
      </c>
      <c r="M3161" s="5" t="b">
        <v>1</v>
      </c>
      <c r="N3161" s="5">
        <v>52</v>
      </c>
      <c r="O3161" s="5" t="b">
        <v>1</v>
      </c>
      <c r="P3161" s="8">
        <f t="shared" si="197"/>
        <v>1.3348133333333334</v>
      </c>
      <c r="Q3161" s="9">
        <f t="shared" si="198"/>
        <v>38.504230769230773</v>
      </c>
      <c r="R3161" s="5" t="s">
        <v>1119</v>
      </c>
      <c r="S3161" s="5" t="s">
        <v>1120</v>
      </c>
      <c r="T3161" s="5" t="s">
        <v>1121</v>
      </c>
    </row>
    <row r="3162" spans="1:20" ht="43.2" x14ac:dyDescent="0.3">
      <c r="A3162" s="5">
        <v>3160</v>
      </c>
      <c r="B3162" s="6" t="s">
        <v>6484</v>
      </c>
      <c r="C3162" s="6" t="s">
        <v>6485</v>
      </c>
      <c r="D3162" s="5">
        <v>4500</v>
      </c>
      <c r="E3162" s="5">
        <v>4569</v>
      </c>
      <c r="F3162" s="5" t="s">
        <v>42</v>
      </c>
      <c r="G3162" s="5" t="s">
        <v>43</v>
      </c>
      <c r="H3162" s="5" t="s">
        <v>44</v>
      </c>
      <c r="I3162" s="5">
        <v>1407905940</v>
      </c>
      <c r="J3162" s="5">
        <v>1405923687</v>
      </c>
      <c r="K3162" s="7">
        <f t="shared" si="199"/>
        <v>41840.931562499994</v>
      </c>
      <c r="L3162" s="7">
        <f t="shared" si="196"/>
        <v>41863.874305555553</v>
      </c>
      <c r="M3162" s="5" t="b">
        <v>1</v>
      </c>
      <c r="N3162" s="5">
        <v>57</v>
      </c>
      <c r="O3162" s="5" t="b">
        <v>1</v>
      </c>
      <c r="P3162" s="8">
        <f t="shared" si="197"/>
        <v>1.0153333333333334</v>
      </c>
      <c r="Q3162" s="9">
        <f t="shared" si="198"/>
        <v>80.15789473684211</v>
      </c>
      <c r="R3162" s="5" t="s">
        <v>1119</v>
      </c>
      <c r="S3162" s="5" t="s">
        <v>1120</v>
      </c>
      <c r="T3162" s="5" t="s">
        <v>1121</v>
      </c>
    </row>
    <row r="3163" spans="1:20" ht="43.2" x14ac:dyDescent="0.3">
      <c r="A3163" s="5">
        <v>3161</v>
      </c>
      <c r="B3163" s="6" t="s">
        <v>6486</v>
      </c>
      <c r="C3163" s="6" t="s">
        <v>6487</v>
      </c>
      <c r="D3163" s="5">
        <v>2000</v>
      </c>
      <c r="E3163" s="5">
        <v>2102</v>
      </c>
      <c r="F3163" s="5" t="s">
        <v>42</v>
      </c>
      <c r="G3163" s="5" t="s">
        <v>52</v>
      </c>
      <c r="H3163" s="5" t="s">
        <v>53</v>
      </c>
      <c r="I3163" s="5">
        <v>1413377522</v>
      </c>
      <c r="J3163" s="5">
        <v>1410785522</v>
      </c>
      <c r="K3163" s="7">
        <f t="shared" si="199"/>
        <v>41897.202800925923</v>
      </c>
      <c r="L3163" s="7">
        <f t="shared" si="196"/>
        <v>41927.202800925923</v>
      </c>
      <c r="M3163" s="5" t="b">
        <v>1</v>
      </c>
      <c r="N3163" s="5">
        <v>74</v>
      </c>
      <c r="O3163" s="5" t="b">
        <v>1</v>
      </c>
      <c r="P3163" s="8">
        <f t="shared" si="197"/>
        <v>1.0509999999999999</v>
      </c>
      <c r="Q3163" s="9">
        <f t="shared" si="198"/>
        <v>28.405405405405407</v>
      </c>
      <c r="R3163" s="5" t="s">
        <v>1119</v>
      </c>
      <c r="S3163" s="5" t="s">
        <v>1120</v>
      </c>
      <c r="T3163" s="5" t="s">
        <v>1121</v>
      </c>
    </row>
    <row r="3164" spans="1:20" ht="43.2" x14ac:dyDescent="0.3">
      <c r="A3164" s="5">
        <v>3162</v>
      </c>
      <c r="B3164" s="6" t="s">
        <v>6488</v>
      </c>
      <c r="C3164" s="6" t="s">
        <v>6489</v>
      </c>
      <c r="D3164" s="5">
        <v>4000</v>
      </c>
      <c r="E3164" s="5">
        <v>5086</v>
      </c>
      <c r="F3164" s="5" t="s">
        <v>42</v>
      </c>
      <c r="G3164" s="5" t="s">
        <v>43</v>
      </c>
      <c r="H3164" s="5" t="s">
        <v>44</v>
      </c>
      <c r="I3164" s="5">
        <v>1404698400</v>
      </c>
      <c r="J3164" s="5">
        <v>1402331262</v>
      </c>
      <c r="K3164" s="7">
        <f t="shared" si="199"/>
        <v>41799.35256944444</v>
      </c>
      <c r="L3164" s="7">
        <f t="shared" si="196"/>
        <v>41826.75</v>
      </c>
      <c r="M3164" s="5" t="b">
        <v>1</v>
      </c>
      <c r="N3164" s="5">
        <v>63</v>
      </c>
      <c r="O3164" s="5" t="b">
        <v>1</v>
      </c>
      <c r="P3164" s="8">
        <f t="shared" si="197"/>
        <v>1.2715000000000001</v>
      </c>
      <c r="Q3164" s="9">
        <f t="shared" si="198"/>
        <v>80.730158730158735</v>
      </c>
      <c r="R3164" s="5" t="s">
        <v>1119</v>
      </c>
      <c r="S3164" s="5" t="s">
        <v>1120</v>
      </c>
      <c r="T3164" s="5" t="s">
        <v>1121</v>
      </c>
    </row>
    <row r="3165" spans="1:20" ht="43.2" x14ac:dyDescent="0.3">
      <c r="A3165" s="5">
        <v>3163</v>
      </c>
      <c r="B3165" s="6" t="s">
        <v>6490</v>
      </c>
      <c r="C3165" s="6" t="s">
        <v>6491</v>
      </c>
      <c r="D3165" s="5">
        <v>13000</v>
      </c>
      <c r="E3165" s="5">
        <v>14450</v>
      </c>
      <c r="F3165" s="5" t="s">
        <v>42</v>
      </c>
      <c r="G3165" s="5" t="s">
        <v>43</v>
      </c>
      <c r="H3165" s="5" t="s">
        <v>44</v>
      </c>
      <c r="I3165" s="5">
        <v>1402855525</v>
      </c>
      <c r="J3165" s="5">
        <v>1400263525</v>
      </c>
      <c r="K3165" s="7">
        <f t="shared" si="199"/>
        <v>41775.420428240737</v>
      </c>
      <c r="L3165" s="7">
        <f t="shared" si="196"/>
        <v>41805.420428240737</v>
      </c>
      <c r="M3165" s="5" t="b">
        <v>1</v>
      </c>
      <c r="N3165" s="5">
        <v>72</v>
      </c>
      <c r="O3165" s="5" t="b">
        <v>1</v>
      </c>
      <c r="P3165" s="8">
        <f t="shared" si="197"/>
        <v>1.1115384615384616</v>
      </c>
      <c r="Q3165" s="9">
        <f t="shared" si="198"/>
        <v>200.69444444444446</v>
      </c>
      <c r="R3165" s="5" t="s">
        <v>1119</v>
      </c>
      <c r="S3165" s="5" t="s">
        <v>1120</v>
      </c>
      <c r="T3165" s="5" t="s">
        <v>1121</v>
      </c>
    </row>
    <row r="3166" spans="1:20" ht="43.2" x14ac:dyDescent="0.3">
      <c r="A3166" s="5">
        <v>3164</v>
      </c>
      <c r="B3166" s="6" t="s">
        <v>6492</v>
      </c>
      <c r="C3166" s="6" t="s">
        <v>6493</v>
      </c>
      <c r="D3166" s="5">
        <v>2500</v>
      </c>
      <c r="E3166" s="5">
        <v>2669</v>
      </c>
      <c r="F3166" s="5" t="s">
        <v>42</v>
      </c>
      <c r="G3166" s="5" t="s">
        <v>43</v>
      </c>
      <c r="H3166" s="5" t="s">
        <v>44</v>
      </c>
      <c r="I3166" s="5">
        <v>1402341615</v>
      </c>
      <c r="J3166" s="5">
        <v>1399490415</v>
      </c>
      <c r="K3166" s="7">
        <f t="shared" si="199"/>
        <v>41766.472395833327</v>
      </c>
      <c r="L3166" s="7">
        <f t="shared" si="196"/>
        <v>41799.472395833327</v>
      </c>
      <c r="M3166" s="5" t="b">
        <v>1</v>
      </c>
      <c r="N3166" s="5">
        <v>71</v>
      </c>
      <c r="O3166" s="5" t="b">
        <v>1</v>
      </c>
      <c r="P3166" s="8">
        <f t="shared" si="197"/>
        <v>1.0676000000000001</v>
      </c>
      <c r="Q3166" s="9">
        <f t="shared" si="198"/>
        <v>37.591549295774648</v>
      </c>
      <c r="R3166" s="5" t="s">
        <v>1119</v>
      </c>
      <c r="S3166" s="5" t="s">
        <v>1120</v>
      </c>
      <c r="T3166" s="5" t="s">
        <v>1121</v>
      </c>
    </row>
    <row r="3167" spans="1:20" ht="43.2" x14ac:dyDescent="0.3">
      <c r="A3167" s="5">
        <v>3165</v>
      </c>
      <c r="B3167" s="6" t="s">
        <v>6494</v>
      </c>
      <c r="C3167" s="6" t="s">
        <v>6495</v>
      </c>
      <c r="D3167" s="5">
        <v>750</v>
      </c>
      <c r="E3167" s="5">
        <v>1220</v>
      </c>
      <c r="F3167" s="5" t="s">
        <v>42</v>
      </c>
      <c r="G3167" s="5" t="s">
        <v>43</v>
      </c>
      <c r="H3167" s="5" t="s">
        <v>44</v>
      </c>
      <c r="I3167" s="5">
        <v>1304395140</v>
      </c>
      <c r="J3167" s="5">
        <v>1302493760</v>
      </c>
      <c r="K3167" s="7">
        <f t="shared" si="199"/>
        <v>40643.825925925921</v>
      </c>
      <c r="L3167" s="7">
        <f t="shared" si="196"/>
        <v>40665.832638888889</v>
      </c>
      <c r="M3167" s="5" t="b">
        <v>1</v>
      </c>
      <c r="N3167" s="5">
        <v>21</v>
      </c>
      <c r="O3167" s="5" t="b">
        <v>1</v>
      </c>
      <c r="P3167" s="8">
        <f t="shared" si="197"/>
        <v>1.6266666666666667</v>
      </c>
      <c r="Q3167" s="9">
        <f t="shared" si="198"/>
        <v>58.095238095238095</v>
      </c>
      <c r="R3167" s="5" t="s">
        <v>1119</v>
      </c>
      <c r="S3167" s="5" t="s">
        <v>1120</v>
      </c>
      <c r="T3167" s="5" t="s">
        <v>1121</v>
      </c>
    </row>
    <row r="3168" spans="1:20" ht="43.2" x14ac:dyDescent="0.3">
      <c r="A3168" s="5">
        <v>3166</v>
      </c>
      <c r="B3168" s="6" t="s">
        <v>6496</v>
      </c>
      <c r="C3168" s="6" t="s">
        <v>6497</v>
      </c>
      <c r="D3168" s="5">
        <v>35000</v>
      </c>
      <c r="E3168" s="5">
        <v>56079.83</v>
      </c>
      <c r="F3168" s="5" t="s">
        <v>42</v>
      </c>
      <c r="G3168" s="5" t="s">
        <v>43</v>
      </c>
      <c r="H3168" s="5" t="s">
        <v>44</v>
      </c>
      <c r="I3168" s="5">
        <v>1416988740</v>
      </c>
      <c r="J3168" s="5">
        <v>1414514153</v>
      </c>
      <c r="K3168" s="7">
        <f t="shared" si="199"/>
        <v>41940.358252314814</v>
      </c>
      <c r="L3168" s="7">
        <f t="shared" si="196"/>
        <v>41968.999305555553</v>
      </c>
      <c r="M3168" s="5" t="b">
        <v>1</v>
      </c>
      <c r="N3168" s="5">
        <v>930</v>
      </c>
      <c r="O3168" s="5" t="b">
        <v>1</v>
      </c>
      <c r="P3168" s="8">
        <f t="shared" si="197"/>
        <v>1.6022808571428573</v>
      </c>
      <c r="Q3168" s="9">
        <f t="shared" si="198"/>
        <v>60.300892473118282</v>
      </c>
      <c r="R3168" s="5" t="s">
        <v>1119</v>
      </c>
      <c r="S3168" s="5" t="s">
        <v>1120</v>
      </c>
      <c r="T3168" s="5" t="s">
        <v>1121</v>
      </c>
    </row>
    <row r="3169" spans="1:20" ht="28.8" x14ac:dyDescent="0.3">
      <c r="A3169" s="5">
        <v>3167</v>
      </c>
      <c r="B3169" s="6" t="s">
        <v>6498</v>
      </c>
      <c r="C3169" s="6" t="s">
        <v>6499</v>
      </c>
      <c r="D3169" s="5">
        <v>3000</v>
      </c>
      <c r="E3169" s="5">
        <v>3485</v>
      </c>
      <c r="F3169" s="5" t="s">
        <v>42</v>
      </c>
      <c r="G3169" s="5" t="s">
        <v>43</v>
      </c>
      <c r="H3169" s="5" t="s">
        <v>44</v>
      </c>
      <c r="I3169" s="5">
        <v>1406952781</v>
      </c>
      <c r="J3169" s="5">
        <v>1405743181</v>
      </c>
      <c r="K3169" s="7">
        <f t="shared" si="199"/>
        <v>41838.842372685183</v>
      </c>
      <c r="L3169" s="7">
        <f t="shared" si="196"/>
        <v>41852.842372685183</v>
      </c>
      <c r="M3169" s="5" t="b">
        <v>1</v>
      </c>
      <c r="N3169" s="5">
        <v>55</v>
      </c>
      <c r="O3169" s="5" t="b">
        <v>1</v>
      </c>
      <c r="P3169" s="8">
        <f t="shared" si="197"/>
        <v>1.1616666666666666</v>
      </c>
      <c r="Q3169" s="9">
        <f t="shared" si="198"/>
        <v>63.363636363636367</v>
      </c>
      <c r="R3169" s="5" t="s">
        <v>1119</v>
      </c>
      <c r="S3169" s="5" t="s">
        <v>1120</v>
      </c>
      <c r="T3169" s="5" t="s">
        <v>1121</v>
      </c>
    </row>
    <row r="3170" spans="1:20" ht="43.2" x14ac:dyDescent="0.3">
      <c r="A3170" s="5">
        <v>3168</v>
      </c>
      <c r="B3170" s="6" t="s">
        <v>6500</v>
      </c>
      <c r="C3170" s="6" t="s">
        <v>6501</v>
      </c>
      <c r="D3170" s="5">
        <v>2500</v>
      </c>
      <c r="E3170" s="5">
        <v>3105</v>
      </c>
      <c r="F3170" s="5" t="s">
        <v>42</v>
      </c>
      <c r="G3170" s="5" t="s">
        <v>43</v>
      </c>
      <c r="H3170" s="5" t="s">
        <v>44</v>
      </c>
      <c r="I3170" s="5">
        <v>1402696800</v>
      </c>
      <c r="J3170" s="5">
        <v>1399948353</v>
      </c>
      <c r="K3170" s="7">
        <f t="shared" si="199"/>
        <v>41771.772604166668</v>
      </c>
      <c r="L3170" s="7">
        <f t="shared" si="196"/>
        <v>41803.583333333328</v>
      </c>
      <c r="M3170" s="5" t="b">
        <v>1</v>
      </c>
      <c r="N3170" s="5">
        <v>61</v>
      </c>
      <c r="O3170" s="5" t="b">
        <v>1</v>
      </c>
      <c r="P3170" s="8">
        <f t="shared" si="197"/>
        <v>1.242</v>
      </c>
      <c r="Q3170" s="9">
        <f t="shared" si="198"/>
        <v>50.901639344262293</v>
      </c>
      <c r="R3170" s="5" t="s">
        <v>1119</v>
      </c>
      <c r="S3170" s="5" t="s">
        <v>1120</v>
      </c>
      <c r="T3170" s="5" t="s">
        <v>1121</v>
      </c>
    </row>
    <row r="3171" spans="1:20" ht="28.8" x14ac:dyDescent="0.3">
      <c r="A3171" s="5">
        <v>3169</v>
      </c>
      <c r="B3171" s="6" t="s">
        <v>6502</v>
      </c>
      <c r="C3171" s="6" t="s">
        <v>6503</v>
      </c>
      <c r="D3171" s="5">
        <v>8000</v>
      </c>
      <c r="E3171" s="5">
        <v>8241</v>
      </c>
      <c r="F3171" s="5" t="s">
        <v>42</v>
      </c>
      <c r="G3171" s="5" t="s">
        <v>43</v>
      </c>
      <c r="H3171" s="5" t="s">
        <v>44</v>
      </c>
      <c r="I3171" s="5">
        <v>1386910740</v>
      </c>
      <c r="J3171" s="5">
        <v>1384364561</v>
      </c>
      <c r="K3171" s="7">
        <f t="shared" si="199"/>
        <v>41591.404641203699</v>
      </c>
      <c r="L3171" s="7">
        <f t="shared" si="196"/>
        <v>41620.874305555553</v>
      </c>
      <c r="M3171" s="5" t="b">
        <v>1</v>
      </c>
      <c r="N3171" s="5">
        <v>82</v>
      </c>
      <c r="O3171" s="5" t="b">
        <v>1</v>
      </c>
      <c r="P3171" s="8">
        <f t="shared" si="197"/>
        <v>1.030125</v>
      </c>
      <c r="Q3171" s="9">
        <f t="shared" si="198"/>
        <v>100.5</v>
      </c>
      <c r="R3171" s="5" t="s">
        <v>1119</v>
      </c>
      <c r="S3171" s="5" t="s">
        <v>1120</v>
      </c>
      <c r="T3171" s="5" t="s">
        <v>1121</v>
      </c>
    </row>
    <row r="3172" spans="1:20" ht="28.8" x14ac:dyDescent="0.3">
      <c r="A3172" s="5">
        <v>3170</v>
      </c>
      <c r="B3172" s="6" t="s">
        <v>6504</v>
      </c>
      <c r="C3172" s="6" t="s">
        <v>6505</v>
      </c>
      <c r="D3172" s="5">
        <v>2000</v>
      </c>
      <c r="E3172" s="5">
        <v>2245</v>
      </c>
      <c r="F3172" s="5" t="s">
        <v>42</v>
      </c>
      <c r="G3172" s="5" t="s">
        <v>43</v>
      </c>
      <c r="H3172" s="5" t="s">
        <v>44</v>
      </c>
      <c r="I3172" s="5">
        <v>1404273600</v>
      </c>
      <c r="J3172" s="5">
        <v>1401414944</v>
      </c>
      <c r="K3172" s="7">
        <f t="shared" si="199"/>
        <v>41788.747037037036</v>
      </c>
      <c r="L3172" s="7">
        <f t="shared" si="196"/>
        <v>41821.833333333328</v>
      </c>
      <c r="M3172" s="5" t="b">
        <v>1</v>
      </c>
      <c r="N3172" s="5">
        <v>71</v>
      </c>
      <c r="O3172" s="5" t="b">
        <v>1</v>
      </c>
      <c r="P3172" s="8">
        <f t="shared" si="197"/>
        <v>1.1225000000000001</v>
      </c>
      <c r="Q3172" s="9">
        <f t="shared" si="198"/>
        <v>31.619718309859156</v>
      </c>
      <c r="R3172" s="5" t="s">
        <v>1119</v>
      </c>
      <c r="S3172" s="5" t="s">
        <v>1120</v>
      </c>
      <c r="T3172" s="5" t="s">
        <v>1121</v>
      </c>
    </row>
    <row r="3173" spans="1:20" ht="43.2" x14ac:dyDescent="0.3">
      <c r="A3173" s="5">
        <v>3171</v>
      </c>
      <c r="B3173" s="6" t="s">
        <v>6506</v>
      </c>
      <c r="C3173" s="6" t="s">
        <v>6507</v>
      </c>
      <c r="D3173" s="5">
        <v>7000</v>
      </c>
      <c r="E3173" s="5">
        <v>7617</v>
      </c>
      <c r="F3173" s="5" t="s">
        <v>42</v>
      </c>
      <c r="G3173" s="5" t="s">
        <v>52</v>
      </c>
      <c r="H3173" s="5" t="s">
        <v>53</v>
      </c>
      <c r="I3173" s="5">
        <v>1462545358</v>
      </c>
      <c r="J3173" s="5">
        <v>1459953358</v>
      </c>
      <c r="K3173" s="7">
        <f t="shared" si="199"/>
        <v>42466.274976851848</v>
      </c>
      <c r="L3173" s="7">
        <f t="shared" si="196"/>
        <v>42496.274976851848</v>
      </c>
      <c r="M3173" s="5" t="b">
        <v>1</v>
      </c>
      <c r="N3173" s="5">
        <v>117</v>
      </c>
      <c r="O3173" s="5" t="b">
        <v>1</v>
      </c>
      <c r="P3173" s="8">
        <f t="shared" si="197"/>
        <v>1.0881428571428571</v>
      </c>
      <c r="Q3173" s="9">
        <f t="shared" si="198"/>
        <v>65.102564102564102</v>
      </c>
      <c r="R3173" s="5" t="s">
        <v>1119</v>
      </c>
      <c r="S3173" s="5" t="s">
        <v>1120</v>
      </c>
      <c r="T3173" s="5" t="s">
        <v>1121</v>
      </c>
    </row>
    <row r="3174" spans="1:20" ht="43.2" x14ac:dyDescent="0.3">
      <c r="A3174" s="5">
        <v>3172</v>
      </c>
      <c r="B3174" s="6" t="s">
        <v>6508</v>
      </c>
      <c r="C3174" s="6" t="s">
        <v>6509</v>
      </c>
      <c r="D3174" s="5">
        <v>2000</v>
      </c>
      <c r="E3174" s="5">
        <v>2300</v>
      </c>
      <c r="F3174" s="5" t="s">
        <v>42</v>
      </c>
      <c r="G3174" s="5" t="s">
        <v>43</v>
      </c>
      <c r="H3174" s="5" t="s">
        <v>44</v>
      </c>
      <c r="I3174" s="5">
        <v>1329240668</v>
      </c>
      <c r="J3174" s="5">
        <v>1326648668</v>
      </c>
      <c r="K3174" s="7">
        <f t="shared" si="199"/>
        <v>40923.396620370368</v>
      </c>
      <c r="L3174" s="7">
        <f t="shared" si="196"/>
        <v>40953.396620370368</v>
      </c>
      <c r="M3174" s="5" t="b">
        <v>1</v>
      </c>
      <c r="N3174" s="5">
        <v>29</v>
      </c>
      <c r="O3174" s="5" t="b">
        <v>1</v>
      </c>
      <c r="P3174" s="8">
        <f t="shared" si="197"/>
        <v>1.1499999999999999</v>
      </c>
      <c r="Q3174" s="9">
        <f t="shared" si="198"/>
        <v>79.310344827586206</v>
      </c>
      <c r="R3174" s="5" t="s">
        <v>1119</v>
      </c>
      <c r="S3174" s="5" t="s">
        <v>1120</v>
      </c>
      <c r="T3174" s="5" t="s">
        <v>1121</v>
      </c>
    </row>
    <row r="3175" spans="1:20" ht="43.2" x14ac:dyDescent="0.3">
      <c r="A3175" s="5">
        <v>3173</v>
      </c>
      <c r="B3175" s="6" t="s">
        <v>6510</v>
      </c>
      <c r="C3175" s="6" t="s">
        <v>6511</v>
      </c>
      <c r="D3175" s="5">
        <v>10000</v>
      </c>
      <c r="E3175" s="5">
        <v>10300</v>
      </c>
      <c r="F3175" s="5" t="s">
        <v>42</v>
      </c>
      <c r="G3175" s="5" t="s">
        <v>43</v>
      </c>
      <c r="H3175" s="5" t="s">
        <v>44</v>
      </c>
      <c r="I3175" s="5">
        <v>1411765492</v>
      </c>
      <c r="J3175" s="5">
        <v>1409173492</v>
      </c>
      <c r="K3175" s="7">
        <f t="shared" si="199"/>
        <v>41878.545046296298</v>
      </c>
      <c r="L3175" s="7">
        <f t="shared" si="196"/>
        <v>41908.545046296298</v>
      </c>
      <c r="M3175" s="5" t="b">
        <v>1</v>
      </c>
      <c r="N3175" s="5">
        <v>74</v>
      </c>
      <c r="O3175" s="5" t="b">
        <v>1</v>
      </c>
      <c r="P3175" s="8">
        <f t="shared" si="197"/>
        <v>1.03</v>
      </c>
      <c r="Q3175" s="9">
        <f t="shared" si="198"/>
        <v>139.18918918918919</v>
      </c>
      <c r="R3175" s="5" t="s">
        <v>1119</v>
      </c>
      <c r="S3175" s="5" t="s">
        <v>1120</v>
      </c>
      <c r="T3175" s="5" t="s">
        <v>1121</v>
      </c>
    </row>
    <row r="3176" spans="1:20" ht="43.2" x14ac:dyDescent="0.3">
      <c r="A3176" s="5">
        <v>3174</v>
      </c>
      <c r="B3176" s="6" t="s">
        <v>6512</v>
      </c>
      <c r="C3176" s="6" t="s">
        <v>6513</v>
      </c>
      <c r="D3176" s="5">
        <v>3000</v>
      </c>
      <c r="E3176" s="5">
        <v>3034</v>
      </c>
      <c r="F3176" s="5" t="s">
        <v>42</v>
      </c>
      <c r="G3176" s="5" t="s">
        <v>43</v>
      </c>
      <c r="H3176" s="5" t="s">
        <v>44</v>
      </c>
      <c r="I3176" s="5">
        <v>1408999508</v>
      </c>
      <c r="J3176" s="5">
        <v>1407789908</v>
      </c>
      <c r="K3176" s="7">
        <f t="shared" si="199"/>
        <v>41862.531342592592</v>
      </c>
      <c r="L3176" s="7">
        <f t="shared" si="196"/>
        <v>41876.531342592592</v>
      </c>
      <c r="M3176" s="5" t="b">
        <v>1</v>
      </c>
      <c r="N3176" s="5">
        <v>23</v>
      </c>
      <c r="O3176" s="5" t="b">
        <v>1</v>
      </c>
      <c r="P3176" s="8">
        <f t="shared" si="197"/>
        <v>1.0113333333333334</v>
      </c>
      <c r="Q3176" s="9">
        <f t="shared" si="198"/>
        <v>131.91304347826087</v>
      </c>
      <c r="R3176" s="5" t="s">
        <v>1119</v>
      </c>
      <c r="S3176" s="5" t="s">
        <v>1120</v>
      </c>
      <c r="T3176" s="5" t="s">
        <v>1121</v>
      </c>
    </row>
    <row r="3177" spans="1:20" ht="57.6" x14ac:dyDescent="0.3">
      <c r="A3177" s="5">
        <v>3175</v>
      </c>
      <c r="B3177" s="6" t="s">
        <v>6514</v>
      </c>
      <c r="C3177" s="6" t="s">
        <v>6515</v>
      </c>
      <c r="D3177" s="5">
        <v>5000</v>
      </c>
      <c r="E3177" s="5">
        <v>5478</v>
      </c>
      <c r="F3177" s="5" t="s">
        <v>42</v>
      </c>
      <c r="G3177" s="5" t="s">
        <v>43</v>
      </c>
      <c r="H3177" s="5" t="s">
        <v>44</v>
      </c>
      <c r="I3177" s="5">
        <v>1297977427</v>
      </c>
      <c r="J3177" s="5">
        <v>1292793427</v>
      </c>
      <c r="K3177" s="7">
        <f t="shared" si="199"/>
        <v>40531.553553240738</v>
      </c>
      <c r="L3177" s="7">
        <f t="shared" si="196"/>
        <v>40591.553553240738</v>
      </c>
      <c r="M3177" s="5" t="b">
        <v>1</v>
      </c>
      <c r="N3177" s="5">
        <v>60</v>
      </c>
      <c r="O3177" s="5" t="b">
        <v>1</v>
      </c>
      <c r="P3177" s="8">
        <f t="shared" si="197"/>
        <v>1.0955999999999999</v>
      </c>
      <c r="Q3177" s="9">
        <f t="shared" si="198"/>
        <v>91.3</v>
      </c>
      <c r="R3177" s="5" t="s">
        <v>1119</v>
      </c>
      <c r="S3177" s="5" t="s">
        <v>1120</v>
      </c>
      <c r="T3177" s="5" t="s">
        <v>1121</v>
      </c>
    </row>
    <row r="3178" spans="1:20" ht="43.2" x14ac:dyDescent="0.3">
      <c r="A3178" s="5">
        <v>3176</v>
      </c>
      <c r="B3178" s="6" t="s">
        <v>6516</v>
      </c>
      <c r="C3178" s="6" t="s">
        <v>6517</v>
      </c>
      <c r="D3178" s="5">
        <v>1900</v>
      </c>
      <c r="E3178" s="5">
        <v>2182</v>
      </c>
      <c r="F3178" s="5" t="s">
        <v>42</v>
      </c>
      <c r="G3178" s="5" t="s">
        <v>43</v>
      </c>
      <c r="H3178" s="5" t="s">
        <v>44</v>
      </c>
      <c r="I3178" s="5">
        <v>1376838000</v>
      </c>
      <c r="J3178" s="5">
        <v>1374531631</v>
      </c>
      <c r="K3178" s="7">
        <f t="shared" si="199"/>
        <v>41477.597581018512</v>
      </c>
      <c r="L3178" s="7">
        <f t="shared" si="196"/>
        <v>41504.291666666664</v>
      </c>
      <c r="M3178" s="5" t="b">
        <v>1</v>
      </c>
      <c r="N3178" s="5">
        <v>55</v>
      </c>
      <c r="O3178" s="5" t="b">
        <v>1</v>
      </c>
      <c r="P3178" s="8">
        <f t="shared" si="197"/>
        <v>1.148421052631579</v>
      </c>
      <c r="Q3178" s="9">
        <f t="shared" si="198"/>
        <v>39.672727272727272</v>
      </c>
      <c r="R3178" s="5" t="s">
        <v>1119</v>
      </c>
      <c r="S3178" s="5" t="s">
        <v>1120</v>
      </c>
      <c r="T3178" s="5" t="s">
        <v>1121</v>
      </c>
    </row>
    <row r="3179" spans="1:20" ht="43.2" x14ac:dyDescent="0.3">
      <c r="A3179" s="5">
        <v>3177</v>
      </c>
      <c r="B3179" s="6" t="s">
        <v>6518</v>
      </c>
      <c r="C3179" s="6" t="s">
        <v>6519</v>
      </c>
      <c r="D3179" s="5">
        <v>2500</v>
      </c>
      <c r="E3179" s="5">
        <v>2935</v>
      </c>
      <c r="F3179" s="5" t="s">
        <v>42</v>
      </c>
      <c r="G3179" s="5" t="s">
        <v>43</v>
      </c>
      <c r="H3179" s="5" t="s">
        <v>44</v>
      </c>
      <c r="I3179" s="5">
        <v>1403366409</v>
      </c>
      <c r="J3179" s="5">
        <v>1400774409</v>
      </c>
      <c r="K3179" s="7">
        <f t="shared" si="199"/>
        <v>41781.333437499998</v>
      </c>
      <c r="L3179" s="7">
        <f t="shared" si="196"/>
        <v>41811.333437499998</v>
      </c>
      <c r="M3179" s="5" t="b">
        <v>1</v>
      </c>
      <c r="N3179" s="5">
        <v>51</v>
      </c>
      <c r="O3179" s="5" t="b">
        <v>1</v>
      </c>
      <c r="P3179" s="8">
        <f t="shared" si="197"/>
        <v>1.1739999999999999</v>
      </c>
      <c r="Q3179" s="9">
        <f t="shared" si="198"/>
        <v>57.549019607843135</v>
      </c>
      <c r="R3179" s="5" t="s">
        <v>1119</v>
      </c>
      <c r="S3179" s="5" t="s">
        <v>1120</v>
      </c>
      <c r="T3179" s="5" t="s">
        <v>1121</v>
      </c>
    </row>
    <row r="3180" spans="1:20" ht="43.2" x14ac:dyDescent="0.3">
      <c r="A3180" s="5">
        <v>3178</v>
      </c>
      <c r="B3180" s="6" t="s">
        <v>6520</v>
      </c>
      <c r="C3180" s="6" t="s">
        <v>6521</v>
      </c>
      <c r="D3180" s="5">
        <v>1500</v>
      </c>
      <c r="E3180" s="5">
        <v>2576</v>
      </c>
      <c r="F3180" s="5" t="s">
        <v>42</v>
      </c>
      <c r="G3180" s="5" t="s">
        <v>52</v>
      </c>
      <c r="H3180" s="5" t="s">
        <v>53</v>
      </c>
      <c r="I3180" s="5">
        <v>1405521075</v>
      </c>
      <c r="J3180" s="5">
        <v>1402929075</v>
      </c>
      <c r="K3180" s="7">
        <f t="shared" si="199"/>
        <v>41806.271701388883</v>
      </c>
      <c r="L3180" s="7">
        <f t="shared" si="196"/>
        <v>41836.271701388883</v>
      </c>
      <c r="M3180" s="5" t="b">
        <v>1</v>
      </c>
      <c r="N3180" s="5">
        <v>78</v>
      </c>
      <c r="O3180" s="5" t="b">
        <v>1</v>
      </c>
      <c r="P3180" s="8">
        <f t="shared" si="197"/>
        <v>1.7173333333333334</v>
      </c>
      <c r="Q3180" s="9">
        <f t="shared" si="198"/>
        <v>33.025641025641029</v>
      </c>
      <c r="R3180" s="5" t="s">
        <v>1119</v>
      </c>
      <c r="S3180" s="5" t="s">
        <v>1120</v>
      </c>
      <c r="T3180" s="5" t="s">
        <v>1121</v>
      </c>
    </row>
    <row r="3181" spans="1:20" ht="28.8" x14ac:dyDescent="0.3">
      <c r="A3181" s="5">
        <v>3179</v>
      </c>
      <c r="B3181" s="6" t="s">
        <v>6522</v>
      </c>
      <c r="C3181" s="6" t="s">
        <v>6523</v>
      </c>
      <c r="D3181" s="5">
        <v>4200</v>
      </c>
      <c r="E3181" s="5">
        <v>4794.82</v>
      </c>
      <c r="F3181" s="5" t="s">
        <v>42</v>
      </c>
      <c r="G3181" s="5" t="s">
        <v>43</v>
      </c>
      <c r="H3181" s="5" t="s">
        <v>44</v>
      </c>
      <c r="I3181" s="5">
        <v>1367859071</v>
      </c>
      <c r="J3181" s="5">
        <v>1365699071</v>
      </c>
      <c r="K3181" s="7">
        <f t="shared" si="199"/>
        <v>41375.36887731481</v>
      </c>
      <c r="L3181" s="7">
        <f t="shared" si="196"/>
        <v>41400.36887731481</v>
      </c>
      <c r="M3181" s="5" t="b">
        <v>1</v>
      </c>
      <c r="N3181" s="5">
        <v>62</v>
      </c>
      <c r="O3181" s="5" t="b">
        <v>1</v>
      </c>
      <c r="P3181" s="8">
        <f t="shared" si="197"/>
        <v>1.1416238095238094</v>
      </c>
      <c r="Q3181" s="9">
        <f t="shared" si="198"/>
        <v>77.335806451612896</v>
      </c>
      <c r="R3181" s="5" t="s">
        <v>1119</v>
      </c>
      <c r="S3181" s="5" t="s">
        <v>1120</v>
      </c>
      <c r="T3181" s="5" t="s">
        <v>1121</v>
      </c>
    </row>
    <row r="3182" spans="1:20" ht="43.2" x14ac:dyDescent="0.3">
      <c r="A3182" s="5">
        <v>3180</v>
      </c>
      <c r="B3182" s="6" t="s">
        <v>6524</v>
      </c>
      <c r="C3182" s="6" t="s">
        <v>6525</v>
      </c>
      <c r="D3182" s="5">
        <v>1200</v>
      </c>
      <c r="E3182" s="5">
        <v>1437</v>
      </c>
      <c r="F3182" s="5" t="s">
        <v>42</v>
      </c>
      <c r="G3182" s="5" t="s">
        <v>52</v>
      </c>
      <c r="H3182" s="5" t="s">
        <v>53</v>
      </c>
      <c r="I3182" s="5">
        <v>1403258049</v>
      </c>
      <c r="J3182" s="5">
        <v>1400666049</v>
      </c>
      <c r="K3182" s="7">
        <f t="shared" si="199"/>
        <v>41780.079270833332</v>
      </c>
      <c r="L3182" s="7">
        <f t="shared" si="196"/>
        <v>41810.079270833332</v>
      </c>
      <c r="M3182" s="5" t="b">
        <v>1</v>
      </c>
      <c r="N3182" s="5">
        <v>45</v>
      </c>
      <c r="O3182" s="5" t="b">
        <v>1</v>
      </c>
      <c r="P3182" s="8">
        <f t="shared" si="197"/>
        <v>1.1975</v>
      </c>
      <c r="Q3182" s="9">
        <f t="shared" si="198"/>
        <v>31.933333333333334</v>
      </c>
      <c r="R3182" s="5" t="s">
        <v>1119</v>
      </c>
      <c r="S3182" s="5" t="s">
        <v>1120</v>
      </c>
      <c r="T3182" s="5" t="s">
        <v>1121</v>
      </c>
    </row>
    <row r="3183" spans="1:20" ht="43.2" x14ac:dyDescent="0.3">
      <c r="A3183" s="5">
        <v>3181</v>
      </c>
      <c r="B3183" s="6" t="s">
        <v>6526</v>
      </c>
      <c r="C3183" s="6" t="s">
        <v>6527</v>
      </c>
      <c r="D3183" s="5">
        <v>500</v>
      </c>
      <c r="E3183" s="5">
        <v>545</v>
      </c>
      <c r="F3183" s="5" t="s">
        <v>42</v>
      </c>
      <c r="G3183" s="5" t="s">
        <v>52</v>
      </c>
      <c r="H3183" s="5" t="s">
        <v>53</v>
      </c>
      <c r="I3183" s="5">
        <v>1402848000</v>
      </c>
      <c r="J3183" s="5">
        <v>1400570787</v>
      </c>
      <c r="K3183" s="7">
        <f t="shared" si="199"/>
        <v>41778.976701388885</v>
      </c>
      <c r="L3183" s="7">
        <f t="shared" si="196"/>
        <v>41805.333333333328</v>
      </c>
      <c r="M3183" s="5" t="b">
        <v>1</v>
      </c>
      <c r="N3183" s="5">
        <v>15</v>
      </c>
      <c r="O3183" s="5" t="b">
        <v>1</v>
      </c>
      <c r="P3183" s="8">
        <f t="shared" si="197"/>
        <v>1.0900000000000001</v>
      </c>
      <c r="Q3183" s="9">
        <f t="shared" si="198"/>
        <v>36.333333333333336</v>
      </c>
      <c r="R3183" s="5" t="s">
        <v>1119</v>
      </c>
      <c r="S3183" s="5" t="s">
        <v>1120</v>
      </c>
      <c r="T3183" s="5" t="s">
        <v>1121</v>
      </c>
    </row>
    <row r="3184" spans="1:20" ht="57.6" x14ac:dyDescent="0.3">
      <c r="A3184" s="5">
        <v>3182</v>
      </c>
      <c r="B3184" s="6" t="s">
        <v>6528</v>
      </c>
      <c r="C3184" s="6" t="s">
        <v>6529</v>
      </c>
      <c r="D3184" s="5">
        <v>7000</v>
      </c>
      <c r="E3184" s="5">
        <v>7062</v>
      </c>
      <c r="F3184" s="5" t="s">
        <v>42</v>
      </c>
      <c r="G3184" s="5" t="s">
        <v>43</v>
      </c>
      <c r="H3184" s="5" t="s">
        <v>44</v>
      </c>
      <c r="I3184" s="5">
        <v>1328029200</v>
      </c>
      <c r="J3184" s="5">
        <v>1323211621</v>
      </c>
      <c r="K3184" s="7">
        <f t="shared" si="199"/>
        <v>40883.615983796291</v>
      </c>
      <c r="L3184" s="7">
        <f t="shared" si="196"/>
        <v>40939.375</v>
      </c>
      <c r="M3184" s="5" t="b">
        <v>1</v>
      </c>
      <c r="N3184" s="5">
        <v>151</v>
      </c>
      <c r="O3184" s="5" t="b">
        <v>1</v>
      </c>
      <c r="P3184" s="8">
        <f t="shared" si="197"/>
        <v>1.0088571428571429</v>
      </c>
      <c r="Q3184" s="9">
        <f t="shared" si="198"/>
        <v>46.768211920529801</v>
      </c>
      <c r="R3184" s="5" t="s">
        <v>1119</v>
      </c>
      <c r="S3184" s="5" t="s">
        <v>1120</v>
      </c>
      <c r="T3184" s="5" t="s">
        <v>1121</v>
      </c>
    </row>
    <row r="3185" spans="1:20" ht="43.2" x14ac:dyDescent="0.3">
      <c r="A3185" s="5">
        <v>3183</v>
      </c>
      <c r="B3185" s="6" t="s">
        <v>6530</v>
      </c>
      <c r="C3185" s="6" t="s">
        <v>6531</v>
      </c>
      <c r="D3185" s="5">
        <v>2500</v>
      </c>
      <c r="E3185" s="5">
        <v>2725</v>
      </c>
      <c r="F3185" s="5" t="s">
        <v>42</v>
      </c>
      <c r="G3185" s="5" t="s">
        <v>43</v>
      </c>
      <c r="H3185" s="5" t="s">
        <v>44</v>
      </c>
      <c r="I3185" s="5">
        <v>1377284669</v>
      </c>
      <c r="J3185" s="5">
        <v>1375729469</v>
      </c>
      <c r="K3185" s="7">
        <f t="shared" si="199"/>
        <v>41491.461446759255</v>
      </c>
      <c r="L3185" s="7">
        <f t="shared" si="196"/>
        <v>41509.461446759255</v>
      </c>
      <c r="M3185" s="5" t="b">
        <v>1</v>
      </c>
      <c r="N3185" s="5">
        <v>68</v>
      </c>
      <c r="O3185" s="5" t="b">
        <v>1</v>
      </c>
      <c r="P3185" s="8">
        <f t="shared" si="197"/>
        <v>1.0900000000000001</v>
      </c>
      <c r="Q3185" s="9">
        <f t="shared" si="198"/>
        <v>40.073529411764703</v>
      </c>
      <c r="R3185" s="5" t="s">
        <v>1119</v>
      </c>
      <c r="S3185" s="5" t="s">
        <v>1120</v>
      </c>
      <c r="T3185" s="5" t="s">
        <v>1121</v>
      </c>
    </row>
    <row r="3186" spans="1:20" ht="43.2" x14ac:dyDescent="0.3">
      <c r="A3186" s="5">
        <v>3184</v>
      </c>
      <c r="B3186" s="6" t="s">
        <v>6532</v>
      </c>
      <c r="C3186" s="6" t="s">
        <v>6533</v>
      </c>
      <c r="D3186" s="5">
        <v>4300</v>
      </c>
      <c r="E3186" s="5">
        <v>4610</v>
      </c>
      <c r="F3186" s="5" t="s">
        <v>42</v>
      </c>
      <c r="G3186" s="5" t="s">
        <v>43</v>
      </c>
      <c r="H3186" s="5" t="s">
        <v>44</v>
      </c>
      <c r="I3186" s="5">
        <v>1404258631</v>
      </c>
      <c r="J3186" s="5">
        <v>1401666631</v>
      </c>
      <c r="K3186" s="7">
        <f t="shared" si="199"/>
        <v>41791.660081018512</v>
      </c>
      <c r="L3186" s="7">
        <f t="shared" si="196"/>
        <v>41821.660081018512</v>
      </c>
      <c r="M3186" s="5" t="b">
        <v>1</v>
      </c>
      <c r="N3186" s="5">
        <v>46</v>
      </c>
      <c r="O3186" s="5" t="b">
        <v>1</v>
      </c>
      <c r="P3186" s="8">
        <f t="shared" si="197"/>
        <v>1.0720930232558139</v>
      </c>
      <c r="Q3186" s="9">
        <f t="shared" si="198"/>
        <v>100.21739130434783</v>
      </c>
      <c r="R3186" s="5" t="s">
        <v>1119</v>
      </c>
      <c r="S3186" s="5" t="s">
        <v>1120</v>
      </c>
      <c r="T3186" s="5" t="s">
        <v>1121</v>
      </c>
    </row>
    <row r="3187" spans="1:20" ht="43.2" x14ac:dyDescent="0.3">
      <c r="A3187" s="5">
        <v>3185</v>
      </c>
      <c r="B3187" s="6" t="s">
        <v>6534</v>
      </c>
      <c r="C3187" s="6" t="s">
        <v>6535</v>
      </c>
      <c r="D3187" s="5">
        <v>1000</v>
      </c>
      <c r="E3187" s="5">
        <v>1000</v>
      </c>
      <c r="F3187" s="5" t="s">
        <v>42</v>
      </c>
      <c r="G3187" s="5" t="s">
        <v>52</v>
      </c>
      <c r="H3187" s="5" t="s">
        <v>53</v>
      </c>
      <c r="I3187" s="5">
        <v>1405553241</v>
      </c>
      <c r="J3187" s="5">
        <v>1404948441</v>
      </c>
      <c r="K3187" s="7">
        <f t="shared" si="199"/>
        <v>41829.643993055557</v>
      </c>
      <c r="L3187" s="7">
        <f t="shared" si="196"/>
        <v>41836.643993055557</v>
      </c>
      <c r="M3187" s="5" t="b">
        <v>1</v>
      </c>
      <c r="N3187" s="5">
        <v>24</v>
      </c>
      <c r="O3187" s="5" t="b">
        <v>1</v>
      </c>
      <c r="P3187" s="8">
        <f t="shared" si="197"/>
        <v>1</v>
      </c>
      <c r="Q3187" s="9">
        <f t="shared" si="198"/>
        <v>41.666666666666664</v>
      </c>
      <c r="R3187" s="5" t="s">
        <v>1119</v>
      </c>
      <c r="S3187" s="5" t="s">
        <v>1120</v>
      </c>
      <c r="T3187" s="5" t="s">
        <v>1121</v>
      </c>
    </row>
    <row r="3188" spans="1:20" ht="43.2" x14ac:dyDescent="0.3">
      <c r="A3188" s="5">
        <v>3186</v>
      </c>
      <c r="B3188" s="6" t="s">
        <v>6536</v>
      </c>
      <c r="C3188" s="6" t="s">
        <v>6537</v>
      </c>
      <c r="D3188" s="5">
        <v>3200</v>
      </c>
      <c r="E3188" s="5">
        <v>3270</v>
      </c>
      <c r="F3188" s="5" t="s">
        <v>42</v>
      </c>
      <c r="G3188" s="5" t="s">
        <v>52</v>
      </c>
      <c r="H3188" s="5" t="s">
        <v>53</v>
      </c>
      <c r="I3188" s="5">
        <v>1410901200</v>
      </c>
      <c r="J3188" s="5">
        <v>1408313438</v>
      </c>
      <c r="K3188" s="7">
        <f t="shared" si="199"/>
        <v>41868.590717592589</v>
      </c>
      <c r="L3188" s="7">
        <f t="shared" si="196"/>
        <v>41898.541666666664</v>
      </c>
      <c r="M3188" s="5" t="b">
        <v>1</v>
      </c>
      <c r="N3188" s="5">
        <v>70</v>
      </c>
      <c r="O3188" s="5" t="b">
        <v>1</v>
      </c>
      <c r="P3188" s="8">
        <f t="shared" si="197"/>
        <v>1.0218750000000001</v>
      </c>
      <c r="Q3188" s="9">
        <f t="shared" si="198"/>
        <v>46.714285714285715</v>
      </c>
      <c r="R3188" s="5" t="s">
        <v>1119</v>
      </c>
      <c r="S3188" s="5" t="s">
        <v>1120</v>
      </c>
      <c r="T3188" s="5" t="s">
        <v>1121</v>
      </c>
    </row>
    <row r="3189" spans="1:20" ht="43.2" x14ac:dyDescent="0.3">
      <c r="A3189" s="5">
        <v>3187</v>
      </c>
      <c r="B3189" s="6" t="s">
        <v>6538</v>
      </c>
      <c r="C3189" s="6" t="s">
        <v>6539</v>
      </c>
      <c r="D3189" s="5">
        <v>15000</v>
      </c>
      <c r="E3189" s="5">
        <v>17444</v>
      </c>
      <c r="F3189" s="5" t="s">
        <v>42</v>
      </c>
      <c r="G3189" s="5" t="s">
        <v>43</v>
      </c>
      <c r="H3189" s="5" t="s">
        <v>44</v>
      </c>
      <c r="I3189" s="5">
        <v>1407167973</v>
      </c>
      <c r="J3189" s="5">
        <v>1405439973</v>
      </c>
      <c r="K3189" s="7">
        <f t="shared" si="199"/>
        <v>41835.333020833328</v>
      </c>
      <c r="L3189" s="7">
        <f t="shared" si="196"/>
        <v>41855.333020833328</v>
      </c>
      <c r="M3189" s="5" t="b">
        <v>1</v>
      </c>
      <c r="N3189" s="5">
        <v>244</v>
      </c>
      <c r="O3189" s="5" t="b">
        <v>1</v>
      </c>
      <c r="P3189" s="8">
        <f t="shared" si="197"/>
        <v>1.1629333333333334</v>
      </c>
      <c r="Q3189" s="9">
        <f t="shared" si="198"/>
        <v>71.491803278688522</v>
      </c>
      <c r="R3189" s="5" t="s">
        <v>1119</v>
      </c>
      <c r="S3189" s="5" t="s">
        <v>1120</v>
      </c>
      <c r="T3189" s="5" t="s">
        <v>1121</v>
      </c>
    </row>
    <row r="3190" spans="1:20" ht="43.2" x14ac:dyDescent="0.3">
      <c r="A3190" s="5">
        <v>3188</v>
      </c>
      <c r="B3190" s="6" t="s">
        <v>6540</v>
      </c>
      <c r="C3190" s="6" t="s">
        <v>6541</v>
      </c>
      <c r="D3190" s="5">
        <v>200</v>
      </c>
      <c r="E3190" s="5">
        <v>130</v>
      </c>
      <c r="F3190" s="5" t="s">
        <v>387</v>
      </c>
      <c r="G3190" s="5" t="s">
        <v>52</v>
      </c>
      <c r="H3190" s="5" t="s">
        <v>53</v>
      </c>
      <c r="I3190" s="5">
        <v>1433930302</v>
      </c>
      <c r="J3190" s="5">
        <v>1432115902</v>
      </c>
      <c r="K3190" s="7">
        <f t="shared" si="199"/>
        <v>42144.082199074073</v>
      </c>
      <c r="L3190" s="7">
        <f t="shared" si="196"/>
        <v>42165.082199074073</v>
      </c>
      <c r="M3190" s="5" t="b">
        <v>0</v>
      </c>
      <c r="N3190" s="5">
        <v>9</v>
      </c>
      <c r="O3190" s="5" t="b">
        <v>0</v>
      </c>
      <c r="P3190" s="8">
        <f t="shared" si="197"/>
        <v>0.65</v>
      </c>
      <c r="Q3190" s="9">
        <f t="shared" si="198"/>
        <v>14.444444444444445</v>
      </c>
      <c r="R3190" s="5" t="s">
        <v>6006</v>
      </c>
      <c r="S3190" s="5" t="s">
        <v>1120</v>
      </c>
      <c r="T3190" s="5" t="s">
        <v>6007</v>
      </c>
    </row>
    <row r="3191" spans="1:20" ht="43.2" x14ac:dyDescent="0.3">
      <c r="A3191" s="5">
        <v>3189</v>
      </c>
      <c r="B3191" s="6" t="s">
        <v>6542</v>
      </c>
      <c r="C3191" s="6" t="s">
        <v>6543</v>
      </c>
      <c r="D3191" s="5">
        <v>55000</v>
      </c>
      <c r="E3191" s="5">
        <v>6780</v>
      </c>
      <c r="F3191" s="5" t="s">
        <v>387</v>
      </c>
      <c r="G3191" s="5" t="s">
        <v>507</v>
      </c>
      <c r="H3191" s="5" t="s">
        <v>508</v>
      </c>
      <c r="I3191" s="5">
        <v>1432455532</v>
      </c>
      <c r="J3191" s="5">
        <v>1429863532</v>
      </c>
      <c r="K3191" s="7">
        <f t="shared" si="199"/>
        <v>42118.013101851851</v>
      </c>
      <c r="L3191" s="7">
        <f t="shared" si="196"/>
        <v>42148.013101851851</v>
      </c>
      <c r="M3191" s="5" t="b">
        <v>0</v>
      </c>
      <c r="N3191" s="5">
        <v>19</v>
      </c>
      <c r="O3191" s="5" t="b">
        <v>0</v>
      </c>
      <c r="P3191" s="8">
        <f t="shared" si="197"/>
        <v>0.12327272727272727</v>
      </c>
      <c r="Q3191" s="9">
        <f t="shared" si="198"/>
        <v>356.84210526315792</v>
      </c>
      <c r="R3191" s="5" t="s">
        <v>6006</v>
      </c>
      <c r="S3191" s="5" t="s">
        <v>1120</v>
      </c>
      <c r="T3191" s="5" t="s">
        <v>6007</v>
      </c>
    </row>
    <row r="3192" spans="1:20" ht="28.8" x14ac:dyDescent="0.3">
      <c r="A3192" s="5">
        <v>3190</v>
      </c>
      <c r="B3192" s="6" t="s">
        <v>6544</v>
      </c>
      <c r="C3192" s="6" t="s">
        <v>6545</v>
      </c>
      <c r="D3192" s="5">
        <v>4000</v>
      </c>
      <c r="E3192" s="5">
        <v>0</v>
      </c>
      <c r="F3192" s="5" t="s">
        <v>387</v>
      </c>
      <c r="G3192" s="5" t="s">
        <v>188</v>
      </c>
      <c r="H3192" s="5" t="s">
        <v>189</v>
      </c>
      <c r="I3192" s="5">
        <v>1481258275</v>
      </c>
      <c r="J3192" s="5">
        <v>1478662675</v>
      </c>
      <c r="K3192" s="7">
        <f t="shared" si="199"/>
        <v>42682.817997685182</v>
      </c>
      <c r="L3192" s="7">
        <f t="shared" si="196"/>
        <v>42712.859664351847</v>
      </c>
      <c r="M3192" s="5" t="b">
        <v>0</v>
      </c>
      <c r="N3192" s="5">
        <v>0</v>
      </c>
      <c r="O3192" s="5" t="b">
        <v>0</v>
      </c>
      <c r="P3192" s="8">
        <f t="shared" si="197"/>
        <v>0</v>
      </c>
      <c r="Q3192" s="9" t="e">
        <f t="shared" si="198"/>
        <v>#DIV/0!</v>
      </c>
      <c r="R3192" s="5" t="s">
        <v>6006</v>
      </c>
      <c r="S3192" s="5" t="s">
        <v>1120</v>
      </c>
      <c r="T3192" s="5" t="s">
        <v>6007</v>
      </c>
    </row>
    <row r="3193" spans="1:20" ht="43.2" x14ac:dyDescent="0.3">
      <c r="A3193" s="5">
        <v>3191</v>
      </c>
      <c r="B3193" s="6" t="s">
        <v>6546</v>
      </c>
      <c r="C3193" s="6" t="s">
        <v>6547</v>
      </c>
      <c r="D3193" s="5">
        <v>3750</v>
      </c>
      <c r="E3193" s="5">
        <v>151</v>
      </c>
      <c r="F3193" s="5" t="s">
        <v>387</v>
      </c>
      <c r="G3193" s="5" t="s">
        <v>43</v>
      </c>
      <c r="H3193" s="5" t="s">
        <v>44</v>
      </c>
      <c r="I3193" s="5">
        <v>1471370869</v>
      </c>
      <c r="J3193" s="5">
        <v>1466186869</v>
      </c>
      <c r="K3193" s="7">
        <f t="shared" si="199"/>
        <v>42538.422094907401</v>
      </c>
      <c r="L3193" s="7">
        <f t="shared" si="196"/>
        <v>42598.422094907401</v>
      </c>
      <c r="M3193" s="5" t="b">
        <v>0</v>
      </c>
      <c r="N3193" s="5">
        <v>4</v>
      </c>
      <c r="O3193" s="5" t="b">
        <v>0</v>
      </c>
      <c r="P3193" s="8">
        <f t="shared" si="197"/>
        <v>4.0266666666666666E-2</v>
      </c>
      <c r="Q3193" s="9">
        <f t="shared" si="198"/>
        <v>37.75</v>
      </c>
      <c r="R3193" s="5" t="s">
        <v>6006</v>
      </c>
      <c r="S3193" s="5" t="s">
        <v>1120</v>
      </c>
      <c r="T3193" s="5" t="s">
        <v>6007</v>
      </c>
    </row>
    <row r="3194" spans="1:20" ht="43.2" x14ac:dyDescent="0.3">
      <c r="A3194" s="5">
        <v>3192</v>
      </c>
      <c r="B3194" s="6" t="s">
        <v>6548</v>
      </c>
      <c r="C3194" s="6" t="s">
        <v>6549</v>
      </c>
      <c r="D3194" s="5">
        <v>10000</v>
      </c>
      <c r="E3194" s="5">
        <v>102</v>
      </c>
      <c r="F3194" s="5" t="s">
        <v>387</v>
      </c>
      <c r="G3194" s="5" t="s">
        <v>52</v>
      </c>
      <c r="H3194" s="5" t="s">
        <v>53</v>
      </c>
      <c r="I3194" s="5">
        <v>1425160800</v>
      </c>
      <c r="J3194" s="5">
        <v>1421274859</v>
      </c>
      <c r="K3194" s="7">
        <f t="shared" si="199"/>
        <v>42018.607164351844</v>
      </c>
      <c r="L3194" s="7">
        <f t="shared" si="196"/>
        <v>42063.583333333336</v>
      </c>
      <c r="M3194" s="5" t="b">
        <v>0</v>
      </c>
      <c r="N3194" s="5">
        <v>8</v>
      </c>
      <c r="O3194" s="5" t="b">
        <v>0</v>
      </c>
      <c r="P3194" s="8">
        <f t="shared" si="197"/>
        <v>1.0200000000000001E-2</v>
      </c>
      <c r="Q3194" s="9">
        <f t="shared" si="198"/>
        <v>12.75</v>
      </c>
      <c r="R3194" s="5" t="s">
        <v>6006</v>
      </c>
      <c r="S3194" s="5" t="s">
        <v>1120</v>
      </c>
      <c r="T3194" s="5" t="s">
        <v>6007</v>
      </c>
    </row>
    <row r="3195" spans="1:20" ht="43.2" x14ac:dyDescent="0.3">
      <c r="A3195" s="5">
        <v>3193</v>
      </c>
      <c r="B3195" s="6" t="s">
        <v>6550</v>
      </c>
      <c r="C3195" s="6" t="s">
        <v>6551</v>
      </c>
      <c r="D3195" s="5">
        <v>5000</v>
      </c>
      <c r="E3195" s="5">
        <v>587</v>
      </c>
      <c r="F3195" s="5" t="s">
        <v>387</v>
      </c>
      <c r="G3195" s="5" t="s">
        <v>52</v>
      </c>
      <c r="H3195" s="5" t="s">
        <v>53</v>
      </c>
      <c r="I3195" s="5">
        <v>1424474056</v>
      </c>
      <c r="J3195" s="5">
        <v>1420586056</v>
      </c>
      <c r="K3195" s="7">
        <f t="shared" si="199"/>
        <v>42010.634907407402</v>
      </c>
      <c r="L3195" s="7">
        <f t="shared" si="196"/>
        <v>42055.634907407402</v>
      </c>
      <c r="M3195" s="5" t="b">
        <v>0</v>
      </c>
      <c r="N3195" s="5">
        <v>24</v>
      </c>
      <c r="O3195" s="5" t="b">
        <v>0</v>
      </c>
      <c r="P3195" s="8">
        <f t="shared" si="197"/>
        <v>0.1174</v>
      </c>
      <c r="Q3195" s="9">
        <f t="shared" si="198"/>
        <v>24.458333333333332</v>
      </c>
      <c r="R3195" s="5" t="s">
        <v>6006</v>
      </c>
      <c r="S3195" s="5" t="s">
        <v>1120</v>
      </c>
      <c r="T3195" s="5" t="s">
        <v>6007</v>
      </c>
    </row>
    <row r="3196" spans="1:20" ht="43.2" x14ac:dyDescent="0.3">
      <c r="A3196" s="5">
        <v>3194</v>
      </c>
      <c r="B3196" s="6" t="s">
        <v>6552</v>
      </c>
      <c r="C3196" s="6" t="s">
        <v>6553</v>
      </c>
      <c r="D3196" s="5">
        <v>11000</v>
      </c>
      <c r="E3196" s="5">
        <v>0</v>
      </c>
      <c r="F3196" s="5" t="s">
        <v>387</v>
      </c>
      <c r="G3196" s="5" t="s">
        <v>43</v>
      </c>
      <c r="H3196" s="5" t="s">
        <v>44</v>
      </c>
      <c r="I3196" s="5">
        <v>1437960598</v>
      </c>
      <c r="J3196" s="5">
        <v>1435368598</v>
      </c>
      <c r="K3196" s="7">
        <f t="shared" si="199"/>
        <v>42181.729143518511</v>
      </c>
      <c r="L3196" s="7">
        <f t="shared" si="196"/>
        <v>42211.729143518511</v>
      </c>
      <c r="M3196" s="5" t="b">
        <v>0</v>
      </c>
      <c r="N3196" s="5">
        <v>0</v>
      </c>
      <c r="O3196" s="5" t="b">
        <v>0</v>
      </c>
      <c r="P3196" s="8">
        <f t="shared" si="197"/>
        <v>0</v>
      </c>
      <c r="Q3196" s="9" t="e">
        <f t="shared" si="198"/>
        <v>#DIV/0!</v>
      </c>
      <c r="R3196" s="5" t="s">
        <v>6006</v>
      </c>
      <c r="S3196" s="5" t="s">
        <v>1120</v>
      </c>
      <c r="T3196" s="5" t="s">
        <v>6007</v>
      </c>
    </row>
    <row r="3197" spans="1:20" ht="43.2" x14ac:dyDescent="0.3">
      <c r="A3197" s="5">
        <v>3195</v>
      </c>
      <c r="B3197" s="6" t="s">
        <v>6554</v>
      </c>
      <c r="C3197" s="6" t="s">
        <v>6555</v>
      </c>
      <c r="D3197" s="5">
        <v>3500</v>
      </c>
      <c r="E3197" s="5">
        <v>2070</v>
      </c>
      <c r="F3197" s="5" t="s">
        <v>387</v>
      </c>
      <c r="G3197" s="5" t="s">
        <v>43</v>
      </c>
      <c r="H3197" s="5" t="s">
        <v>44</v>
      </c>
      <c r="I3197" s="5">
        <v>1423750542</v>
      </c>
      <c r="J3197" s="5">
        <v>1421158542</v>
      </c>
      <c r="K3197" s="7">
        <f t="shared" si="199"/>
        <v>42017.260902777773</v>
      </c>
      <c r="L3197" s="7">
        <f t="shared" si="196"/>
        <v>42047.260902777773</v>
      </c>
      <c r="M3197" s="5" t="b">
        <v>0</v>
      </c>
      <c r="N3197" s="5">
        <v>39</v>
      </c>
      <c r="O3197" s="5" t="b">
        <v>0</v>
      </c>
      <c r="P3197" s="8">
        <f t="shared" si="197"/>
        <v>0.59142857142857141</v>
      </c>
      <c r="Q3197" s="9">
        <f t="shared" si="198"/>
        <v>53.07692307692308</v>
      </c>
      <c r="R3197" s="5" t="s">
        <v>6006</v>
      </c>
      <c r="S3197" s="5" t="s">
        <v>1120</v>
      </c>
      <c r="T3197" s="5" t="s">
        <v>6007</v>
      </c>
    </row>
    <row r="3198" spans="1:20" ht="43.2" x14ac:dyDescent="0.3">
      <c r="A3198" s="5">
        <v>3196</v>
      </c>
      <c r="B3198" s="6" t="s">
        <v>6556</v>
      </c>
      <c r="C3198" s="6" t="s">
        <v>6557</v>
      </c>
      <c r="D3198" s="5">
        <v>3000000</v>
      </c>
      <c r="E3198" s="5">
        <v>1800</v>
      </c>
      <c r="F3198" s="5" t="s">
        <v>387</v>
      </c>
      <c r="G3198" s="5" t="s">
        <v>43</v>
      </c>
      <c r="H3198" s="5" t="s">
        <v>44</v>
      </c>
      <c r="I3198" s="5">
        <v>1438437600</v>
      </c>
      <c r="J3198" s="5">
        <v>1433254875</v>
      </c>
      <c r="K3198" s="7">
        <f t="shared" si="199"/>
        <v>42157.264756944445</v>
      </c>
      <c r="L3198" s="7">
        <f t="shared" si="196"/>
        <v>42217.249999999993</v>
      </c>
      <c r="M3198" s="5" t="b">
        <v>0</v>
      </c>
      <c r="N3198" s="5">
        <v>6</v>
      </c>
      <c r="O3198" s="5" t="b">
        <v>0</v>
      </c>
      <c r="P3198" s="8">
        <f t="shared" si="197"/>
        <v>5.9999999999999995E-4</v>
      </c>
      <c r="Q3198" s="9">
        <f t="shared" si="198"/>
        <v>300</v>
      </c>
      <c r="R3198" s="5" t="s">
        <v>6006</v>
      </c>
      <c r="S3198" s="5" t="s">
        <v>1120</v>
      </c>
      <c r="T3198" s="5" t="s">
        <v>6007</v>
      </c>
    </row>
    <row r="3199" spans="1:20" ht="28.8" x14ac:dyDescent="0.3">
      <c r="A3199" s="5">
        <v>3197</v>
      </c>
      <c r="B3199" s="6" t="s">
        <v>6558</v>
      </c>
      <c r="C3199" s="6" t="s">
        <v>6559</v>
      </c>
      <c r="D3199" s="5">
        <v>10000</v>
      </c>
      <c r="E3199" s="5">
        <v>1145</v>
      </c>
      <c r="F3199" s="5" t="s">
        <v>387</v>
      </c>
      <c r="G3199" s="5" t="s">
        <v>441</v>
      </c>
      <c r="H3199" s="5" t="s">
        <v>442</v>
      </c>
      <c r="I3199" s="5">
        <v>1423050618</v>
      </c>
      <c r="J3199" s="5">
        <v>1420458618</v>
      </c>
      <c r="K3199" s="7">
        <f t="shared" si="199"/>
        <v>42009.15993055555</v>
      </c>
      <c r="L3199" s="7">
        <f t="shared" si="196"/>
        <v>42039.15993055555</v>
      </c>
      <c r="M3199" s="5" t="b">
        <v>0</v>
      </c>
      <c r="N3199" s="5">
        <v>4</v>
      </c>
      <c r="O3199" s="5" t="b">
        <v>0</v>
      </c>
      <c r="P3199" s="8">
        <f t="shared" si="197"/>
        <v>0.1145</v>
      </c>
      <c r="Q3199" s="9">
        <f t="shared" si="198"/>
        <v>286.25</v>
      </c>
      <c r="R3199" s="5" t="s">
        <v>6006</v>
      </c>
      <c r="S3199" s="5" t="s">
        <v>1120</v>
      </c>
      <c r="T3199" s="5" t="s">
        <v>6007</v>
      </c>
    </row>
    <row r="3200" spans="1:20" ht="43.2" x14ac:dyDescent="0.3">
      <c r="A3200" s="5">
        <v>3198</v>
      </c>
      <c r="B3200" s="6" t="s">
        <v>6560</v>
      </c>
      <c r="C3200" s="6" t="s">
        <v>6561</v>
      </c>
      <c r="D3200" s="5">
        <v>30000</v>
      </c>
      <c r="E3200" s="5">
        <v>110</v>
      </c>
      <c r="F3200" s="5" t="s">
        <v>387</v>
      </c>
      <c r="G3200" s="5" t="s">
        <v>339</v>
      </c>
      <c r="H3200" s="5" t="s">
        <v>340</v>
      </c>
      <c r="I3200" s="5">
        <v>1424081477</v>
      </c>
      <c r="J3200" s="5">
        <v>1420798277</v>
      </c>
      <c r="K3200" s="7">
        <f t="shared" si="199"/>
        <v>42013.091168981475</v>
      </c>
      <c r="L3200" s="7">
        <f t="shared" si="196"/>
        <v>42051.091168981475</v>
      </c>
      <c r="M3200" s="5" t="b">
        <v>0</v>
      </c>
      <c r="N3200" s="5">
        <v>3</v>
      </c>
      <c r="O3200" s="5" t="b">
        <v>0</v>
      </c>
      <c r="P3200" s="8">
        <f t="shared" si="197"/>
        <v>3.6666666666666666E-3</v>
      </c>
      <c r="Q3200" s="9">
        <f t="shared" si="198"/>
        <v>36.666666666666664</v>
      </c>
      <c r="R3200" s="5" t="s">
        <v>6006</v>
      </c>
      <c r="S3200" s="5" t="s">
        <v>1120</v>
      </c>
      <c r="T3200" s="5" t="s">
        <v>6007</v>
      </c>
    </row>
    <row r="3201" spans="1:20" ht="43.2" x14ac:dyDescent="0.3">
      <c r="A3201" s="5">
        <v>3199</v>
      </c>
      <c r="B3201" s="6" t="s">
        <v>6562</v>
      </c>
      <c r="C3201" s="6" t="s">
        <v>6563</v>
      </c>
      <c r="D3201" s="5">
        <v>5000</v>
      </c>
      <c r="E3201" s="5">
        <v>2608</v>
      </c>
      <c r="F3201" s="5" t="s">
        <v>387</v>
      </c>
      <c r="G3201" s="5" t="s">
        <v>43</v>
      </c>
      <c r="H3201" s="5" t="s">
        <v>44</v>
      </c>
      <c r="I3201" s="5">
        <v>1410037200</v>
      </c>
      <c r="J3201" s="5">
        <v>1407435418</v>
      </c>
      <c r="K3201" s="7">
        <f t="shared" si="199"/>
        <v>41858.428449074076</v>
      </c>
      <c r="L3201" s="7">
        <f t="shared" si="196"/>
        <v>41888.541666666664</v>
      </c>
      <c r="M3201" s="5" t="b">
        <v>0</v>
      </c>
      <c r="N3201" s="5">
        <v>53</v>
      </c>
      <c r="O3201" s="5" t="b">
        <v>0</v>
      </c>
      <c r="P3201" s="8">
        <f t="shared" si="197"/>
        <v>0.52159999999999995</v>
      </c>
      <c r="Q3201" s="9">
        <f t="shared" si="198"/>
        <v>49.20754716981132</v>
      </c>
      <c r="R3201" s="5" t="s">
        <v>6006</v>
      </c>
      <c r="S3201" s="5" t="s">
        <v>1120</v>
      </c>
      <c r="T3201" s="5" t="s">
        <v>6007</v>
      </c>
    </row>
    <row r="3202" spans="1:20" ht="43.2" x14ac:dyDescent="0.3">
      <c r="A3202" s="5">
        <v>3200</v>
      </c>
      <c r="B3202" s="6" t="s">
        <v>6564</v>
      </c>
      <c r="C3202" s="6" t="s">
        <v>6565</v>
      </c>
      <c r="D3202" s="5">
        <v>50000</v>
      </c>
      <c r="E3202" s="5">
        <v>1</v>
      </c>
      <c r="F3202" s="5" t="s">
        <v>387</v>
      </c>
      <c r="G3202" s="5" t="s">
        <v>43</v>
      </c>
      <c r="H3202" s="5" t="s">
        <v>44</v>
      </c>
      <c r="I3202" s="5">
        <v>1461994440</v>
      </c>
      <c r="J3202" s="5">
        <v>1459410101</v>
      </c>
      <c r="K3202" s="7">
        <f t="shared" si="199"/>
        <v>42459.987280092588</v>
      </c>
      <c r="L3202" s="7">
        <f t="shared" ref="L3202:L3265" si="200">(I3202/86400)+25569+(-8/24)</f>
        <v>42489.898611111108</v>
      </c>
      <c r="M3202" s="5" t="b">
        <v>0</v>
      </c>
      <c r="N3202" s="5">
        <v>1</v>
      </c>
      <c r="O3202" s="5" t="b">
        <v>0</v>
      </c>
      <c r="P3202" s="8">
        <f t="shared" ref="P3202:P3265" si="201">E3202/D3202</f>
        <v>2.0000000000000002E-5</v>
      </c>
      <c r="Q3202" s="9">
        <f t="shared" ref="Q3202:Q3265" si="202">E3202/N3202</f>
        <v>1</v>
      </c>
      <c r="R3202" s="5" t="s">
        <v>6006</v>
      </c>
      <c r="S3202" s="5" t="s">
        <v>1120</v>
      </c>
      <c r="T3202" s="5" t="s">
        <v>6007</v>
      </c>
    </row>
    <row r="3203" spans="1:20" ht="43.2" x14ac:dyDescent="0.3">
      <c r="A3203" s="5">
        <v>3201</v>
      </c>
      <c r="B3203" s="6" t="s">
        <v>6566</v>
      </c>
      <c r="C3203" s="6" t="s">
        <v>6567</v>
      </c>
      <c r="D3203" s="5">
        <v>2000</v>
      </c>
      <c r="E3203" s="5">
        <v>25</v>
      </c>
      <c r="F3203" s="5" t="s">
        <v>387</v>
      </c>
      <c r="G3203" s="5" t="s">
        <v>52</v>
      </c>
      <c r="H3203" s="5" t="s">
        <v>53</v>
      </c>
      <c r="I3203" s="5">
        <v>1409509477</v>
      </c>
      <c r="J3203" s="5">
        <v>1407695077</v>
      </c>
      <c r="K3203" s="7">
        <f t="shared" ref="K3203:K3266" si="203">(J3203/86400)+25569+(-8/24)</f>
        <v>41861.433761574073</v>
      </c>
      <c r="L3203" s="7">
        <f t="shared" si="200"/>
        <v>41882.433761574073</v>
      </c>
      <c r="M3203" s="5" t="b">
        <v>0</v>
      </c>
      <c r="N3203" s="5">
        <v>2</v>
      </c>
      <c r="O3203" s="5" t="b">
        <v>0</v>
      </c>
      <c r="P3203" s="8">
        <f t="shared" si="201"/>
        <v>1.2500000000000001E-2</v>
      </c>
      <c r="Q3203" s="9">
        <f t="shared" si="202"/>
        <v>12.5</v>
      </c>
      <c r="R3203" s="5" t="s">
        <v>6006</v>
      </c>
      <c r="S3203" s="5" t="s">
        <v>1120</v>
      </c>
      <c r="T3203" s="5" t="s">
        <v>6007</v>
      </c>
    </row>
    <row r="3204" spans="1:20" ht="43.2" x14ac:dyDescent="0.3">
      <c r="A3204" s="5">
        <v>3202</v>
      </c>
      <c r="B3204" s="6" t="s">
        <v>6568</v>
      </c>
      <c r="C3204" s="6" t="s">
        <v>6569</v>
      </c>
      <c r="D3204" s="5">
        <v>5000</v>
      </c>
      <c r="E3204" s="5">
        <v>2726</v>
      </c>
      <c r="F3204" s="5" t="s">
        <v>387</v>
      </c>
      <c r="G3204" s="5" t="s">
        <v>43</v>
      </c>
      <c r="H3204" s="5" t="s">
        <v>44</v>
      </c>
      <c r="I3204" s="5">
        <v>1450072740</v>
      </c>
      <c r="J3204" s="5">
        <v>1445027346</v>
      </c>
      <c r="K3204" s="7">
        <f t="shared" si="203"/>
        <v>42293.520208333335</v>
      </c>
      <c r="L3204" s="7">
        <f t="shared" si="200"/>
        <v>42351.915972222218</v>
      </c>
      <c r="M3204" s="5" t="b">
        <v>0</v>
      </c>
      <c r="N3204" s="5">
        <v>25</v>
      </c>
      <c r="O3204" s="5" t="b">
        <v>0</v>
      </c>
      <c r="P3204" s="8">
        <f t="shared" si="201"/>
        <v>0.54520000000000002</v>
      </c>
      <c r="Q3204" s="9">
        <f t="shared" si="202"/>
        <v>109.04</v>
      </c>
      <c r="R3204" s="5" t="s">
        <v>6006</v>
      </c>
      <c r="S3204" s="5" t="s">
        <v>1120</v>
      </c>
      <c r="T3204" s="5" t="s">
        <v>6007</v>
      </c>
    </row>
    <row r="3205" spans="1:20" ht="28.8" x14ac:dyDescent="0.3">
      <c r="A3205" s="5">
        <v>3203</v>
      </c>
      <c r="B3205" s="6" t="s">
        <v>6570</v>
      </c>
      <c r="C3205" s="6" t="s">
        <v>6571</v>
      </c>
      <c r="D3205" s="5">
        <v>1000</v>
      </c>
      <c r="E3205" s="5">
        <v>250</v>
      </c>
      <c r="F3205" s="5" t="s">
        <v>387</v>
      </c>
      <c r="G3205" s="5" t="s">
        <v>43</v>
      </c>
      <c r="H3205" s="5" t="s">
        <v>44</v>
      </c>
      <c r="I3205" s="5">
        <v>1443224622</v>
      </c>
      <c r="J3205" s="5">
        <v>1440632622</v>
      </c>
      <c r="K3205" s="7">
        <f t="shared" si="203"/>
        <v>42242.655347222222</v>
      </c>
      <c r="L3205" s="7">
        <f t="shared" si="200"/>
        <v>42272.655347222222</v>
      </c>
      <c r="M3205" s="5" t="b">
        <v>0</v>
      </c>
      <c r="N3205" s="5">
        <v>6</v>
      </c>
      <c r="O3205" s="5" t="b">
        <v>0</v>
      </c>
      <c r="P3205" s="8">
        <f t="shared" si="201"/>
        <v>0.25</v>
      </c>
      <c r="Q3205" s="9">
        <f t="shared" si="202"/>
        <v>41.666666666666664</v>
      </c>
      <c r="R3205" s="5" t="s">
        <v>6006</v>
      </c>
      <c r="S3205" s="5" t="s">
        <v>1120</v>
      </c>
      <c r="T3205" s="5" t="s">
        <v>6007</v>
      </c>
    </row>
    <row r="3206" spans="1:20" ht="43.2" x14ac:dyDescent="0.3">
      <c r="A3206" s="5">
        <v>3204</v>
      </c>
      <c r="B3206" s="6" t="s">
        <v>6572</v>
      </c>
      <c r="C3206" s="6" t="s">
        <v>6573</v>
      </c>
      <c r="D3206" s="5">
        <v>500</v>
      </c>
      <c r="E3206" s="5">
        <v>0</v>
      </c>
      <c r="F3206" s="5" t="s">
        <v>387</v>
      </c>
      <c r="G3206" s="5" t="s">
        <v>43</v>
      </c>
      <c r="H3206" s="5" t="s">
        <v>44</v>
      </c>
      <c r="I3206" s="5">
        <v>1437149640</v>
      </c>
      <c r="J3206" s="5">
        <v>1434558479</v>
      </c>
      <c r="K3206" s="7">
        <f t="shared" si="203"/>
        <v>42172.352766203701</v>
      </c>
      <c r="L3206" s="7">
        <f t="shared" si="200"/>
        <v>42202.343055555553</v>
      </c>
      <c r="M3206" s="5" t="b">
        <v>0</v>
      </c>
      <c r="N3206" s="5">
        <v>0</v>
      </c>
      <c r="O3206" s="5" t="b">
        <v>0</v>
      </c>
      <c r="P3206" s="8">
        <f t="shared" si="201"/>
        <v>0</v>
      </c>
      <c r="Q3206" s="9" t="e">
        <f t="shared" si="202"/>
        <v>#DIV/0!</v>
      </c>
      <c r="R3206" s="5" t="s">
        <v>6006</v>
      </c>
      <c r="S3206" s="5" t="s">
        <v>1120</v>
      </c>
      <c r="T3206" s="5" t="s">
        <v>6007</v>
      </c>
    </row>
    <row r="3207" spans="1:20" ht="43.2" x14ac:dyDescent="0.3">
      <c r="A3207" s="5">
        <v>3205</v>
      </c>
      <c r="B3207" s="6" t="s">
        <v>6574</v>
      </c>
      <c r="C3207" s="6" t="s">
        <v>6575</v>
      </c>
      <c r="D3207" s="5">
        <v>8000</v>
      </c>
      <c r="E3207" s="5">
        <v>273</v>
      </c>
      <c r="F3207" s="5" t="s">
        <v>387</v>
      </c>
      <c r="G3207" s="5" t="s">
        <v>52</v>
      </c>
      <c r="H3207" s="5" t="s">
        <v>53</v>
      </c>
      <c r="I3207" s="5">
        <v>1430470772</v>
      </c>
      <c r="J3207" s="5">
        <v>1427878772</v>
      </c>
      <c r="K3207" s="7">
        <f t="shared" si="203"/>
        <v>42095.041342592587</v>
      </c>
      <c r="L3207" s="7">
        <f t="shared" si="200"/>
        <v>42125.041342592587</v>
      </c>
      <c r="M3207" s="5" t="b">
        <v>0</v>
      </c>
      <c r="N3207" s="5">
        <v>12</v>
      </c>
      <c r="O3207" s="5" t="b">
        <v>0</v>
      </c>
      <c r="P3207" s="8">
        <f t="shared" si="201"/>
        <v>3.4125000000000003E-2</v>
      </c>
      <c r="Q3207" s="9">
        <f t="shared" si="202"/>
        <v>22.75</v>
      </c>
      <c r="R3207" s="5" t="s">
        <v>6006</v>
      </c>
      <c r="S3207" s="5" t="s">
        <v>1120</v>
      </c>
      <c r="T3207" s="5" t="s">
        <v>6007</v>
      </c>
    </row>
    <row r="3208" spans="1:20" ht="43.2" x14ac:dyDescent="0.3">
      <c r="A3208" s="5">
        <v>3206</v>
      </c>
      <c r="B3208" s="6" t="s">
        <v>6576</v>
      </c>
      <c r="C3208" s="6" t="s">
        <v>6577</v>
      </c>
      <c r="D3208" s="5">
        <v>5000</v>
      </c>
      <c r="E3208" s="5">
        <v>0</v>
      </c>
      <c r="F3208" s="5" t="s">
        <v>387</v>
      </c>
      <c r="G3208" s="5" t="s">
        <v>43</v>
      </c>
      <c r="H3208" s="5" t="s">
        <v>44</v>
      </c>
      <c r="I3208" s="5">
        <v>1442644651</v>
      </c>
      <c r="J3208" s="5">
        <v>1440052651</v>
      </c>
      <c r="K3208" s="7">
        <f t="shared" si="203"/>
        <v>42235.942719907405</v>
      </c>
      <c r="L3208" s="7">
        <f t="shared" si="200"/>
        <v>42265.942719907405</v>
      </c>
      <c r="M3208" s="5" t="b">
        <v>0</v>
      </c>
      <c r="N3208" s="5">
        <v>0</v>
      </c>
      <c r="O3208" s="5" t="b">
        <v>0</v>
      </c>
      <c r="P3208" s="8">
        <f t="shared" si="201"/>
        <v>0</v>
      </c>
      <c r="Q3208" s="9" t="e">
        <f t="shared" si="202"/>
        <v>#DIV/0!</v>
      </c>
      <c r="R3208" s="5" t="s">
        <v>6006</v>
      </c>
      <c r="S3208" s="5" t="s">
        <v>1120</v>
      </c>
      <c r="T3208" s="5" t="s">
        <v>6007</v>
      </c>
    </row>
    <row r="3209" spans="1:20" ht="43.2" x14ac:dyDescent="0.3">
      <c r="A3209" s="5">
        <v>3207</v>
      </c>
      <c r="B3209" s="6" t="s">
        <v>6578</v>
      </c>
      <c r="C3209" s="6" t="s">
        <v>6579</v>
      </c>
      <c r="D3209" s="5">
        <v>5500</v>
      </c>
      <c r="E3209" s="5">
        <v>2550</v>
      </c>
      <c r="F3209" s="5" t="s">
        <v>387</v>
      </c>
      <c r="G3209" s="5" t="s">
        <v>43</v>
      </c>
      <c r="H3209" s="5" t="s">
        <v>44</v>
      </c>
      <c r="I3209" s="5">
        <v>1429767607</v>
      </c>
      <c r="J3209" s="5">
        <v>1424587207</v>
      </c>
      <c r="K3209" s="7">
        <f t="shared" si="203"/>
        <v>42056.944525462961</v>
      </c>
      <c r="L3209" s="7">
        <f t="shared" si="200"/>
        <v>42116.902858796289</v>
      </c>
      <c r="M3209" s="5" t="b">
        <v>0</v>
      </c>
      <c r="N3209" s="5">
        <v>36</v>
      </c>
      <c r="O3209" s="5" t="b">
        <v>0</v>
      </c>
      <c r="P3209" s="8">
        <f t="shared" si="201"/>
        <v>0.46363636363636362</v>
      </c>
      <c r="Q3209" s="9">
        <f t="shared" si="202"/>
        <v>70.833333333333329</v>
      </c>
      <c r="R3209" s="5" t="s">
        <v>6006</v>
      </c>
      <c r="S3209" s="5" t="s">
        <v>1120</v>
      </c>
      <c r="T3209" s="5" t="s">
        <v>6007</v>
      </c>
    </row>
    <row r="3210" spans="1:20" ht="43.2" x14ac:dyDescent="0.3">
      <c r="A3210" s="5">
        <v>3208</v>
      </c>
      <c r="B3210" s="6" t="s">
        <v>6580</v>
      </c>
      <c r="C3210" s="6" t="s">
        <v>6581</v>
      </c>
      <c r="D3210" s="5">
        <v>5000</v>
      </c>
      <c r="E3210" s="5">
        <v>5175</v>
      </c>
      <c r="F3210" s="5" t="s">
        <v>42</v>
      </c>
      <c r="G3210" s="5" t="s">
        <v>43</v>
      </c>
      <c r="H3210" s="5" t="s">
        <v>44</v>
      </c>
      <c r="I3210" s="5">
        <v>1406557877</v>
      </c>
      <c r="J3210" s="5">
        <v>1404743477</v>
      </c>
      <c r="K3210" s="7">
        <f t="shared" si="203"/>
        <v>41827.271724537037</v>
      </c>
      <c r="L3210" s="7">
        <f t="shared" si="200"/>
        <v>41848.271724537037</v>
      </c>
      <c r="M3210" s="5" t="b">
        <v>1</v>
      </c>
      <c r="N3210" s="5">
        <v>82</v>
      </c>
      <c r="O3210" s="5" t="b">
        <v>1</v>
      </c>
      <c r="P3210" s="8">
        <f t="shared" si="201"/>
        <v>1.0349999999999999</v>
      </c>
      <c r="Q3210" s="9">
        <f t="shared" si="202"/>
        <v>63.109756097560975</v>
      </c>
      <c r="R3210" s="5" t="s">
        <v>1119</v>
      </c>
      <c r="S3210" s="5" t="s">
        <v>1120</v>
      </c>
      <c r="T3210" s="5" t="s">
        <v>1121</v>
      </c>
    </row>
    <row r="3211" spans="1:20" ht="43.2" x14ac:dyDescent="0.3">
      <c r="A3211" s="5">
        <v>3209</v>
      </c>
      <c r="B3211" s="6" t="s">
        <v>6582</v>
      </c>
      <c r="C3211" s="6" t="s">
        <v>6583</v>
      </c>
      <c r="D3211" s="5">
        <v>9500</v>
      </c>
      <c r="E3211" s="5">
        <v>11335.7</v>
      </c>
      <c r="F3211" s="5" t="s">
        <v>42</v>
      </c>
      <c r="G3211" s="5" t="s">
        <v>43</v>
      </c>
      <c r="H3211" s="5" t="s">
        <v>44</v>
      </c>
      <c r="I3211" s="5">
        <v>1403305200</v>
      </c>
      <c r="J3211" s="5">
        <v>1400512658</v>
      </c>
      <c r="K3211" s="7">
        <f t="shared" si="203"/>
        <v>41778.30391203703</v>
      </c>
      <c r="L3211" s="7">
        <f t="shared" si="200"/>
        <v>41810.625</v>
      </c>
      <c r="M3211" s="5" t="b">
        <v>1</v>
      </c>
      <c r="N3211" s="5">
        <v>226</v>
      </c>
      <c r="O3211" s="5" t="b">
        <v>1</v>
      </c>
      <c r="P3211" s="8">
        <f t="shared" si="201"/>
        <v>1.1932315789473684</v>
      </c>
      <c r="Q3211" s="9">
        <f t="shared" si="202"/>
        <v>50.157964601769912</v>
      </c>
      <c r="R3211" s="5" t="s">
        <v>1119</v>
      </c>
      <c r="S3211" s="5" t="s">
        <v>1120</v>
      </c>
      <c r="T3211" s="5" t="s">
        <v>1121</v>
      </c>
    </row>
    <row r="3212" spans="1:20" ht="43.2" x14ac:dyDescent="0.3">
      <c r="A3212" s="5">
        <v>3210</v>
      </c>
      <c r="B3212" s="6" t="s">
        <v>6584</v>
      </c>
      <c r="C3212" s="6" t="s">
        <v>6585</v>
      </c>
      <c r="D3212" s="5">
        <v>3000</v>
      </c>
      <c r="E3212" s="5">
        <v>3773</v>
      </c>
      <c r="F3212" s="5" t="s">
        <v>42</v>
      </c>
      <c r="G3212" s="5" t="s">
        <v>43</v>
      </c>
      <c r="H3212" s="5" t="s">
        <v>44</v>
      </c>
      <c r="I3212" s="5">
        <v>1338523140</v>
      </c>
      <c r="J3212" s="5">
        <v>1334442519</v>
      </c>
      <c r="K3212" s="7">
        <f t="shared" si="203"/>
        <v>41013.603229166663</v>
      </c>
      <c r="L3212" s="7">
        <f t="shared" si="200"/>
        <v>41060.832638888889</v>
      </c>
      <c r="M3212" s="5" t="b">
        <v>1</v>
      </c>
      <c r="N3212" s="5">
        <v>60</v>
      </c>
      <c r="O3212" s="5" t="b">
        <v>1</v>
      </c>
      <c r="P3212" s="8">
        <f t="shared" si="201"/>
        <v>1.2576666666666667</v>
      </c>
      <c r="Q3212" s="9">
        <f t="shared" si="202"/>
        <v>62.883333333333333</v>
      </c>
      <c r="R3212" s="5" t="s">
        <v>1119</v>
      </c>
      <c r="S3212" s="5" t="s">
        <v>1120</v>
      </c>
      <c r="T3212" s="5" t="s">
        <v>1121</v>
      </c>
    </row>
    <row r="3213" spans="1:20" ht="43.2" x14ac:dyDescent="0.3">
      <c r="A3213" s="5">
        <v>3211</v>
      </c>
      <c r="B3213" s="6" t="s">
        <v>6586</v>
      </c>
      <c r="C3213" s="6" t="s">
        <v>6587</v>
      </c>
      <c r="D3213" s="5">
        <v>23000</v>
      </c>
      <c r="E3213" s="5">
        <v>27541</v>
      </c>
      <c r="F3213" s="5" t="s">
        <v>42</v>
      </c>
      <c r="G3213" s="5" t="s">
        <v>43</v>
      </c>
      <c r="H3213" s="5" t="s">
        <v>44</v>
      </c>
      <c r="I3213" s="5">
        <v>1408068000</v>
      </c>
      <c r="J3213" s="5">
        <v>1405346680</v>
      </c>
      <c r="K3213" s="7">
        <f t="shared" si="203"/>
        <v>41834.253240740734</v>
      </c>
      <c r="L3213" s="7">
        <f t="shared" si="200"/>
        <v>41865.75</v>
      </c>
      <c r="M3213" s="5" t="b">
        <v>1</v>
      </c>
      <c r="N3213" s="5">
        <v>322</v>
      </c>
      <c r="O3213" s="5" t="b">
        <v>1</v>
      </c>
      <c r="P3213" s="8">
        <f t="shared" si="201"/>
        <v>1.1974347826086957</v>
      </c>
      <c r="Q3213" s="9">
        <f t="shared" si="202"/>
        <v>85.531055900621112</v>
      </c>
      <c r="R3213" s="5" t="s">
        <v>1119</v>
      </c>
      <c r="S3213" s="5" t="s">
        <v>1120</v>
      </c>
      <c r="T3213" s="5" t="s">
        <v>1121</v>
      </c>
    </row>
    <row r="3214" spans="1:20" ht="28.8" x14ac:dyDescent="0.3">
      <c r="A3214" s="5">
        <v>3212</v>
      </c>
      <c r="B3214" s="6" t="s">
        <v>6588</v>
      </c>
      <c r="C3214" s="6" t="s">
        <v>6589</v>
      </c>
      <c r="D3214" s="5">
        <v>4000</v>
      </c>
      <c r="E3214" s="5">
        <v>5050</v>
      </c>
      <c r="F3214" s="5" t="s">
        <v>42</v>
      </c>
      <c r="G3214" s="5" t="s">
        <v>43</v>
      </c>
      <c r="H3214" s="5" t="s">
        <v>44</v>
      </c>
      <c r="I3214" s="5">
        <v>1407524751</v>
      </c>
      <c r="J3214" s="5">
        <v>1404932751</v>
      </c>
      <c r="K3214" s="7">
        <f t="shared" si="203"/>
        <v>41829.462395833332</v>
      </c>
      <c r="L3214" s="7">
        <f t="shared" si="200"/>
        <v>41859.462395833332</v>
      </c>
      <c r="M3214" s="5" t="b">
        <v>1</v>
      </c>
      <c r="N3214" s="5">
        <v>94</v>
      </c>
      <c r="O3214" s="5" t="b">
        <v>1</v>
      </c>
      <c r="P3214" s="8">
        <f t="shared" si="201"/>
        <v>1.2625</v>
      </c>
      <c r="Q3214" s="9">
        <f t="shared" si="202"/>
        <v>53.723404255319146</v>
      </c>
      <c r="R3214" s="5" t="s">
        <v>1119</v>
      </c>
      <c r="S3214" s="5" t="s">
        <v>1120</v>
      </c>
      <c r="T3214" s="5" t="s">
        <v>1121</v>
      </c>
    </row>
    <row r="3215" spans="1:20" ht="43.2" x14ac:dyDescent="0.3">
      <c r="A3215" s="5">
        <v>3213</v>
      </c>
      <c r="B3215" s="6" t="s">
        <v>6590</v>
      </c>
      <c r="C3215" s="6" t="s">
        <v>6591</v>
      </c>
      <c r="D3215" s="5">
        <v>6000</v>
      </c>
      <c r="E3215" s="5">
        <v>6007</v>
      </c>
      <c r="F3215" s="5" t="s">
        <v>42</v>
      </c>
      <c r="G3215" s="5" t="s">
        <v>52</v>
      </c>
      <c r="H3215" s="5" t="s">
        <v>53</v>
      </c>
      <c r="I3215" s="5">
        <v>1437934759</v>
      </c>
      <c r="J3215" s="5">
        <v>1434478759</v>
      </c>
      <c r="K3215" s="7">
        <f t="shared" si="203"/>
        <v>42171.430081018516</v>
      </c>
      <c r="L3215" s="7">
        <f t="shared" si="200"/>
        <v>42211.430081018516</v>
      </c>
      <c r="M3215" s="5" t="b">
        <v>1</v>
      </c>
      <c r="N3215" s="5">
        <v>47</v>
      </c>
      <c r="O3215" s="5" t="b">
        <v>1</v>
      </c>
      <c r="P3215" s="8">
        <f t="shared" si="201"/>
        <v>1.0011666666666668</v>
      </c>
      <c r="Q3215" s="9">
        <f t="shared" si="202"/>
        <v>127.80851063829788</v>
      </c>
      <c r="R3215" s="5" t="s">
        <v>1119</v>
      </c>
      <c r="S3215" s="5" t="s">
        <v>1120</v>
      </c>
      <c r="T3215" s="5" t="s">
        <v>1121</v>
      </c>
    </row>
    <row r="3216" spans="1:20" ht="43.2" x14ac:dyDescent="0.3">
      <c r="A3216" s="5">
        <v>3214</v>
      </c>
      <c r="B3216" s="6" t="s">
        <v>6592</v>
      </c>
      <c r="C3216" s="6" t="s">
        <v>6593</v>
      </c>
      <c r="D3216" s="5">
        <v>12000</v>
      </c>
      <c r="E3216" s="5">
        <v>12256</v>
      </c>
      <c r="F3216" s="5" t="s">
        <v>42</v>
      </c>
      <c r="G3216" s="5" t="s">
        <v>52</v>
      </c>
      <c r="H3216" s="5" t="s">
        <v>53</v>
      </c>
      <c r="I3216" s="5">
        <v>1452038100</v>
      </c>
      <c r="J3216" s="5">
        <v>1448823673</v>
      </c>
      <c r="K3216" s="7">
        <f t="shared" si="203"/>
        <v>42337.459178240737</v>
      </c>
      <c r="L3216" s="7">
        <f t="shared" si="200"/>
        <v>42374.663194444445</v>
      </c>
      <c r="M3216" s="5" t="b">
        <v>1</v>
      </c>
      <c r="N3216" s="5">
        <v>115</v>
      </c>
      <c r="O3216" s="5" t="b">
        <v>1</v>
      </c>
      <c r="P3216" s="8">
        <f t="shared" si="201"/>
        <v>1.0213333333333334</v>
      </c>
      <c r="Q3216" s="9">
        <f t="shared" si="202"/>
        <v>106.57391304347826</v>
      </c>
      <c r="R3216" s="5" t="s">
        <v>1119</v>
      </c>
      <c r="S3216" s="5" t="s">
        <v>1120</v>
      </c>
      <c r="T3216" s="5" t="s">
        <v>1121</v>
      </c>
    </row>
    <row r="3217" spans="1:20" ht="57.6" x14ac:dyDescent="0.3">
      <c r="A3217" s="5">
        <v>3215</v>
      </c>
      <c r="B3217" s="6" t="s">
        <v>6594</v>
      </c>
      <c r="C3217" s="6" t="s">
        <v>6595</v>
      </c>
      <c r="D3217" s="5">
        <v>35000</v>
      </c>
      <c r="E3217" s="5">
        <v>35123</v>
      </c>
      <c r="F3217" s="5" t="s">
        <v>42</v>
      </c>
      <c r="G3217" s="5" t="s">
        <v>43</v>
      </c>
      <c r="H3217" s="5" t="s">
        <v>44</v>
      </c>
      <c r="I3217" s="5">
        <v>1441857540</v>
      </c>
      <c r="J3217" s="5">
        <v>1438617471</v>
      </c>
      <c r="K3217" s="7">
        <f t="shared" si="203"/>
        <v>42219.331840277773</v>
      </c>
      <c r="L3217" s="7">
        <f t="shared" si="200"/>
        <v>42256.832638888889</v>
      </c>
      <c r="M3217" s="5" t="b">
        <v>1</v>
      </c>
      <c r="N3217" s="5">
        <v>134</v>
      </c>
      <c r="O3217" s="5" t="b">
        <v>1</v>
      </c>
      <c r="P3217" s="8">
        <f t="shared" si="201"/>
        <v>1.0035142857142858</v>
      </c>
      <c r="Q3217" s="9">
        <f t="shared" si="202"/>
        <v>262.11194029850748</v>
      </c>
      <c r="R3217" s="5" t="s">
        <v>1119</v>
      </c>
      <c r="S3217" s="5" t="s">
        <v>1120</v>
      </c>
      <c r="T3217" s="5" t="s">
        <v>1121</v>
      </c>
    </row>
    <row r="3218" spans="1:20" ht="43.2" x14ac:dyDescent="0.3">
      <c r="A3218" s="5">
        <v>3216</v>
      </c>
      <c r="B3218" s="6" t="s">
        <v>6596</v>
      </c>
      <c r="C3218" s="6" t="s">
        <v>6597</v>
      </c>
      <c r="D3218" s="5">
        <v>2000</v>
      </c>
      <c r="E3218" s="5">
        <v>2001</v>
      </c>
      <c r="F3218" s="5" t="s">
        <v>42</v>
      </c>
      <c r="G3218" s="5" t="s">
        <v>52</v>
      </c>
      <c r="H3218" s="5" t="s">
        <v>53</v>
      </c>
      <c r="I3218" s="5">
        <v>1436625000</v>
      </c>
      <c r="J3218" s="5">
        <v>1433934371</v>
      </c>
      <c r="K3218" s="7">
        <f t="shared" si="203"/>
        <v>42165.129293981481</v>
      </c>
      <c r="L3218" s="7">
        <f t="shared" si="200"/>
        <v>42196.270833333336</v>
      </c>
      <c r="M3218" s="5" t="b">
        <v>1</v>
      </c>
      <c r="N3218" s="5">
        <v>35</v>
      </c>
      <c r="O3218" s="5" t="b">
        <v>1</v>
      </c>
      <c r="P3218" s="8">
        <f t="shared" si="201"/>
        <v>1.0004999999999999</v>
      </c>
      <c r="Q3218" s="9">
        <f t="shared" si="202"/>
        <v>57.171428571428571</v>
      </c>
      <c r="R3218" s="5" t="s">
        <v>1119</v>
      </c>
      <c r="S3218" s="5" t="s">
        <v>1120</v>
      </c>
      <c r="T3218" s="5" t="s">
        <v>1121</v>
      </c>
    </row>
    <row r="3219" spans="1:20" ht="28.8" x14ac:dyDescent="0.3">
      <c r="A3219" s="5">
        <v>3217</v>
      </c>
      <c r="B3219" s="6" t="s">
        <v>6598</v>
      </c>
      <c r="C3219" s="6" t="s">
        <v>6599</v>
      </c>
      <c r="D3219" s="5">
        <v>4500</v>
      </c>
      <c r="E3219" s="5">
        <v>5221</v>
      </c>
      <c r="F3219" s="5" t="s">
        <v>42</v>
      </c>
      <c r="G3219" s="5" t="s">
        <v>43</v>
      </c>
      <c r="H3219" s="5" t="s">
        <v>44</v>
      </c>
      <c r="I3219" s="5">
        <v>1478264784</v>
      </c>
      <c r="J3219" s="5">
        <v>1475672784</v>
      </c>
      <c r="K3219" s="7">
        <f t="shared" si="203"/>
        <v>42648.212777777771</v>
      </c>
      <c r="L3219" s="7">
        <f t="shared" si="200"/>
        <v>42678.212777777771</v>
      </c>
      <c r="M3219" s="5" t="b">
        <v>1</v>
      </c>
      <c r="N3219" s="5">
        <v>104</v>
      </c>
      <c r="O3219" s="5" t="b">
        <v>1</v>
      </c>
      <c r="P3219" s="8">
        <f t="shared" si="201"/>
        <v>1.1602222222222223</v>
      </c>
      <c r="Q3219" s="9">
        <f t="shared" si="202"/>
        <v>50.20192307692308</v>
      </c>
      <c r="R3219" s="5" t="s">
        <v>1119</v>
      </c>
      <c r="S3219" s="5" t="s">
        <v>1120</v>
      </c>
      <c r="T3219" s="5" t="s">
        <v>1121</v>
      </c>
    </row>
    <row r="3220" spans="1:20" ht="43.2" x14ac:dyDescent="0.3">
      <c r="A3220" s="5">
        <v>3218</v>
      </c>
      <c r="B3220" s="6" t="s">
        <v>6600</v>
      </c>
      <c r="C3220" s="6" t="s">
        <v>6601</v>
      </c>
      <c r="D3220" s="5">
        <v>12000</v>
      </c>
      <c r="E3220" s="5">
        <v>12252</v>
      </c>
      <c r="F3220" s="5" t="s">
        <v>42</v>
      </c>
      <c r="G3220" s="5" t="s">
        <v>52</v>
      </c>
      <c r="H3220" s="5" t="s">
        <v>53</v>
      </c>
      <c r="I3220" s="5">
        <v>1419984000</v>
      </c>
      <c r="J3220" s="5">
        <v>1417132986</v>
      </c>
      <c r="K3220" s="7">
        <f t="shared" si="203"/>
        <v>41970.668819444443</v>
      </c>
      <c r="L3220" s="7">
        <f t="shared" si="200"/>
        <v>42003.666666666664</v>
      </c>
      <c r="M3220" s="5" t="b">
        <v>1</v>
      </c>
      <c r="N3220" s="5">
        <v>184</v>
      </c>
      <c r="O3220" s="5" t="b">
        <v>1</v>
      </c>
      <c r="P3220" s="8">
        <f t="shared" si="201"/>
        <v>1.0209999999999999</v>
      </c>
      <c r="Q3220" s="9">
        <f t="shared" si="202"/>
        <v>66.586956521739125</v>
      </c>
      <c r="R3220" s="5" t="s">
        <v>1119</v>
      </c>
      <c r="S3220" s="5" t="s">
        <v>1120</v>
      </c>
      <c r="T3220" s="5" t="s">
        <v>1121</v>
      </c>
    </row>
    <row r="3221" spans="1:20" ht="28.8" x14ac:dyDescent="0.3">
      <c r="A3221" s="5">
        <v>3219</v>
      </c>
      <c r="B3221" s="6" t="s">
        <v>6602</v>
      </c>
      <c r="C3221" s="6" t="s">
        <v>6603</v>
      </c>
      <c r="D3221" s="5">
        <v>20000</v>
      </c>
      <c r="E3221" s="5">
        <v>20022</v>
      </c>
      <c r="F3221" s="5" t="s">
        <v>42</v>
      </c>
      <c r="G3221" s="5" t="s">
        <v>43</v>
      </c>
      <c r="H3221" s="5" t="s">
        <v>44</v>
      </c>
      <c r="I3221" s="5">
        <v>1427063747</v>
      </c>
      <c r="J3221" s="5">
        <v>1424043347</v>
      </c>
      <c r="K3221" s="7">
        <f t="shared" si="203"/>
        <v>42050.64984953704</v>
      </c>
      <c r="L3221" s="7">
        <f t="shared" si="200"/>
        <v>42085.608182870368</v>
      </c>
      <c r="M3221" s="5" t="b">
        <v>1</v>
      </c>
      <c r="N3221" s="5">
        <v>119</v>
      </c>
      <c r="O3221" s="5" t="b">
        <v>1</v>
      </c>
      <c r="P3221" s="8">
        <f t="shared" si="201"/>
        <v>1.0011000000000001</v>
      </c>
      <c r="Q3221" s="9">
        <f t="shared" si="202"/>
        <v>168.25210084033614</v>
      </c>
      <c r="R3221" s="5" t="s">
        <v>1119</v>
      </c>
      <c r="S3221" s="5" t="s">
        <v>1120</v>
      </c>
      <c r="T3221" s="5" t="s">
        <v>1121</v>
      </c>
    </row>
    <row r="3222" spans="1:20" ht="28.8" x14ac:dyDescent="0.3">
      <c r="A3222" s="5">
        <v>3220</v>
      </c>
      <c r="B3222" s="6" t="s">
        <v>6604</v>
      </c>
      <c r="C3222" s="6" t="s">
        <v>6605</v>
      </c>
      <c r="D3222" s="5">
        <v>15000</v>
      </c>
      <c r="E3222" s="5">
        <v>15126</v>
      </c>
      <c r="F3222" s="5" t="s">
        <v>42</v>
      </c>
      <c r="G3222" s="5" t="s">
        <v>43</v>
      </c>
      <c r="H3222" s="5" t="s">
        <v>44</v>
      </c>
      <c r="I3222" s="5">
        <v>1489352400</v>
      </c>
      <c r="J3222" s="5">
        <v>1486411204</v>
      </c>
      <c r="K3222" s="7">
        <f t="shared" si="203"/>
        <v>42772.500046296293</v>
      </c>
      <c r="L3222" s="7">
        <f t="shared" si="200"/>
        <v>42806.541666666664</v>
      </c>
      <c r="M3222" s="5" t="b">
        <v>1</v>
      </c>
      <c r="N3222" s="5">
        <v>59</v>
      </c>
      <c r="O3222" s="5" t="b">
        <v>1</v>
      </c>
      <c r="P3222" s="8">
        <f t="shared" si="201"/>
        <v>1.0084</v>
      </c>
      <c r="Q3222" s="9">
        <f t="shared" si="202"/>
        <v>256.37288135593218</v>
      </c>
      <c r="R3222" s="5" t="s">
        <v>1119</v>
      </c>
      <c r="S3222" s="5" t="s">
        <v>1120</v>
      </c>
      <c r="T3222" s="5" t="s">
        <v>1121</v>
      </c>
    </row>
    <row r="3223" spans="1:20" ht="43.2" x14ac:dyDescent="0.3">
      <c r="A3223" s="5">
        <v>3221</v>
      </c>
      <c r="B3223" s="6" t="s">
        <v>6606</v>
      </c>
      <c r="C3223" s="6" t="s">
        <v>6607</v>
      </c>
      <c r="D3223" s="5">
        <v>4000</v>
      </c>
      <c r="E3223" s="5">
        <v>4137</v>
      </c>
      <c r="F3223" s="5" t="s">
        <v>42</v>
      </c>
      <c r="G3223" s="5" t="s">
        <v>52</v>
      </c>
      <c r="H3223" s="5" t="s">
        <v>53</v>
      </c>
      <c r="I3223" s="5">
        <v>1436114603</v>
      </c>
      <c r="J3223" s="5">
        <v>1433090603</v>
      </c>
      <c r="K3223" s="7">
        <f t="shared" si="203"/>
        <v>42155.363460648143</v>
      </c>
      <c r="L3223" s="7">
        <f t="shared" si="200"/>
        <v>42190.363460648143</v>
      </c>
      <c r="M3223" s="5" t="b">
        <v>1</v>
      </c>
      <c r="N3223" s="5">
        <v>113</v>
      </c>
      <c r="O3223" s="5" t="b">
        <v>1</v>
      </c>
      <c r="P3223" s="8">
        <f t="shared" si="201"/>
        <v>1.0342499999999999</v>
      </c>
      <c r="Q3223" s="9">
        <f t="shared" si="202"/>
        <v>36.610619469026545</v>
      </c>
      <c r="R3223" s="5" t="s">
        <v>1119</v>
      </c>
      <c r="S3223" s="5" t="s">
        <v>1120</v>
      </c>
      <c r="T3223" s="5" t="s">
        <v>1121</v>
      </c>
    </row>
    <row r="3224" spans="1:20" ht="28.8" x14ac:dyDescent="0.3">
      <c r="A3224" s="5">
        <v>3222</v>
      </c>
      <c r="B3224" s="6" t="s">
        <v>6608</v>
      </c>
      <c r="C3224" s="6" t="s">
        <v>6609</v>
      </c>
      <c r="D3224" s="5">
        <v>2500</v>
      </c>
      <c r="E3224" s="5">
        <v>3120</v>
      </c>
      <c r="F3224" s="5" t="s">
        <v>42</v>
      </c>
      <c r="G3224" s="5" t="s">
        <v>43</v>
      </c>
      <c r="H3224" s="5" t="s">
        <v>44</v>
      </c>
      <c r="I3224" s="5">
        <v>1445722140</v>
      </c>
      <c r="J3224" s="5">
        <v>1443016697</v>
      </c>
      <c r="K3224" s="7">
        <f t="shared" si="203"/>
        <v>42270.248807870368</v>
      </c>
      <c r="L3224" s="7">
        <f t="shared" si="200"/>
        <v>42301.561805555553</v>
      </c>
      <c r="M3224" s="5" t="b">
        <v>1</v>
      </c>
      <c r="N3224" s="5">
        <v>84</v>
      </c>
      <c r="O3224" s="5" t="b">
        <v>1</v>
      </c>
      <c r="P3224" s="8">
        <f t="shared" si="201"/>
        <v>1.248</v>
      </c>
      <c r="Q3224" s="9">
        <f t="shared" si="202"/>
        <v>37.142857142857146</v>
      </c>
      <c r="R3224" s="5" t="s">
        <v>1119</v>
      </c>
      <c r="S3224" s="5" t="s">
        <v>1120</v>
      </c>
      <c r="T3224" s="5" t="s">
        <v>1121</v>
      </c>
    </row>
    <row r="3225" spans="1:20" ht="28.8" x14ac:dyDescent="0.3">
      <c r="A3225" s="5">
        <v>3223</v>
      </c>
      <c r="B3225" s="6" t="s">
        <v>6610</v>
      </c>
      <c r="C3225" s="6" t="s">
        <v>6611</v>
      </c>
      <c r="D3225" s="5">
        <v>3100</v>
      </c>
      <c r="E3225" s="5">
        <v>3395</v>
      </c>
      <c r="F3225" s="5" t="s">
        <v>42</v>
      </c>
      <c r="G3225" s="5" t="s">
        <v>43</v>
      </c>
      <c r="H3225" s="5" t="s">
        <v>44</v>
      </c>
      <c r="I3225" s="5">
        <v>1440100976</v>
      </c>
      <c r="J3225" s="5">
        <v>1437508976</v>
      </c>
      <c r="K3225" s="7">
        <f t="shared" si="203"/>
        <v>42206.502037037033</v>
      </c>
      <c r="L3225" s="7">
        <f t="shared" si="200"/>
        <v>42236.502037037033</v>
      </c>
      <c r="M3225" s="5" t="b">
        <v>1</v>
      </c>
      <c r="N3225" s="5">
        <v>74</v>
      </c>
      <c r="O3225" s="5" t="b">
        <v>1</v>
      </c>
      <c r="P3225" s="8">
        <f t="shared" si="201"/>
        <v>1.0951612903225807</v>
      </c>
      <c r="Q3225" s="9">
        <f t="shared" si="202"/>
        <v>45.878378378378379</v>
      </c>
      <c r="R3225" s="5" t="s">
        <v>1119</v>
      </c>
      <c r="S3225" s="5" t="s">
        <v>1120</v>
      </c>
      <c r="T3225" s="5" t="s">
        <v>1121</v>
      </c>
    </row>
    <row r="3226" spans="1:20" ht="43.2" x14ac:dyDescent="0.3">
      <c r="A3226" s="5">
        <v>3224</v>
      </c>
      <c r="B3226" s="6" t="s">
        <v>6612</v>
      </c>
      <c r="C3226" s="6" t="s">
        <v>6613</v>
      </c>
      <c r="D3226" s="5">
        <v>30000</v>
      </c>
      <c r="E3226" s="5">
        <v>30610</v>
      </c>
      <c r="F3226" s="5" t="s">
        <v>42</v>
      </c>
      <c r="G3226" s="5" t="s">
        <v>43</v>
      </c>
      <c r="H3226" s="5" t="s">
        <v>44</v>
      </c>
      <c r="I3226" s="5">
        <v>1484024400</v>
      </c>
      <c r="J3226" s="5">
        <v>1479932713</v>
      </c>
      <c r="K3226" s="7">
        <f t="shared" si="203"/>
        <v>42697.517511574071</v>
      </c>
      <c r="L3226" s="7">
        <f t="shared" si="200"/>
        <v>42744.874999999993</v>
      </c>
      <c r="M3226" s="5" t="b">
        <v>1</v>
      </c>
      <c r="N3226" s="5">
        <v>216</v>
      </c>
      <c r="O3226" s="5" t="b">
        <v>1</v>
      </c>
      <c r="P3226" s="8">
        <f t="shared" si="201"/>
        <v>1.0203333333333333</v>
      </c>
      <c r="Q3226" s="9">
        <f t="shared" si="202"/>
        <v>141.71296296296296</v>
      </c>
      <c r="R3226" s="5" t="s">
        <v>1119</v>
      </c>
      <c r="S3226" s="5" t="s">
        <v>1120</v>
      </c>
      <c r="T3226" s="5" t="s">
        <v>1121</v>
      </c>
    </row>
    <row r="3227" spans="1:20" ht="43.2" x14ac:dyDescent="0.3">
      <c r="A3227" s="5">
        <v>3225</v>
      </c>
      <c r="B3227" s="6" t="s">
        <v>6614</v>
      </c>
      <c r="C3227" s="6" t="s">
        <v>6615</v>
      </c>
      <c r="D3227" s="5">
        <v>2000</v>
      </c>
      <c r="E3227" s="5">
        <v>2047</v>
      </c>
      <c r="F3227" s="5" t="s">
        <v>42</v>
      </c>
      <c r="G3227" s="5" t="s">
        <v>43</v>
      </c>
      <c r="H3227" s="5" t="s">
        <v>44</v>
      </c>
      <c r="I3227" s="5">
        <v>1464987600</v>
      </c>
      <c r="J3227" s="5">
        <v>1463145938</v>
      </c>
      <c r="K3227" s="7">
        <f t="shared" si="203"/>
        <v>42503.226134259261</v>
      </c>
      <c r="L3227" s="7">
        <f t="shared" si="200"/>
        <v>42524.541666666664</v>
      </c>
      <c r="M3227" s="5" t="b">
        <v>1</v>
      </c>
      <c r="N3227" s="5">
        <v>39</v>
      </c>
      <c r="O3227" s="5" t="b">
        <v>1</v>
      </c>
      <c r="P3227" s="8">
        <f t="shared" si="201"/>
        <v>1.0235000000000001</v>
      </c>
      <c r="Q3227" s="9">
        <f t="shared" si="202"/>
        <v>52.487179487179489</v>
      </c>
      <c r="R3227" s="5" t="s">
        <v>1119</v>
      </c>
      <c r="S3227" s="5" t="s">
        <v>1120</v>
      </c>
      <c r="T3227" s="5" t="s">
        <v>1121</v>
      </c>
    </row>
    <row r="3228" spans="1:20" ht="43.2" x14ac:dyDescent="0.3">
      <c r="A3228" s="5">
        <v>3226</v>
      </c>
      <c r="B3228" s="6" t="s">
        <v>6616</v>
      </c>
      <c r="C3228" s="6" t="s">
        <v>6617</v>
      </c>
      <c r="D3228" s="5">
        <v>1200</v>
      </c>
      <c r="E3228" s="5">
        <v>1250</v>
      </c>
      <c r="F3228" s="5" t="s">
        <v>42</v>
      </c>
      <c r="G3228" s="5" t="s">
        <v>52</v>
      </c>
      <c r="H3228" s="5" t="s">
        <v>53</v>
      </c>
      <c r="I3228" s="5">
        <v>1446213612</v>
      </c>
      <c r="J3228" s="5">
        <v>1443621612</v>
      </c>
      <c r="K3228" s="7">
        <f t="shared" si="203"/>
        <v>42277.250138888885</v>
      </c>
      <c r="L3228" s="7">
        <f t="shared" si="200"/>
        <v>42307.250138888885</v>
      </c>
      <c r="M3228" s="5" t="b">
        <v>1</v>
      </c>
      <c r="N3228" s="5">
        <v>21</v>
      </c>
      <c r="O3228" s="5" t="b">
        <v>1</v>
      </c>
      <c r="P3228" s="8">
        <f t="shared" si="201"/>
        <v>1.0416666666666667</v>
      </c>
      <c r="Q3228" s="9">
        <f t="shared" si="202"/>
        <v>59.523809523809526</v>
      </c>
      <c r="R3228" s="5" t="s">
        <v>1119</v>
      </c>
      <c r="S3228" s="5" t="s">
        <v>1120</v>
      </c>
      <c r="T3228" s="5" t="s">
        <v>1121</v>
      </c>
    </row>
    <row r="3229" spans="1:20" ht="43.2" x14ac:dyDescent="0.3">
      <c r="A3229" s="5">
        <v>3227</v>
      </c>
      <c r="B3229" s="6" t="s">
        <v>6618</v>
      </c>
      <c r="C3229" s="6" t="s">
        <v>6619</v>
      </c>
      <c r="D3229" s="5">
        <v>1200</v>
      </c>
      <c r="E3229" s="5">
        <v>1500</v>
      </c>
      <c r="F3229" s="5" t="s">
        <v>42</v>
      </c>
      <c r="G3229" s="5" t="s">
        <v>52</v>
      </c>
      <c r="H3229" s="5" t="s">
        <v>53</v>
      </c>
      <c r="I3229" s="5">
        <v>1484687436</v>
      </c>
      <c r="J3229" s="5">
        <v>1482095436</v>
      </c>
      <c r="K3229" s="7">
        <f t="shared" si="203"/>
        <v>42722.549027777779</v>
      </c>
      <c r="L3229" s="7">
        <f t="shared" si="200"/>
        <v>42752.549027777779</v>
      </c>
      <c r="M3229" s="5" t="b">
        <v>0</v>
      </c>
      <c r="N3229" s="5">
        <v>30</v>
      </c>
      <c r="O3229" s="5" t="b">
        <v>1</v>
      </c>
      <c r="P3229" s="8">
        <f t="shared" si="201"/>
        <v>1.25</v>
      </c>
      <c r="Q3229" s="9">
        <f t="shared" si="202"/>
        <v>50</v>
      </c>
      <c r="R3229" s="5" t="s">
        <v>1119</v>
      </c>
      <c r="S3229" s="5" t="s">
        <v>1120</v>
      </c>
      <c r="T3229" s="5" t="s">
        <v>1121</v>
      </c>
    </row>
    <row r="3230" spans="1:20" ht="28.8" x14ac:dyDescent="0.3">
      <c r="A3230" s="5">
        <v>3228</v>
      </c>
      <c r="B3230" s="6" t="s">
        <v>6620</v>
      </c>
      <c r="C3230" s="6" t="s">
        <v>6621</v>
      </c>
      <c r="D3230" s="5">
        <v>7000</v>
      </c>
      <c r="E3230" s="5">
        <v>7164</v>
      </c>
      <c r="F3230" s="5" t="s">
        <v>42</v>
      </c>
      <c r="G3230" s="5" t="s">
        <v>43</v>
      </c>
      <c r="H3230" s="5" t="s">
        <v>44</v>
      </c>
      <c r="I3230" s="5">
        <v>1450328340</v>
      </c>
      <c r="J3230" s="5">
        <v>1447606884</v>
      </c>
      <c r="K3230" s="7">
        <f t="shared" si="203"/>
        <v>42323.375972222224</v>
      </c>
      <c r="L3230" s="7">
        <f t="shared" si="200"/>
        <v>42354.874305555553</v>
      </c>
      <c r="M3230" s="5" t="b">
        <v>1</v>
      </c>
      <c r="N3230" s="5">
        <v>37</v>
      </c>
      <c r="O3230" s="5" t="b">
        <v>1</v>
      </c>
      <c r="P3230" s="8">
        <f t="shared" si="201"/>
        <v>1.0234285714285714</v>
      </c>
      <c r="Q3230" s="9">
        <f t="shared" si="202"/>
        <v>193.62162162162161</v>
      </c>
      <c r="R3230" s="5" t="s">
        <v>1119</v>
      </c>
      <c r="S3230" s="5" t="s">
        <v>1120</v>
      </c>
      <c r="T3230" s="5" t="s">
        <v>1121</v>
      </c>
    </row>
    <row r="3231" spans="1:20" ht="43.2" x14ac:dyDescent="0.3">
      <c r="A3231" s="5">
        <v>3229</v>
      </c>
      <c r="B3231" s="6" t="s">
        <v>6622</v>
      </c>
      <c r="C3231" s="6" t="s">
        <v>6623</v>
      </c>
      <c r="D3231" s="5">
        <v>20000</v>
      </c>
      <c r="E3231" s="5">
        <v>21573</v>
      </c>
      <c r="F3231" s="5" t="s">
        <v>42</v>
      </c>
      <c r="G3231" s="5" t="s">
        <v>43</v>
      </c>
      <c r="H3231" s="5" t="s">
        <v>44</v>
      </c>
      <c r="I3231" s="5">
        <v>1416470398</v>
      </c>
      <c r="J3231" s="5">
        <v>1413874798</v>
      </c>
      <c r="K3231" s="7">
        <f t="shared" si="203"/>
        <v>41932.958310185182</v>
      </c>
      <c r="L3231" s="7">
        <f t="shared" si="200"/>
        <v>41962.999976851854</v>
      </c>
      <c r="M3231" s="5" t="b">
        <v>1</v>
      </c>
      <c r="N3231" s="5">
        <v>202</v>
      </c>
      <c r="O3231" s="5" t="b">
        <v>1</v>
      </c>
      <c r="P3231" s="8">
        <f t="shared" si="201"/>
        <v>1.0786500000000001</v>
      </c>
      <c r="Q3231" s="9">
        <f t="shared" si="202"/>
        <v>106.79702970297029</v>
      </c>
      <c r="R3231" s="5" t="s">
        <v>1119</v>
      </c>
      <c r="S3231" s="5" t="s">
        <v>1120</v>
      </c>
      <c r="T3231" s="5" t="s">
        <v>1121</v>
      </c>
    </row>
    <row r="3232" spans="1:20" ht="43.2" x14ac:dyDescent="0.3">
      <c r="A3232" s="5">
        <v>3230</v>
      </c>
      <c r="B3232" s="6" t="s">
        <v>6624</v>
      </c>
      <c r="C3232" s="6" t="s">
        <v>6625</v>
      </c>
      <c r="D3232" s="5">
        <v>2600</v>
      </c>
      <c r="E3232" s="5">
        <v>2857</v>
      </c>
      <c r="F3232" s="5" t="s">
        <v>42</v>
      </c>
      <c r="G3232" s="5" t="s">
        <v>43</v>
      </c>
      <c r="H3232" s="5" t="s">
        <v>44</v>
      </c>
      <c r="I3232" s="5">
        <v>1412135940</v>
      </c>
      <c r="J3232" s="5">
        <v>1410840126</v>
      </c>
      <c r="K3232" s="7">
        <f t="shared" si="203"/>
        <v>41897.834791666661</v>
      </c>
      <c r="L3232" s="7">
        <f t="shared" si="200"/>
        <v>41912.832638888889</v>
      </c>
      <c r="M3232" s="5" t="b">
        <v>1</v>
      </c>
      <c r="N3232" s="5">
        <v>37</v>
      </c>
      <c r="O3232" s="5" t="b">
        <v>1</v>
      </c>
      <c r="P3232" s="8">
        <f t="shared" si="201"/>
        <v>1.0988461538461538</v>
      </c>
      <c r="Q3232" s="9">
        <f t="shared" si="202"/>
        <v>77.21621621621621</v>
      </c>
      <c r="R3232" s="5" t="s">
        <v>1119</v>
      </c>
      <c r="S3232" s="5" t="s">
        <v>1120</v>
      </c>
      <c r="T3232" s="5" t="s">
        <v>1121</v>
      </c>
    </row>
    <row r="3233" spans="1:20" ht="43.2" x14ac:dyDescent="0.3">
      <c r="A3233" s="5">
        <v>3231</v>
      </c>
      <c r="B3233" s="6" t="s">
        <v>6626</v>
      </c>
      <c r="C3233" s="6" t="s">
        <v>6627</v>
      </c>
      <c r="D3233" s="5">
        <v>1000</v>
      </c>
      <c r="E3233" s="5">
        <v>1610</v>
      </c>
      <c r="F3233" s="5" t="s">
        <v>42</v>
      </c>
      <c r="G3233" s="5" t="s">
        <v>43</v>
      </c>
      <c r="H3233" s="5" t="s">
        <v>44</v>
      </c>
      <c r="I3233" s="5">
        <v>1460846347</v>
      </c>
      <c r="J3233" s="5">
        <v>1458254347</v>
      </c>
      <c r="K3233" s="7">
        <f t="shared" si="203"/>
        <v>42446.610497685186</v>
      </c>
      <c r="L3233" s="7">
        <f t="shared" si="200"/>
        <v>42476.610497685186</v>
      </c>
      <c r="M3233" s="5" t="b">
        <v>0</v>
      </c>
      <c r="N3233" s="5">
        <v>28</v>
      </c>
      <c r="O3233" s="5" t="b">
        <v>1</v>
      </c>
      <c r="P3233" s="8">
        <f t="shared" si="201"/>
        <v>1.61</v>
      </c>
      <c r="Q3233" s="9">
        <f t="shared" si="202"/>
        <v>57.5</v>
      </c>
      <c r="R3233" s="5" t="s">
        <v>1119</v>
      </c>
      <c r="S3233" s="5" t="s">
        <v>1120</v>
      </c>
      <c r="T3233" s="5" t="s">
        <v>1121</v>
      </c>
    </row>
    <row r="3234" spans="1:20" ht="43.2" x14ac:dyDescent="0.3">
      <c r="A3234" s="5">
        <v>3232</v>
      </c>
      <c r="B3234" s="6" t="s">
        <v>6628</v>
      </c>
      <c r="C3234" s="6" t="s">
        <v>6629</v>
      </c>
      <c r="D3234" s="5">
        <v>1000</v>
      </c>
      <c r="E3234" s="5">
        <v>1312</v>
      </c>
      <c r="F3234" s="5" t="s">
        <v>42</v>
      </c>
      <c r="G3234" s="5" t="s">
        <v>43</v>
      </c>
      <c r="H3234" s="5" t="s">
        <v>44</v>
      </c>
      <c r="I3234" s="5">
        <v>1462334340</v>
      </c>
      <c r="J3234" s="5">
        <v>1459711917</v>
      </c>
      <c r="K3234" s="7">
        <f t="shared" si="203"/>
        <v>42463.480520833335</v>
      </c>
      <c r="L3234" s="7">
        <f t="shared" si="200"/>
        <v>42493.832638888889</v>
      </c>
      <c r="M3234" s="5" t="b">
        <v>1</v>
      </c>
      <c r="N3234" s="5">
        <v>26</v>
      </c>
      <c r="O3234" s="5" t="b">
        <v>1</v>
      </c>
      <c r="P3234" s="8">
        <f t="shared" si="201"/>
        <v>1.3120000000000001</v>
      </c>
      <c r="Q3234" s="9">
        <f t="shared" si="202"/>
        <v>50.46153846153846</v>
      </c>
      <c r="R3234" s="5" t="s">
        <v>1119</v>
      </c>
      <c r="S3234" s="5" t="s">
        <v>1120</v>
      </c>
      <c r="T3234" s="5" t="s">
        <v>1121</v>
      </c>
    </row>
    <row r="3235" spans="1:20" ht="43.2" x14ac:dyDescent="0.3">
      <c r="A3235" s="5">
        <v>3233</v>
      </c>
      <c r="B3235" s="6" t="s">
        <v>6630</v>
      </c>
      <c r="C3235" s="6" t="s">
        <v>6631</v>
      </c>
      <c r="D3235" s="5">
        <v>5000</v>
      </c>
      <c r="E3235" s="5">
        <v>5940</v>
      </c>
      <c r="F3235" s="5" t="s">
        <v>42</v>
      </c>
      <c r="G3235" s="5" t="s">
        <v>43</v>
      </c>
      <c r="H3235" s="5" t="s">
        <v>44</v>
      </c>
      <c r="I3235" s="5">
        <v>1488482355</v>
      </c>
      <c r="J3235" s="5">
        <v>1485890355</v>
      </c>
      <c r="K3235" s="7">
        <f t="shared" si="203"/>
        <v>42766.471701388888</v>
      </c>
      <c r="L3235" s="7">
        <f t="shared" si="200"/>
        <v>42796.471701388888</v>
      </c>
      <c r="M3235" s="5" t="b">
        <v>0</v>
      </c>
      <c r="N3235" s="5">
        <v>61</v>
      </c>
      <c r="O3235" s="5" t="b">
        <v>1</v>
      </c>
      <c r="P3235" s="8">
        <f t="shared" si="201"/>
        <v>1.1879999999999999</v>
      </c>
      <c r="Q3235" s="9">
        <f t="shared" si="202"/>
        <v>97.377049180327873</v>
      </c>
      <c r="R3235" s="5" t="s">
        <v>1119</v>
      </c>
      <c r="S3235" s="5" t="s">
        <v>1120</v>
      </c>
      <c r="T3235" s="5" t="s">
        <v>1121</v>
      </c>
    </row>
    <row r="3236" spans="1:20" ht="43.2" x14ac:dyDescent="0.3">
      <c r="A3236" s="5">
        <v>3234</v>
      </c>
      <c r="B3236" s="6" t="s">
        <v>6632</v>
      </c>
      <c r="C3236" s="6" t="s">
        <v>6633</v>
      </c>
      <c r="D3236" s="5">
        <v>4000</v>
      </c>
      <c r="E3236" s="5">
        <v>4015.71</v>
      </c>
      <c r="F3236" s="5" t="s">
        <v>42</v>
      </c>
      <c r="G3236" s="5" t="s">
        <v>52</v>
      </c>
      <c r="H3236" s="5" t="s">
        <v>53</v>
      </c>
      <c r="I3236" s="5">
        <v>1485991860</v>
      </c>
      <c r="J3236" s="5">
        <v>1483124208</v>
      </c>
      <c r="K3236" s="7">
        <f t="shared" si="203"/>
        <v>42734.456111111103</v>
      </c>
      <c r="L3236" s="7">
        <f t="shared" si="200"/>
        <v>42767.646527777775</v>
      </c>
      <c r="M3236" s="5" t="b">
        <v>0</v>
      </c>
      <c r="N3236" s="5">
        <v>115</v>
      </c>
      <c r="O3236" s="5" t="b">
        <v>1</v>
      </c>
      <c r="P3236" s="8">
        <f t="shared" si="201"/>
        <v>1.0039275000000001</v>
      </c>
      <c r="Q3236" s="9">
        <f t="shared" si="202"/>
        <v>34.91921739130435</v>
      </c>
      <c r="R3236" s="5" t="s">
        <v>1119</v>
      </c>
      <c r="S3236" s="5" t="s">
        <v>1120</v>
      </c>
      <c r="T3236" s="5" t="s">
        <v>1121</v>
      </c>
    </row>
    <row r="3237" spans="1:20" ht="43.2" x14ac:dyDescent="0.3">
      <c r="A3237" s="5">
        <v>3235</v>
      </c>
      <c r="B3237" s="6" t="s">
        <v>6634</v>
      </c>
      <c r="C3237" s="6" t="s">
        <v>6635</v>
      </c>
      <c r="D3237" s="5">
        <v>15000</v>
      </c>
      <c r="E3237" s="5">
        <v>15481</v>
      </c>
      <c r="F3237" s="5" t="s">
        <v>42</v>
      </c>
      <c r="G3237" s="5" t="s">
        <v>43</v>
      </c>
      <c r="H3237" s="5" t="s">
        <v>44</v>
      </c>
      <c r="I3237" s="5">
        <v>1467361251</v>
      </c>
      <c r="J3237" s="5">
        <v>1464769251</v>
      </c>
      <c r="K3237" s="7">
        <f t="shared" si="203"/>
        <v>42522.014479166661</v>
      </c>
      <c r="L3237" s="7">
        <f t="shared" si="200"/>
        <v>42552.014479166661</v>
      </c>
      <c r="M3237" s="5" t="b">
        <v>1</v>
      </c>
      <c r="N3237" s="5">
        <v>181</v>
      </c>
      <c r="O3237" s="5" t="b">
        <v>1</v>
      </c>
      <c r="P3237" s="8">
        <f t="shared" si="201"/>
        <v>1.0320666666666667</v>
      </c>
      <c r="Q3237" s="9">
        <f t="shared" si="202"/>
        <v>85.530386740331494</v>
      </c>
      <c r="R3237" s="5" t="s">
        <v>1119</v>
      </c>
      <c r="S3237" s="5" t="s">
        <v>1120</v>
      </c>
      <c r="T3237" s="5" t="s">
        <v>1121</v>
      </c>
    </row>
    <row r="3238" spans="1:20" ht="43.2" x14ac:dyDescent="0.3">
      <c r="A3238" s="5">
        <v>3236</v>
      </c>
      <c r="B3238" s="6" t="s">
        <v>6636</v>
      </c>
      <c r="C3238" s="6" t="s">
        <v>6637</v>
      </c>
      <c r="D3238" s="5">
        <v>20000</v>
      </c>
      <c r="E3238" s="5">
        <v>20120</v>
      </c>
      <c r="F3238" s="5" t="s">
        <v>42</v>
      </c>
      <c r="G3238" s="5" t="s">
        <v>43</v>
      </c>
      <c r="H3238" s="5" t="s">
        <v>44</v>
      </c>
      <c r="I3238" s="5">
        <v>1482962433</v>
      </c>
      <c r="J3238" s="5">
        <v>1480370433</v>
      </c>
      <c r="K3238" s="7">
        <f t="shared" si="203"/>
        <v>42702.583715277775</v>
      </c>
      <c r="L3238" s="7">
        <f t="shared" si="200"/>
        <v>42732.583715277775</v>
      </c>
      <c r="M3238" s="5" t="b">
        <v>0</v>
      </c>
      <c r="N3238" s="5">
        <v>110</v>
      </c>
      <c r="O3238" s="5" t="b">
        <v>1</v>
      </c>
      <c r="P3238" s="8">
        <f t="shared" si="201"/>
        <v>1.006</v>
      </c>
      <c r="Q3238" s="9">
        <f t="shared" si="202"/>
        <v>182.90909090909091</v>
      </c>
      <c r="R3238" s="5" t="s">
        <v>1119</v>
      </c>
      <c r="S3238" s="5" t="s">
        <v>1120</v>
      </c>
      <c r="T3238" s="5" t="s">
        <v>1121</v>
      </c>
    </row>
    <row r="3239" spans="1:20" ht="28.8" x14ac:dyDescent="0.3">
      <c r="A3239" s="5">
        <v>3237</v>
      </c>
      <c r="B3239" s="6" t="s">
        <v>6638</v>
      </c>
      <c r="C3239" s="6" t="s">
        <v>6639</v>
      </c>
      <c r="D3239" s="5">
        <v>35000</v>
      </c>
      <c r="E3239" s="5">
        <v>35275.64</v>
      </c>
      <c r="F3239" s="5" t="s">
        <v>42</v>
      </c>
      <c r="G3239" s="5" t="s">
        <v>43</v>
      </c>
      <c r="H3239" s="5" t="s">
        <v>44</v>
      </c>
      <c r="I3239" s="5">
        <v>1443499140</v>
      </c>
      <c r="J3239" s="5">
        <v>1441452184</v>
      </c>
      <c r="K3239" s="7">
        <f t="shared" si="203"/>
        <v>42252.141018518516</v>
      </c>
      <c r="L3239" s="7">
        <f t="shared" si="200"/>
        <v>42275.832638888889</v>
      </c>
      <c r="M3239" s="5" t="b">
        <v>1</v>
      </c>
      <c r="N3239" s="5">
        <v>269</v>
      </c>
      <c r="O3239" s="5" t="b">
        <v>1</v>
      </c>
      <c r="P3239" s="8">
        <f t="shared" si="201"/>
        <v>1.0078754285714286</v>
      </c>
      <c r="Q3239" s="9">
        <f t="shared" si="202"/>
        <v>131.13620817843866</v>
      </c>
      <c r="R3239" s="5" t="s">
        <v>1119</v>
      </c>
      <c r="S3239" s="5" t="s">
        <v>1120</v>
      </c>
      <c r="T3239" s="5" t="s">
        <v>1121</v>
      </c>
    </row>
    <row r="3240" spans="1:20" ht="43.2" x14ac:dyDescent="0.3">
      <c r="A3240" s="5">
        <v>3238</v>
      </c>
      <c r="B3240" s="6" t="s">
        <v>6640</v>
      </c>
      <c r="C3240" s="6" t="s">
        <v>6641</v>
      </c>
      <c r="D3240" s="5">
        <v>2800</v>
      </c>
      <c r="E3240" s="5">
        <v>3145</v>
      </c>
      <c r="F3240" s="5" t="s">
        <v>42</v>
      </c>
      <c r="G3240" s="5" t="s">
        <v>52</v>
      </c>
      <c r="H3240" s="5" t="s">
        <v>53</v>
      </c>
      <c r="I3240" s="5">
        <v>1435752898</v>
      </c>
      <c r="J3240" s="5">
        <v>1433160898</v>
      </c>
      <c r="K3240" s="7">
        <f t="shared" si="203"/>
        <v>42156.177060185182</v>
      </c>
      <c r="L3240" s="7">
        <f t="shared" si="200"/>
        <v>42186.177060185182</v>
      </c>
      <c r="M3240" s="5" t="b">
        <v>1</v>
      </c>
      <c r="N3240" s="5">
        <v>79</v>
      </c>
      <c r="O3240" s="5" t="b">
        <v>1</v>
      </c>
      <c r="P3240" s="8">
        <f t="shared" si="201"/>
        <v>1.1232142857142857</v>
      </c>
      <c r="Q3240" s="9">
        <f t="shared" si="202"/>
        <v>39.810126582278478</v>
      </c>
      <c r="R3240" s="5" t="s">
        <v>1119</v>
      </c>
      <c r="S3240" s="5" t="s">
        <v>1120</v>
      </c>
      <c r="T3240" s="5" t="s">
        <v>1121</v>
      </c>
    </row>
    <row r="3241" spans="1:20" ht="43.2" x14ac:dyDescent="0.3">
      <c r="A3241" s="5">
        <v>3239</v>
      </c>
      <c r="B3241" s="6" t="s">
        <v>6642</v>
      </c>
      <c r="C3241" s="6" t="s">
        <v>6643</v>
      </c>
      <c r="D3241" s="5">
        <v>5862</v>
      </c>
      <c r="E3241" s="5">
        <v>6208.98</v>
      </c>
      <c r="F3241" s="5" t="s">
        <v>42</v>
      </c>
      <c r="G3241" s="5" t="s">
        <v>52</v>
      </c>
      <c r="H3241" s="5" t="s">
        <v>53</v>
      </c>
      <c r="I3241" s="5">
        <v>1445817540</v>
      </c>
      <c r="J3241" s="5">
        <v>1443665293</v>
      </c>
      <c r="K3241" s="7">
        <f t="shared" si="203"/>
        <v>42277.755706018514</v>
      </c>
      <c r="L3241" s="7">
        <f t="shared" si="200"/>
        <v>42302.665972222218</v>
      </c>
      <c r="M3241" s="5" t="b">
        <v>1</v>
      </c>
      <c r="N3241" s="5">
        <v>104</v>
      </c>
      <c r="O3241" s="5" t="b">
        <v>1</v>
      </c>
      <c r="P3241" s="8">
        <f t="shared" si="201"/>
        <v>1.0591914022517912</v>
      </c>
      <c r="Q3241" s="9">
        <f t="shared" si="202"/>
        <v>59.701730769230764</v>
      </c>
      <c r="R3241" s="5" t="s">
        <v>1119</v>
      </c>
      <c r="S3241" s="5" t="s">
        <v>1120</v>
      </c>
      <c r="T3241" s="5" t="s">
        <v>1121</v>
      </c>
    </row>
    <row r="3242" spans="1:20" ht="43.2" x14ac:dyDescent="0.3">
      <c r="A3242" s="5">
        <v>3240</v>
      </c>
      <c r="B3242" s="6" t="s">
        <v>6644</v>
      </c>
      <c r="C3242" s="6" t="s">
        <v>6645</v>
      </c>
      <c r="D3242" s="5">
        <v>3000</v>
      </c>
      <c r="E3242" s="5">
        <v>3017</v>
      </c>
      <c r="F3242" s="5" t="s">
        <v>42</v>
      </c>
      <c r="G3242" s="5" t="s">
        <v>52</v>
      </c>
      <c r="H3242" s="5" t="s">
        <v>53</v>
      </c>
      <c r="I3242" s="5">
        <v>1487286000</v>
      </c>
      <c r="J3242" s="5">
        <v>1484843948</v>
      </c>
      <c r="K3242" s="7">
        <f t="shared" si="203"/>
        <v>42754.360509259255</v>
      </c>
      <c r="L3242" s="7">
        <f t="shared" si="200"/>
        <v>42782.624999999993</v>
      </c>
      <c r="M3242" s="5" t="b">
        <v>0</v>
      </c>
      <c r="N3242" s="5">
        <v>34</v>
      </c>
      <c r="O3242" s="5" t="b">
        <v>1</v>
      </c>
      <c r="P3242" s="8">
        <f t="shared" si="201"/>
        <v>1.0056666666666667</v>
      </c>
      <c r="Q3242" s="9">
        <f t="shared" si="202"/>
        <v>88.735294117647058</v>
      </c>
      <c r="R3242" s="5" t="s">
        <v>1119</v>
      </c>
      <c r="S3242" s="5" t="s">
        <v>1120</v>
      </c>
      <c r="T3242" s="5" t="s">
        <v>1121</v>
      </c>
    </row>
    <row r="3243" spans="1:20" ht="57.6" x14ac:dyDescent="0.3">
      <c r="A3243" s="5">
        <v>3241</v>
      </c>
      <c r="B3243" s="6" t="s">
        <v>6646</v>
      </c>
      <c r="C3243" s="6" t="s">
        <v>6647</v>
      </c>
      <c r="D3243" s="5">
        <v>8500</v>
      </c>
      <c r="E3243" s="5">
        <v>9801</v>
      </c>
      <c r="F3243" s="5" t="s">
        <v>42</v>
      </c>
      <c r="G3243" s="5" t="s">
        <v>43</v>
      </c>
      <c r="H3243" s="5" t="s">
        <v>44</v>
      </c>
      <c r="I3243" s="5">
        <v>1413269940</v>
      </c>
      <c r="J3243" s="5">
        <v>1410421670</v>
      </c>
      <c r="K3243" s="7">
        <f t="shared" si="203"/>
        <v>41892.991550925923</v>
      </c>
      <c r="L3243" s="7">
        <f t="shared" si="200"/>
        <v>41925.957638888889</v>
      </c>
      <c r="M3243" s="5" t="b">
        <v>1</v>
      </c>
      <c r="N3243" s="5">
        <v>167</v>
      </c>
      <c r="O3243" s="5" t="b">
        <v>1</v>
      </c>
      <c r="P3243" s="8">
        <f t="shared" si="201"/>
        <v>1.1530588235294117</v>
      </c>
      <c r="Q3243" s="9">
        <f t="shared" si="202"/>
        <v>58.688622754491021</v>
      </c>
      <c r="R3243" s="5" t="s">
        <v>1119</v>
      </c>
      <c r="S3243" s="5" t="s">
        <v>1120</v>
      </c>
      <c r="T3243" s="5" t="s">
        <v>1121</v>
      </c>
    </row>
    <row r="3244" spans="1:20" ht="28.8" x14ac:dyDescent="0.3">
      <c r="A3244" s="5">
        <v>3242</v>
      </c>
      <c r="B3244" s="6" t="s">
        <v>6648</v>
      </c>
      <c r="C3244" s="6" t="s">
        <v>6649</v>
      </c>
      <c r="D3244" s="5">
        <v>10000</v>
      </c>
      <c r="E3244" s="5">
        <v>12730.42</v>
      </c>
      <c r="F3244" s="5" t="s">
        <v>42</v>
      </c>
      <c r="G3244" s="5" t="s">
        <v>43</v>
      </c>
      <c r="H3244" s="5" t="s">
        <v>44</v>
      </c>
      <c r="I3244" s="5">
        <v>1411150092</v>
      </c>
      <c r="J3244" s="5">
        <v>1408558092</v>
      </c>
      <c r="K3244" s="7">
        <f t="shared" si="203"/>
        <v>41871.422361111108</v>
      </c>
      <c r="L3244" s="7">
        <f t="shared" si="200"/>
        <v>41901.422361111108</v>
      </c>
      <c r="M3244" s="5" t="b">
        <v>1</v>
      </c>
      <c r="N3244" s="5">
        <v>183</v>
      </c>
      <c r="O3244" s="5" t="b">
        <v>1</v>
      </c>
      <c r="P3244" s="8">
        <f t="shared" si="201"/>
        <v>1.273042</v>
      </c>
      <c r="Q3244" s="9">
        <f t="shared" si="202"/>
        <v>69.56513661202186</v>
      </c>
      <c r="R3244" s="5" t="s">
        <v>1119</v>
      </c>
      <c r="S3244" s="5" t="s">
        <v>1120</v>
      </c>
      <c r="T3244" s="5" t="s">
        <v>1121</v>
      </c>
    </row>
    <row r="3245" spans="1:20" ht="43.2" x14ac:dyDescent="0.3">
      <c r="A3245" s="5">
        <v>3243</v>
      </c>
      <c r="B3245" s="6" t="s">
        <v>6650</v>
      </c>
      <c r="C3245" s="6" t="s">
        <v>6651</v>
      </c>
      <c r="D3245" s="5">
        <v>8000</v>
      </c>
      <c r="E3245" s="5">
        <v>8227</v>
      </c>
      <c r="F3245" s="5" t="s">
        <v>42</v>
      </c>
      <c r="G3245" s="5" t="s">
        <v>43</v>
      </c>
      <c r="H3245" s="5" t="s">
        <v>44</v>
      </c>
      <c r="I3245" s="5">
        <v>1444348800</v>
      </c>
      <c r="J3245" s="5">
        <v>1442283562</v>
      </c>
      <c r="K3245" s="7">
        <f t="shared" si="203"/>
        <v>42261.763449074067</v>
      </c>
      <c r="L3245" s="7">
        <f t="shared" si="200"/>
        <v>42285.666666666664</v>
      </c>
      <c r="M3245" s="5" t="b">
        <v>1</v>
      </c>
      <c r="N3245" s="5">
        <v>71</v>
      </c>
      <c r="O3245" s="5" t="b">
        <v>1</v>
      </c>
      <c r="P3245" s="8">
        <f t="shared" si="201"/>
        <v>1.028375</v>
      </c>
      <c r="Q3245" s="9">
        <f t="shared" si="202"/>
        <v>115.87323943661971</v>
      </c>
      <c r="R3245" s="5" t="s">
        <v>1119</v>
      </c>
      <c r="S3245" s="5" t="s">
        <v>1120</v>
      </c>
      <c r="T3245" s="5" t="s">
        <v>1121</v>
      </c>
    </row>
    <row r="3246" spans="1:20" ht="43.2" x14ac:dyDescent="0.3">
      <c r="A3246" s="5">
        <v>3244</v>
      </c>
      <c r="B3246" s="6" t="s">
        <v>6652</v>
      </c>
      <c r="C3246" s="6" t="s">
        <v>6653</v>
      </c>
      <c r="D3246" s="5">
        <v>1600</v>
      </c>
      <c r="E3246" s="5">
        <v>1647</v>
      </c>
      <c r="F3246" s="5" t="s">
        <v>42</v>
      </c>
      <c r="G3246" s="5" t="s">
        <v>52</v>
      </c>
      <c r="H3246" s="5" t="s">
        <v>53</v>
      </c>
      <c r="I3246" s="5">
        <v>1480613982</v>
      </c>
      <c r="J3246" s="5">
        <v>1478018382</v>
      </c>
      <c r="K3246" s="7">
        <f t="shared" si="203"/>
        <v>42675.360902777778</v>
      </c>
      <c r="L3246" s="7">
        <f t="shared" si="200"/>
        <v>42705.402569444443</v>
      </c>
      <c r="M3246" s="5" t="b">
        <v>0</v>
      </c>
      <c r="N3246" s="5">
        <v>69</v>
      </c>
      <c r="O3246" s="5" t="b">
        <v>1</v>
      </c>
      <c r="P3246" s="8">
        <f t="shared" si="201"/>
        <v>1.0293749999999999</v>
      </c>
      <c r="Q3246" s="9">
        <f t="shared" si="202"/>
        <v>23.869565217391305</v>
      </c>
      <c r="R3246" s="5" t="s">
        <v>1119</v>
      </c>
      <c r="S3246" s="5" t="s">
        <v>1120</v>
      </c>
      <c r="T3246" s="5" t="s">
        <v>1121</v>
      </c>
    </row>
    <row r="3247" spans="1:20" ht="43.2" x14ac:dyDescent="0.3">
      <c r="A3247" s="5">
        <v>3245</v>
      </c>
      <c r="B3247" s="6" t="s">
        <v>6654</v>
      </c>
      <c r="C3247" s="6" t="s">
        <v>6655</v>
      </c>
      <c r="D3247" s="5">
        <v>21000</v>
      </c>
      <c r="E3247" s="5">
        <v>21904</v>
      </c>
      <c r="F3247" s="5" t="s">
        <v>42</v>
      </c>
      <c r="G3247" s="5" t="s">
        <v>43</v>
      </c>
      <c r="H3247" s="5" t="s">
        <v>44</v>
      </c>
      <c r="I3247" s="5">
        <v>1434074400</v>
      </c>
      <c r="J3247" s="5">
        <v>1431354258</v>
      </c>
      <c r="K3247" s="7">
        <f t="shared" si="203"/>
        <v>42135.266874999994</v>
      </c>
      <c r="L3247" s="7">
        <f t="shared" si="200"/>
        <v>42166.749999999993</v>
      </c>
      <c r="M3247" s="5" t="b">
        <v>0</v>
      </c>
      <c r="N3247" s="5">
        <v>270</v>
      </c>
      <c r="O3247" s="5" t="b">
        <v>1</v>
      </c>
      <c r="P3247" s="8">
        <f t="shared" si="201"/>
        <v>1.043047619047619</v>
      </c>
      <c r="Q3247" s="9">
        <f t="shared" si="202"/>
        <v>81.125925925925927</v>
      </c>
      <c r="R3247" s="5" t="s">
        <v>1119</v>
      </c>
      <c r="S3247" s="5" t="s">
        <v>1120</v>
      </c>
      <c r="T3247" s="5" t="s">
        <v>1121</v>
      </c>
    </row>
    <row r="3248" spans="1:20" ht="43.2" x14ac:dyDescent="0.3">
      <c r="A3248" s="5">
        <v>3246</v>
      </c>
      <c r="B3248" s="6" t="s">
        <v>6656</v>
      </c>
      <c r="C3248" s="6" t="s">
        <v>6657</v>
      </c>
      <c r="D3248" s="5">
        <v>10000</v>
      </c>
      <c r="E3248" s="5">
        <v>11122</v>
      </c>
      <c r="F3248" s="5" t="s">
        <v>42</v>
      </c>
      <c r="G3248" s="5" t="s">
        <v>43</v>
      </c>
      <c r="H3248" s="5" t="s">
        <v>44</v>
      </c>
      <c r="I3248" s="5">
        <v>1442030340</v>
      </c>
      <c r="J3248" s="5">
        <v>1439551200</v>
      </c>
      <c r="K3248" s="7">
        <f t="shared" si="203"/>
        <v>42230.138888888883</v>
      </c>
      <c r="L3248" s="7">
        <f t="shared" si="200"/>
        <v>42258.832638888889</v>
      </c>
      <c r="M3248" s="5" t="b">
        <v>1</v>
      </c>
      <c r="N3248" s="5">
        <v>193</v>
      </c>
      <c r="O3248" s="5" t="b">
        <v>1</v>
      </c>
      <c r="P3248" s="8">
        <f t="shared" si="201"/>
        <v>1.1122000000000001</v>
      </c>
      <c r="Q3248" s="9">
        <f t="shared" si="202"/>
        <v>57.626943005181346</v>
      </c>
      <c r="R3248" s="5" t="s">
        <v>1119</v>
      </c>
      <c r="S3248" s="5" t="s">
        <v>1120</v>
      </c>
      <c r="T3248" s="5" t="s">
        <v>1121</v>
      </c>
    </row>
    <row r="3249" spans="1:20" ht="43.2" x14ac:dyDescent="0.3">
      <c r="A3249" s="5">
        <v>3247</v>
      </c>
      <c r="B3249" s="6" t="s">
        <v>6658</v>
      </c>
      <c r="C3249" s="6" t="s">
        <v>6659</v>
      </c>
      <c r="D3249" s="5">
        <v>2500</v>
      </c>
      <c r="E3249" s="5">
        <v>2646.5</v>
      </c>
      <c r="F3249" s="5" t="s">
        <v>42</v>
      </c>
      <c r="G3249" s="5" t="s">
        <v>52</v>
      </c>
      <c r="H3249" s="5" t="s">
        <v>53</v>
      </c>
      <c r="I3249" s="5">
        <v>1436696712</v>
      </c>
      <c r="J3249" s="5">
        <v>1434104712</v>
      </c>
      <c r="K3249" s="7">
        <f t="shared" si="203"/>
        <v>42167.10083333333</v>
      </c>
      <c r="L3249" s="7">
        <f t="shared" si="200"/>
        <v>42197.10083333333</v>
      </c>
      <c r="M3249" s="5" t="b">
        <v>1</v>
      </c>
      <c r="N3249" s="5">
        <v>57</v>
      </c>
      <c r="O3249" s="5" t="b">
        <v>1</v>
      </c>
      <c r="P3249" s="8">
        <f t="shared" si="201"/>
        <v>1.0586</v>
      </c>
      <c r="Q3249" s="9">
        <f t="shared" si="202"/>
        <v>46.429824561403507</v>
      </c>
      <c r="R3249" s="5" t="s">
        <v>1119</v>
      </c>
      <c r="S3249" s="5" t="s">
        <v>1120</v>
      </c>
      <c r="T3249" s="5" t="s">
        <v>1121</v>
      </c>
    </row>
    <row r="3250" spans="1:20" ht="28.8" x14ac:dyDescent="0.3">
      <c r="A3250" s="5">
        <v>3248</v>
      </c>
      <c r="B3250" s="6" t="s">
        <v>6660</v>
      </c>
      <c r="C3250" s="6" t="s">
        <v>6661</v>
      </c>
      <c r="D3250" s="5">
        <v>12000</v>
      </c>
      <c r="E3250" s="5">
        <v>12095</v>
      </c>
      <c r="F3250" s="5" t="s">
        <v>42</v>
      </c>
      <c r="G3250" s="5" t="s">
        <v>43</v>
      </c>
      <c r="H3250" s="5" t="s">
        <v>44</v>
      </c>
      <c r="I3250" s="5">
        <v>1428178757</v>
      </c>
      <c r="J3250" s="5">
        <v>1425590357</v>
      </c>
      <c r="K3250" s="7">
        <f t="shared" si="203"/>
        <v>42068.55505787037</v>
      </c>
      <c r="L3250" s="7">
        <f t="shared" si="200"/>
        <v>42098.513391203705</v>
      </c>
      <c r="M3250" s="5" t="b">
        <v>1</v>
      </c>
      <c r="N3250" s="5">
        <v>200</v>
      </c>
      <c r="O3250" s="5" t="b">
        <v>1</v>
      </c>
      <c r="P3250" s="8">
        <f t="shared" si="201"/>
        <v>1.0079166666666666</v>
      </c>
      <c r="Q3250" s="9">
        <f t="shared" si="202"/>
        <v>60.475000000000001</v>
      </c>
      <c r="R3250" s="5" t="s">
        <v>1119</v>
      </c>
      <c r="S3250" s="5" t="s">
        <v>1120</v>
      </c>
      <c r="T3250" s="5" t="s">
        <v>1121</v>
      </c>
    </row>
    <row r="3251" spans="1:20" ht="43.2" x14ac:dyDescent="0.3">
      <c r="A3251" s="5">
        <v>3249</v>
      </c>
      <c r="B3251" s="6" t="s">
        <v>6662</v>
      </c>
      <c r="C3251" s="6" t="s">
        <v>6663</v>
      </c>
      <c r="D3251" s="5">
        <v>5500</v>
      </c>
      <c r="E3251" s="5">
        <v>5771</v>
      </c>
      <c r="F3251" s="5" t="s">
        <v>42</v>
      </c>
      <c r="G3251" s="5" t="s">
        <v>43</v>
      </c>
      <c r="H3251" s="5" t="s">
        <v>44</v>
      </c>
      <c r="I3251" s="5">
        <v>1434822914</v>
      </c>
      <c r="J3251" s="5">
        <v>1432230914</v>
      </c>
      <c r="K3251" s="7">
        <f t="shared" si="203"/>
        <v>42145.413356481477</v>
      </c>
      <c r="L3251" s="7">
        <f t="shared" si="200"/>
        <v>42175.413356481477</v>
      </c>
      <c r="M3251" s="5" t="b">
        <v>1</v>
      </c>
      <c r="N3251" s="5">
        <v>88</v>
      </c>
      <c r="O3251" s="5" t="b">
        <v>1</v>
      </c>
      <c r="P3251" s="8">
        <f t="shared" si="201"/>
        <v>1.0492727272727274</v>
      </c>
      <c r="Q3251" s="9">
        <f t="shared" si="202"/>
        <v>65.579545454545453</v>
      </c>
      <c r="R3251" s="5" t="s">
        <v>1119</v>
      </c>
      <c r="S3251" s="5" t="s">
        <v>1120</v>
      </c>
      <c r="T3251" s="5" t="s">
        <v>1121</v>
      </c>
    </row>
    <row r="3252" spans="1:20" ht="43.2" x14ac:dyDescent="0.3">
      <c r="A3252" s="5">
        <v>3250</v>
      </c>
      <c r="B3252" s="6" t="s">
        <v>6664</v>
      </c>
      <c r="C3252" s="6" t="s">
        <v>6665</v>
      </c>
      <c r="D3252" s="5">
        <v>25000</v>
      </c>
      <c r="E3252" s="5">
        <v>25388</v>
      </c>
      <c r="F3252" s="5" t="s">
        <v>42</v>
      </c>
      <c r="G3252" s="5" t="s">
        <v>43</v>
      </c>
      <c r="H3252" s="5" t="s">
        <v>44</v>
      </c>
      <c r="I3252" s="5">
        <v>1415213324</v>
      </c>
      <c r="J3252" s="5">
        <v>1412617724</v>
      </c>
      <c r="K3252" s="7">
        <f t="shared" si="203"/>
        <v>41918.408842592587</v>
      </c>
      <c r="L3252" s="7">
        <f t="shared" si="200"/>
        <v>41948.450509259259</v>
      </c>
      <c r="M3252" s="5" t="b">
        <v>1</v>
      </c>
      <c r="N3252" s="5">
        <v>213</v>
      </c>
      <c r="O3252" s="5" t="b">
        <v>1</v>
      </c>
      <c r="P3252" s="8">
        <f t="shared" si="201"/>
        <v>1.01552</v>
      </c>
      <c r="Q3252" s="9">
        <f t="shared" si="202"/>
        <v>119.1924882629108</v>
      </c>
      <c r="R3252" s="5" t="s">
        <v>1119</v>
      </c>
      <c r="S3252" s="5" t="s">
        <v>1120</v>
      </c>
      <c r="T3252" s="5" t="s">
        <v>1121</v>
      </c>
    </row>
    <row r="3253" spans="1:20" ht="43.2" x14ac:dyDescent="0.3">
      <c r="A3253" s="5">
        <v>3251</v>
      </c>
      <c r="B3253" s="6" t="s">
        <v>6666</v>
      </c>
      <c r="C3253" s="6" t="s">
        <v>6667</v>
      </c>
      <c r="D3253" s="5">
        <v>1500</v>
      </c>
      <c r="E3253" s="5">
        <v>1661</v>
      </c>
      <c r="F3253" s="5" t="s">
        <v>42</v>
      </c>
      <c r="G3253" s="5" t="s">
        <v>43</v>
      </c>
      <c r="H3253" s="5" t="s">
        <v>44</v>
      </c>
      <c r="I3253" s="5">
        <v>1434907966</v>
      </c>
      <c r="J3253" s="5">
        <v>1432315966</v>
      </c>
      <c r="K3253" s="7">
        <f t="shared" si="203"/>
        <v>42146.39775462963</v>
      </c>
      <c r="L3253" s="7">
        <f t="shared" si="200"/>
        <v>42176.39775462963</v>
      </c>
      <c r="M3253" s="5" t="b">
        <v>1</v>
      </c>
      <c r="N3253" s="5">
        <v>20</v>
      </c>
      <c r="O3253" s="5" t="b">
        <v>1</v>
      </c>
      <c r="P3253" s="8">
        <f t="shared" si="201"/>
        <v>1.1073333333333333</v>
      </c>
      <c r="Q3253" s="9">
        <f t="shared" si="202"/>
        <v>83.05</v>
      </c>
      <c r="R3253" s="5" t="s">
        <v>1119</v>
      </c>
      <c r="S3253" s="5" t="s">
        <v>1120</v>
      </c>
      <c r="T3253" s="5" t="s">
        <v>1121</v>
      </c>
    </row>
    <row r="3254" spans="1:20" ht="28.8" x14ac:dyDescent="0.3">
      <c r="A3254" s="5">
        <v>3252</v>
      </c>
      <c r="B3254" s="6" t="s">
        <v>6668</v>
      </c>
      <c r="C3254" s="6" t="s">
        <v>6669</v>
      </c>
      <c r="D3254" s="5">
        <v>2250</v>
      </c>
      <c r="E3254" s="5">
        <v>2876</v>
      </c>
      <c r="F3254" s="5" t="s">
        <v>42</v>
      </c>
      <c r="G3254" s="5" t="s">
        <v>52</v>
      </c>
      <c r="H3254" s="5" t="s">
        <v>53</v>
      </c>
      <c r="I3254" s="5">
        <v>1473247240</v>
      </c>
      <c r="J3254" s="5">
        <v>1470655240</v>
      </c>
      <c r="K3254" s="7">
        <f t="shared" si="203"/>
        <v>42590.139351851853</v>
      </c>
      <c r="L3254" s="7">
        <f t="shared" si="200"/>
        <v>42620.139351851853</v>
      </c>
      <c r="M3254" s="5" t="b">
        <v>1</v>
      </c>
      <c r="N3254" s="5">
        <v>50</v>
      </c>
      <c r="O3254" s="5" t="b">
        <v>1</v>
      </c>
      <c r="P3254" s="8">
        <f t="shared" si="201"/>
        <v>1.2782222222222221</v>
      </c>
      <c r="Q3254" s="9">
        <f t="shared" si="202"/>
        <v>57.52</v>
      </c>
      <c r="R3254" s="5" t="s">
        <v>1119</v>
      </c>
      <c r="S3254" s="5" t="s">
        <v>1120</v>
      </c>
      <c r="T3254" s="5" t="s">
        <v>1121</v>
      </c>
    </row>
    <row r="3255" spans="1:20" ht="43.2" x14ac:dyDescent="0.3">
      <c r="A3255" s="5">
        <v>3253</v>
      </c>
      <c r="B3255" s="6" t="s">
        <v>6670</v>
      </c>
      <c r="C3255" s="6" t="s">
        <v>6671</v>
      </c>
      <c r="D3255" s="5">
        <v>20000</v>
      </c>
      <c r="E3255" s="5">
        <v>20365</v>
      </c>
      <c r="F3255" s="5" t="s">
        <v>42</v>
      </c>
      <c r="G3255" s="5" t="s">
        <v>43</v>
      </c>
      <c r="H3255" s="5" t="s">
        <v>44</v>
      </c>
      <c r="I3255" s="5">
        <v>1473306300</v>
      </c>
      <c r="J3255" s="5">
        <v>1471701028</v>
      </c>
      <c r="K3255" s="7">
        <f t="shared" si="203"/>
        <v>42602.243379629632</v>
      </c>
      <c r="L3255" s="7">
        <f t="shared" si="200"/>
        <v>42620.822916666664</v>
      </c>
      <c r="M3255" s="5" t="b">
        <v>1</v>
      </c>
      <c r="N3255" s="5">
        <v>115</v>
      </c>
      <c r="O3255" s="5" t="b">
        <v>1</v>
      </c>
      <c r="P3255" s="8">
        <f t="shared" si="201"/>
        <v>1.0182500000000001</v>
      </c>
      <c r="Q3255" s="9">
        <f t="shared" si="202"/>
        <v>177.08695652173913</v>
      </c>
      <c r="R3255" s="5" t="s">
        <v>1119</v>
      </c>
      <c r="S3255" s="5" t="s">
        <v>1120</v>
      </c>
      <c r="T3255" s="5" t="s">
        <v>1121</v>
      </c>
    </row>
    <row r="3256" spans="1:20" ht="43.2" x14ac:dyDescent="0.3">
      <c r="A3256" s="5">
        <v>3254</v>
      </c>
      <c r="B3256" s="6" t="s">
        <v>6672</v>
      </c>
      <c r="C3256" s="6" t="s">
        <v>6673</v>
      </c>
      <c r="D3256" s="5">
        <v>13000</v>
      </c>
      <c r="E3256" s="5">
        <v>13163.5</v>
      </c>
      <c r="F3256" s="5" t="s">
        <v>42</v>
      </c>
      <c r="G3256" s="5" t="s">
        <v>52</v>
      </c>
      <c r="H3256" s="5" t="s">
        <v>53</v>
      </c>
      <c r="I3256" s="5">
        <v>1427331809</v>
      </c>
      <c r="J3256" s="5">
        <v>1424743409</v>
      </c>
      <c r="K3256" s="7">
        <f t="shared" si="203"/>
        <v>42058.752418981479</v>
      </c>
      <c r="L3256" s="7">
        <f t="shared" si="200"/>
        <v>42088.710752314808</v>
      </c>
      <c r="M3256" s="5" t="b">
        <v>1</v>
      </c>
      <c r="N3256" s="5">
        <v>186</v>
      </c>
      <c r="O3256" s="5" t="b">
        <v>1</v>
      </c>
      <c r="P3256" s="8">
        <f t="shared" si="201"/>
        <v>1.012576923076923</v>
      </c>
      <c r="Q3256" s="9">
        <f t="shared" si="202"/>
        <v>70.771505376344081</v>
      </c>
      <c r="R3256" s="5" t="s">
        <v>1119</v>
      </c>
      <c r="S3256" s="5" t="s">
        <v>1120</v>
      </c>
      <c r="T3256" s="5" t="s">
        <v>1121</v>
      </c>
    </row>
    <row r="3257" spans="1:20" ht="43.2" x14ac:dyDescent="0.3">
      <c r="A3257" s="5">
        <v>3255</v>
      </c>
      <c r="B3257" s="6" t="s">
        <v>6674</v>
      </c>
      <c r="C3257" s="6" t="s">
        <v>6675</v>
      </c>
      <c r="D3257" s="5">
        <v>300</v>
      </c>
      <c r="E3257" s="5">
        <v>525</v>
      </c>
      <c r="F3257" s="5" t="s">
        <v>42</v>
      </c>
      <c r="G3257" s="5" t="s">
        <v>52</v>
      </c>
      <c r="H3257" s="5" t="s">
        <v>53</v>
      </c>
      <c r="I3257" s="5">
        <v>1412706375</v>
      </c>
      <c r="J3257" s="5">
        <v>1410114375</v>
      </c>
      <c r="K3257" s="7">
        <f t="shared" si="203"/>
        <v>41889.434895833328</v>
      </c>
      <c r="L3257" s="7">
        <f t="shared" si="200"/>
        <v>41919.434895833328</v>
      </c>
      <c r="M3257" s="5" t="b">
        <v>1</v>
      </c>
      <c r="N3257" s="5">
        <v>18</v>
      </c>
      <c r="O3257" s="5" t="b">
        <v>1</v>
      </c>
      <c r="P3257" s="8">
        <f t="shared" si="201"/>
        <v>1.75</v>
      </c>
      <c r="Q3257" s="9">
        <f t="shared" si="202"/>
        <v>29.166666666666668</v>
      </c>
      <c r="R3257" s="5" t="s">
        <v>1119</v>
      </c>
      <c r="S3257" s="5" t="s">
        <v>1120</v>
      </c>
      <c r="T3257" s="5" t="s">
        <v>1121</v>
      </c>
    </row>
    <row r="3258" spans="1:20" ht="43.2" x14ac:dyDescent="0.3">
      <c r="A3258" s="5">
        <v>3256</v>
      </c>
      <c r="B3258" s="6" t="s">
        <v>6676</v>
      </c>
      <c r="C3258" s="6" t="s">
        <v>6677</v>
      </c>
      <c r="D3258" s="5">
        <v>10000</v>
      </c>
      <c r="E3258" s="5">
        <v>12806</v>
      </c>
      <c r="F3258" s="5" t="s">
        <v>42</v>
      </c>
      <c r="G3258" s="5" t="s">
        <v>43</v>
      </c>
      <c r="H3258" s="5" t="s">
        <v>44</v>
      </c>
      <c r="I3258" s="5">
        <v>1433995140</v>
      </c>
      <c r="J3258" s="5">
        <v>1432129577</v>
      </c>
      <c r="K3258" s="7">
        <f t="shared" si="203"/>
        <v>42144.240474537037</v>
      </c>
      <c r="L3258" s="7">
        <f t="shared" si="200"/>
        <v>42165.832638888889</v>
      </c>
      <c r="M3258" s="5" t="b">
        <v>1</v>
      </c>
      <c r="N3258" s="5">
        <v>176</v>
      </c>
      <c r="O3258" s="5" t="b">
        <v>1</v>
      </c>
      <c r="P3258" s="8">
        <f t="shared" si="201"/>
        <v>1.2806</v>
      </c>
      <c r="Q3258" s="9">
        <f t="shared" si="202"/>
        <v>72.76136363636364</v>
      </c>
      <c r="R3258" s="5" t="s">
        <v>1119</v>
      </c>
      <c r="S3258" s="5" t="s">
        <v>1120</v>
      </c>
      <c r="T3258" s="5" t="s">
        <v>1121</v>
      </c>
    </row>
    <row r="3259" spans="1:20" ht="43.2" x14ac:dyDescent="0.3">
      <c r="A3259" s="5">
        <v>3257</v>
      </c>
      <c r="B3259" s="6" t="s">
        <v>6678</v>
      </c>
      <c r="C3259" s="6" t="s">
        <v>6679</v>
      </c>
      <c r="D3259" s="5">
        <v>2000</v>
      </c>
      <c r="E3259" s="5">
        <v>2125.9899999999998</v>
      </c>
      <c r="F3259" s="5" t="s">
        <v>42</v>
      </c>
      <c r="G3259" s="5" t="s">
        <v>52</v>
      </c>
      <c r="H3259" s="5" t="s">
        <v>53</v>
      </c>
      <c r="I3259" s="5">
        <v>1487769952</v>
      </c>
      <c r="J3259" s="5">
        <v>1485177952</v>
      </c>
      <c r="K3259" s="7">
        <f t="shared" si="203"/>
        <v>42758.226296296292</v>
      </c>
      <c r="L3259" s="7">
        <f t="shared" si="200"/>
        <v>42788.226296296292</v>
      </c>
      <c r="M3259" s="5" t="b">
        <v>0</v>
      </c>
      <c r="N3259" s="5">
        <v>41</v>
      </c>
      <c r="O3259" s="5" t="b">
        <v>1</v>
      </c>
      <c r="P3259" s="8">
        <f t="shared" si="201"/>
        <v>1.0629949999999999</v>
      </c>
      <c r="Q3259" s="9">
        <f t="shared" si="202"/>
        <v>51.853414634146333</v>
      </c>
      <c r="R3259" s="5" t="s">
        <v>1119</v>
      </c>
      <c r="S3259" s="5" t="s">
        <v>1120</v>
      </c>
      <c r="T3259" s="5" t="s">
        <v>1121</v>
      </c>
    </row>
    <row r="3260" spans="1:20" ht="28.8" x14ac:dyDescent="0.3">
      <c r="A3260" s="5">
        <v>3258</v>
      </c>
      <c r="B3260" s="6" t="s">
        <v>6680</v>
      </c>
      <c r="C3260" s="6" t="s">
        <v>6681</v>
      </c>
      <c r="D3260" s="5">
        <v>7000</v>
      </c>
      <c r="E3260" s="5">
        <v>7365</v>
      </c>
      <c r="F3260" s="5" t="s">
        <v>42</v>
      </c>
      <c r="G3260" s="5" t="s">
        <v>43</v>
      </c>
      <c r="H3260" s="5" t="s">
        <v>44</v>
      </c>
      <c r="I3260" s="5">
        <v>1420751861</v>
      </c>
      <c r="J3260" s="5">
        <v>1418159861</v>
      </c>
      <c r="K3260" s="7">
        <f t="shared" si="203"/>
        <v>41982.553946759253</v>
      </c>
      <c r="L3260" s="7">
        <f t="shared" si="200"/>
        <v>42012.553946759253</v>
      </c>
      <c r="M3260" s="5" t="b">
        <v>1</v>
      </c>
      <c r="N3260" s="5">
        <v>75</v>
      </c>
      <c r="O3260" s="5" t="b">
        <v>1</v>
      </c>
      <c r="P3260" s="8">
        <f t="shared" si="201"/>
        <v>1.052142857142857</v>
      </c>
      <c r="Q3260" s="9">
        <f t="shared" si="202"/>
        <v>98.2</v>
      </c>
      <c r="R3260" s="5" t="s">
        <v>1119</v>
      </c>
      <c r="S3260" s="5" t="s">
        <v>1120</v>
      </c>
      <c r="T3260" s="5" t="s">
        <v>1121</v>
      </c>
    </row>
    <row r="3261" spans="1:20" ht="43.2" x14ac:dyDescent="0.3">
      <c r="A3261" s="5">
        <v>3259</v>
      </c>
      <c r="B3261" s="6" t="s">
        <v>6682</v>
      </c>
      <c r="C3261" s="6" t="s">
        <v>6683</v>
      </c>
      <c r="D3261" s="5">
        <v>23000</v>
      </c>
      <c r="E3261" s="5">
        <v>24418.6</v>
      </c>
      <c r="F3261" s="5" t="s">
        <v>42</v>
      </c>
      <c r="G3261" s="5" t="s">
        <v>43</v>
      </c>
      <c r="H3261" s="5" t="s">
        <v>44</v>
      </c>
      <c r="I3261" s="5">
        <v>1475294340</v>
      </c>
      <c r="J3261" s="5">
        <v>1472753745</v>
      </c>
      <c r="K3261" s="7">
        <f t="shared" si="203"/>
        <v>42614.427604166667</v>
      </c>
      <c r="L3261" s="7">
        <f t="shared" si="200"/>
        <v>42643.832638888889</v>
      </c>
      <c r="M3261" s="5" t="b">
        <v>1</v>
      </c>
      <c r="N3261" s="5">
        <v>97</v>
      </c>
      <c r="O3261" s="5" t="b">
        <v>1</v>
      </c>
      <c r="P3261" s="8">
        <f t="shared" si="201"/>
        <v>1.0616782608695652</v>
      </c>
      <c r="Q3261" s="9">
        <f t="shared" si="202"/>
        <v>251.7381443298969</v>
      </c>
      <c r="R3261" s="5" t="s">
        <v>1119</v>
      </c>
      <c r="S3261" s="5" t="s">
        <v>1120</v>
      </c>
      <c r="T3261" s="5" t="s">
        <v>1121</v>
      </c>
    </row>
    <row r="3262" spans="1:20" ht="43.2" x14ac:dyDescent="0.3">
      <c r="A3262" s="5">
        <v>3260</v>
      </c>
      <c r="B3262" s="6" t="s">
        <v>6684</v>
      </c>
      <c r="C3262" s="6" t="s">
        <v>6685</v>
      </c>
      <c r="D3262" s="5">
        <v>5000</v>
      </c>
      <c r="E3262" s="5">
        <v>5462</v>
      </c>
      <c r="F3262" s="5" t="s">
        <v>42</v>
      </c>
      <c r="G3262" s="5" t="s">
        <v>43</v>
      </c>
      <c r="H3262" s="5" t="s">
        <v>44</v>
      </c>
      <c r="I3262" s="5">
        <v>1448903318</v>
      </c>
      <c r="J3262" s="5">
        <v>1445875718</v>
      </c>
      <c r="K3262" s="7">
        <f t="shared" si="203"/>
        <v>42303.339328703696</v>
      </c>
      <c r="L3262" s="7">
        <f t="shared" si="200"/>
        <v>42338.380995370368</v>
      </c>
      <c r="M3262" s="5" t="b">
        <v>1</v>
      </c>
      <c r="N3262" s="5">
        <v>73</v>
      </c>
      <c r="O3262" s="5" t="b">
        <v>1</v>
      </c>
      <c r="P3262" s="8">
        <f t="shared" si="201"/>
        <v>1.0924</v>
      </c>
      <c r="Q3262" s="9">
        <f t="shared" si="202"/>
        <v>74.821917808219183</v>
      </c>
      <c r="R3262" s="5" t="s">
        <v>1119</v>
      </c>
      <c r="S3262" s="5" t="s">
        <v>1120</v>
      </c>
      <c r="T3262" s="5" t="s">
        <v>1121</v>
      </c>
    </row>
    <row r="3263" spans="1:20" ht="43.2" x14ac:dyDescent="0.3">
      <c r="A3263" s="5">
        <v>3261</v>
      </c>
      <c r="B3263" s="6" t="s">
        <v>6686</v>
      </c>
      <c r="C3263" s="6" t="s">
        <v>6687</v>
      </c>
      <c r="D3263" s="5">
        <v>3300</v>
      </c>
      <c r="E3263" s="5">
        <v>3315</v>
      </c>
      <c r="F3263" s="5" t="s">
        <v>42</v>
      </c>
      <c r="G3263" s="5" t="s">
        <v>43</v>
      </c>
      <c r="H3263" s="5" t="s">
        <v>44</v>
      </c>
      <c r="I3263" s="5">
        <v>1437067476</v>
      </c>
      <c r="J3263" s="5">
        <v>1434475476</v>
      </c>
      <c r="K3263" s="7">
        <f t="shared" si="203"/>
        <v>42171.392083333332</v>
      </c>
      <c r="L3263" s="7">
        <f t="shared" si="200"/>
        <v>42201.392083333332</v>
      </c>
      <c r="M3263" s="5" t="b">
        <v>1</v>
      </c>
      <c r="N3263" s="5">
        <v>49</v>
      </c>
      <c r="O3263" s="5" t="b">
        <v>1</v>
      </c>
      <c r="P3263" s="8">
        <f t="shared" si="201"/>
        <v>1.0045454545454546</v>
      </c>
      <c r="Q3263" s="9">
        <f t="shared" si="202"/>
        <v>67.65306122448979</v>
      </c>
      <c r="R3263" s="5" t="s">
        <v>1119</v>
      </c>
      <c r="S3263" s="5" t="s">
        <v>1120</v>
      </c>
      <c r="T3263" s="5" t="s">
        <v>1121</v>
      </c>
    </row>
    <row r="3264" spans="1:20" ht="28.8" x14ac:dyDescent="0.3">
      <c r="A3264" s="5">
        <v>3262</v>
      </c>
      <c r="B3264" s="6" t="s">
        <v>6688</v>
      </c>
      <c r="C3264" s="6" t="s">
        <v>6689</v>
      </c>
      <c r="D3264" s="5">
        <v>12200</v>
      </c>
      <c r="E3264" s="5">
        <v>12571</v>
      </c>
      <c r="F3264" s="5" t="s">
        <v>42</v>
      </c>
      <c r="G3264" s="5" t="s">
        <v>43</v>
      </c>
      <c r="H3264" s="5" t="s">
        <v>44</v>
      </c>
      <c r="I3264" s="5">
        <v>1419220800</v>
      </c>
      <c r="J3264" s="5">
        <v>1416555262</v>
      </c>
      <c r="K3264" s="7">
        <f t="shared" si="203"/>
        <v>41963.982199074067</v>
      </c>
      <c r="L3264" s="7">
        <f t="shared" si="200"/>
        <v>41994.833333333336</v>
      </c>
      <c r="M3264" s="5" t="b">
        <v>1</v>
      </c>
      <c r="N3264" s="5">
        <v>134</v>
      </c>
      <c r="O3264" s="5" t="b">
        <v>1</v>
      </c>
      <c r="P3264" s="8">
        <f t="shared" si="201"/>
        <v>1.0304098360655738</v>
      </c>
      <c r="Q3264" s="9">
        <f t="shared" si="202"/>
        <v>93.81343283582089</v>
      </c>
      <c r="R3264" s="5" t="s">
        <v>1119</v>
      </c>
      <c r="S3264" s="5" t="s">
        <v>1120</v>
      </c>
      <c r="T3264" s="5" t="s">
        <v>1121</v>
      </c>
    </row>
    <row r="3265" spans="1:20" ht="28.8" x14ac:dyDescent="0.3">
      <c r="A3265" s="5">
        <v>3263</v>
      </c>
      <c r="B3265" s="6" t="s">
        <v>6690</v>
      </c>
      <c r="C3265" s="6" t="s">
        <v>6691</v>
      </c>
      <c r="D3265" s="5">
        <v>2500</v>
      </c>
      <c r="E3265" s="5">
        <v>2804.16</v>
      </c>
      <c r="F3265" s="5" t="s">
        <v>42</v>
      </c>
      <c r="G3265" s="5" t="s">
        <v>43</v>
      </c>
      <c r="H3265" s="5" t="s">
        <v>44</v>
      </c>
      <c r="I3265" s="5">
        <v>1446238800</v>
      </c>
      <c r="J3265" s="5">
        <v>1444220588</v>
      </c>
      <c r="K3265" s="7">
        <f t="shared" si="203"/>
        <v>42284.18273148148</v>
      </c>
      <c r="L3265" s="7">
        <f t="shared" si="200"/>
        <v>42307.541666666664</v>
      </c>
      <c r="M3265" s="5" t="b">
        <v>1</v>
      </c>
      <c r="N3265" s="5">
        <v>68</v>
      </c>
      <c r="O3265" s="5" t="b">
        <v>1</v>
      </c>
      <c r="P3265" s="8">
        <f t="shared" si="201"/>
        <v>1.121664</v>
      </c>
      <c r="Q3265" s="9">
        <f t="shared" si="202"/>
        <v>41.237647058823526</v>
      </c>
      <c r="R3265" s="5" t="s">
        <v>1119</v>
      </c>
      <c r="S3265" s="5" t="s">
        <v>1120</v>
      </c>
      <c r="T3265" s="5" t="s">
        <v>1121</v>
      </c>
    </row>
    <row r="3266" spans="1:20" ht="28.8" x14ac:dyDescent="0.3">
      <c r="A3266" s="5">
        <v>3264</v>
      </c>
      <c r="B3266" s="6" t="s">
        <v>6692</v>
      </c>
      <c r="C3266" s="6" t="s">
        <v>6693</v>
      </c>
      <c r="D3266" s="5">
        <v>2500</v>
      </c>
      <c r="E3266" s="5">
        <v>2575</v>
      </c>
      <c r="F3266" s="5" t="s">
        <v>42</v>
      </c>
      <c r="G3266" s="5" t="s">
        <v>43</v>
      </c>
      <c r="H3266" s="5" t="s">
        <v>44</v>
      </c>
      <c r="I3266" s="5">
        <v>1422482400</v>
      </c>
      <c r="J3266" s="5">
        <v>1421089938</v>
      </c>
      <c r="K3266" s="7">
        <f t="shared" si="203"/>
        <v>42016.466874999998</v>
      </c>
      <c r="L3266" s="7">
        <f t="shared" ref="L3266:L3329" si="204">(I3266/86400)+25569+(-8/24)</f>
        <v>42032.583333333336</v>
      </c>
      <c r="M3266" s="5" t="b">
        <v>1</v>
      </c>
      <c r="N3266" s="5">
        <v>49</v>
      </c>
      <c r="O3266" s="5" t="b">
        <v>1</v>
      </c>
      <c r="P3266" s="8">
        <f t="shared" ref="P3266:P3329" si="205">E3266/D3266</f>
        <v>1.03</v>
      </c>
      <c r="Q3266" s="9">
        <f t="shared" ref="Q3266:Q3329" si="206">E3266/N3266</f>
        <v>52.551020408163268</v>
      </c>
      <c r="R3266" s="5" t="s">
        <v>1119</v>
      </c>
      <c r="S3266" s="5" t="s">
        <v>1120</v>
      </c>
      <c r="T3266" s="5" t="s">
        <v>1121</v>
      </c>
    </row>
    <row r="3267" spans="1:20" ht="43.2" x14ac:dyDescent="0.3">
      <c r="A3267" s="5">
        <v>3265</v>
      </c>
      <c r="B3267" s="6" t="s">
        <v>6694</v>
      </c>
      <c r="C3267" s="6" t="s">
        <v>6695</v>
      </c>
      <c r="D3267" s="5">
        <v>2700</v>
      </c>
      <c r="E3267" s="5">
        <v>4428</v>
      </c>
      <c r="F3267" s="5" t="s">
        <v>42</v>
      </c>
      <c r="G3267" s="5" t="s">
        <v>2511</v>
      </c>
      <c r="H3267" s="5" t="s">
        <v>83</v>
      </c>
      <c r="I3267" s="5">
        <v>1449162000</v>
      </c>
      <c r="J3267" s="5">
        <v>1446570315</v>
      </c>
      <c r="K3267" s="7">
        <f t="shared" ref="K3267:K3330" si="207">(J3267/86400)+25569+(-8/24)</f>
        <v>42311.378645833327</v>
      </c>
      <c r="L3267" s="7">
        <f t="shared" si="204"/>
        <v>42341.374999999993</v>
      </c>
      <c r="M3267" s="5" t="b">
        <v>1</v>
      </c>
      <c r="N3267" s="5">
        <v>63</v>
      </c>
      <c r="O3267" s="5" t="b">
        <v>1</v>
      </c>
      <c r="P3267" s="8">
        <f t="shared" si="205"/>
        <v>1.64</v>
      </c>
      <c r="Q3267" s="9">
        <f t="shared" si="206"/>
        <v>70.285714285714292</v>
      </c>
      <c r="R3267" s="5" t="s">
        <v>1119</v>
      </c>
      <c r="S3267" s="5" t="s">
        <v>1120</v>
      </c>
      <c r="T3267" s="5" t="s">
        <v>1121</v>
      </c>
    </row>
    <row r="3268" spans="1:20" ht="43.2" x14ac:dyDescent="0.3">
      <c r="A3268" s="5">
        <v>3266</v>
      </c>
      <c r="B3268" s="6" t="s">
        <v>6696</v>
      </c>
      <c r="C3268" s="6" t="s">
        <v>6697</v>
      </c>
      <c r="D3268" s="5">
        <v>6000</v>
      </c>
      <c r="E3268" s="5">
        <v>7877</v>
      </c>
      <c r="F3268" s="5" t="s">
        <v>42</v>
      </c>
      <c r="G3268" s="5" t="s">
        <v>43</v>
      </c>
      <c r="H3268" s="5" t="s">
        <v>44</v>
      </c>
      <c r="I3268" s="5">
        <v>1434142800</v>
      </c>
      <c r="J3268" s="5">
        <v>1431435122</v>
      </c>
      <c r="K3268" s="7">
        <f t="shared" si="207"/>
        <v>42136.202800925923</v>
      </c>
      <c r="L3268" s="7">
        <f t="shared" si="204"/>
        <v>42167.541666666664</v>
      </c>
      <c r="M3268" s="5" t="b">
        <v>1</v>
      </c>
      <c r="N3268" s="5">
        <v>163</v>
      </c>
      <c r="O3268" s="5" t="b">
        <v>1</v>
      </c>
      <c r="P3268" s="8">
        <f t="shared" si="205"/>
        <v>1.3128333333333333</v>
      </c>
      <c r="Q3268" s="9">
        <f t="shared" si="206"/>
        <v>48.325153374233132</v>
      </c>
      <c r="R3268" s="5" t="s">
        <v>1119</v>
      </c>
      <c r="S3268" s="5" t="s">
        <v>1120</v>
      </c>
      <c r="T3268" s="5" t="s">
        <v>1121</v>
      </c>
    </row>
    <row r="3269" spans="1:20" ht="43.2" x14ac:dyDescent="0.3">
      <c r="A3269" s="5">
        <v>3267</v>
      </c>
      <c r="B3269" s="6" t="s">
        <v>6698</v>
      </c>
      <c r="C3269" s="6" t="s">
        <v>6699</v>
      </c>
      <c r="D3269" s="5">
        <v>15000</v>
      </c>
      <c r="E3269" s="5">
        <v>15315</v>
      </c>
      <c r="F3269" s="5" t="s">
        <v>42</v>
      </c>
      <c r="G3269" s="5" t="s">
        <v>43</v>
      </c>
      <c r="H3269" s="5" t="s">
        <v>44</v>
      </c>
      <c r="I3269" s="5">
        <v>1437156660</v>
      </c>
      <c r="J3269" s="5">
        <v>1434564660</v>
      </c>
      <c r="K3269" s="7">
        <f t="shared" si="207"/>
        <v>42172.424305555549</v>
      </c>
      <c r="L3269" s="7">
        <f t="shared" si="204"/>
        <v>42202.424305555549</v>
      </c>
      <c r="M3269" s="5" t="b">
        <v>1</v>
      </c>
      <c r="N3269" s="5">
        <v>288</v>
      </c>
      <c r="O3269" s="5" t="b">
        <v>1</v>
      </c>
      <c r="P3269" s="8">
        <f t="shared" si="205"/>
        <v>1.0209999999999999</v>
      </c>
      <c r="Q3269" s="9">
        <f t="shared" si="206"/>
        <v>53.177083333333336</v>
      </c>
      <c r="R3269" s="5" t="s">
        <v>1119</v>
      </c>
      <c r="S3269" s="5" t="s">
        <v>1120</v>
      </c>
      <c r="T3269" s="5" t="s">
        <v>1121</v>
      </c>
    </row>
    <row r="3270" spans="1:20" ht="43.2" x14ac:dyDescent="0.3">
      <c r="A3270" s="5">
        <v>3268</v>
      </c>
      <c r="B3270" s="6" t="s">
        <v>6700</v>
      </c>
      <c r="C3270" s="6" t="s">
        <v>6701</v>
      </c>
      <c r="D3270" s="5">
        <v>2000</v>
      </c>
      <c r="E3270" s="5">
        <v>2560</v>
      </c>
      <c r="F3270" s="5" t="s">
        <v>42</v>
      </c>
      <c r="G3270" s="5" t="s">
        <v>43</v>
      </c>
      <c r="H3270" s="5" t="s">
        <v>44</v>
      </c>
      <c r="I3270" s="5">
        <v>1472074928</v>
      </c>
      <c r="J3270" s="5">
        <v>1470692528</v>
      </c>
      <c r="K3270" s="7">
        <f t="shared" si="207"/>
        <v>42590.570925925924</v>
      </c>
      <c r="L3270" s="7">
        <f t="shared" si="204"/>
        <v>42606.570925925924</v>
      </c>
      <c r="M3270" s="5" t="b">
        <v>1</v>
      </c>
      <c r="N3270" s="5">
        <v>42</v>
      </c>
      <c r="O3270" s="5" t="b">
        <v>1</v>
      </c>
      <c r="P3270" s="8">
        <f t="shared" si="205"/>
        <v>1.28</v>
      </c>
      <c r="Q3270" s="9">
        <f t="shared" si="206"/>
        <v>60.952380952380949</v>
      </c>
      <c r="R3270" s="5" t="s">
        <v>1119</v>
      </c>
      <c r="S3270" s="5" t="s">
        <v>1120</v>
      </c>
      <c r="T3270" s="5" t="s">
        <v>1121</v>
      </c>
    </row>
    <row r="3271" spans="1:20" ht="43.2" x14ac:dyDescent="0.3">
      <c r="A3271" s="5">
        <v>3269</v>
      </c>
      <c r="B3271" s="6" t="s">
        <v>6702</v>
      </c>
      <c r="C3271" s="6" t="s">
        <v>6703</v>
      </c>
      <c r="D3271" s="5">
        <v>8000</v>
      </c>
      <c r="E3271" s="5">
        <v>8120</v>
      </c>
      <c r="F3271" s="5" t="s">
        <v>42</v>
      </c>
      <c r="G3271" s="5" t="s">
        <v>52</v>
      </c>
      <c r="H3271" s="5" t="s">
        <v>53</v>
      </c>
      <c r="I3271" s="5">
        <v>1434452400</v>
      </c>
      <c r="J3271" s="5">
        <v>1431509397</v>
      </c>
      <c r="K3271" s="7">
        <f t="shared" si="207"/>
        <v>42137.062465277777</v>
      </c>
      <c r="L3271" s="7">
        <f t="shared" si="204"/>
        <v>42171.124999999993</v>
      </c>
      <c r="M3271" s="5" t="b">
        <v>1</v>
      </c>
      <c r="N3271" s="5">
        <v>70</v>
      </c>
      <c r="O3271" s="5" t="b">
        <v>1</v>
      </c>
      <c r="P3271" s="8">
        <f t="shared" si="205"/>
        <v>1.0149999999999999</v>
      </c>
      <c r="Q3271" s="9">
        <f t="shared" si="206"/>
        <v>116</v>
      </c>
      <c r="R3271" s="5" t="s">
        <v>1119</v>
      </c>
      <c r="S3271" s="5" t="s">
        <v>1120</v>
      </c>
      <c r="T3271" s="5" t="s">
        <v>1121</v>
      </c>
    </row>
    <row r="3272" spans="1:20" ht="43.2" x14ac:dyDescent="0.3">
      <c r="A3272" s="5">
        <v>3270</v>
      </c>
      <c r="B3272" s="6" t="s">
        <v>6704</v>
      </c>
      <c r="C3272" s="6" t="s">
        <v>6705</v>
      </c>
      <c r="D3272" s="5">
        <v>1800</v>
      </c>
      <c r="E3272" s="5">
        <v>1830</v>
      </c>
      <c r="F3272" s="5" t="s">
        <v>42</v>
      </c>
      <c r="G3272" s="5" t="s">
        <v>52</v>
      </c>
      <c r="H3272" s="5" t="s">
        <v>53</v>
      </c>
      <c r="I3272" s="5">
        <v>1436705265</v>
      </c>
      <c r="J3272" s="5">
        <v>1434113265</v>
      </c>
      <c r="K3272" s="7">
        <f t="shared" si="207"/>
        <v>42167.199826388889</v>
      </c>
      <c r="L3272" s="7">
        <f t="shared" si="204"/>
        <v>42197.199826388889</v>
      </c>
      <c r="M3272" s="5" t="b">
        <v>1</v>
      </c>
      <c r="N3272" s="5">
        <v>30</v>
      </c>
      <c r="O3272" s="5" t="b">
        <v>1</v>
      </c>
      <c r="P3272" s="8">
        <f t="shared" si="205"/>
        <v>1.0166666666666666</v>
      </c>
      <c r="Q3272" s="9">
        <f t="shared" si="206"/>
        <v>61</v>
      </c>
      <c r="R3272" s="5" t="s">
        <v>1119</v>
      </c>
      <c r="S3272" s="5" t="s">
        <v>1120</v>
      </c>
      <c r="T3272" s="5" t="s">
        <v>1121</v>
      </c>
    </row>
    <row r="3273" spans="1:20" x14ac:dyDescent="0.3">
      <c r="A3273" s="5">
        <v>3271</v>
      </c>
      <c r="B3273" s="6" t="s">
        <v>6706</v>
      </c>
      <c r="C3273" s="6" t="s">
        <v>6707</v>
      </c>
      <c r="D3273" s="5">
        <v>1500</v>
      </c>
      <c r="E3273" s="5">
        <v>1950</v>
      </c>
      <c r="F3273" s="5" t="s">
        <v>42</v>
      </c>
      <c r="G3273" s="5" t="s">
        <v>52</v>
      </c>
      <c r="H3273" s="5" t="s">
        <v>53</v>
      </c>
      <c r="I3273" s="5">
        <v>1414927775</v>
      </c>
      <c r="J3273" s="5">
        <v>1412332175</v>
      </c>
      <c r="K3273" s="7">
        <f t="shared" si="207"/>
        <v>41915.10387731481</v>
      </c>
      <c r="L3273" s="7">
        <f t="shared" si="204"/>
        <v>41945.145543981482</v>
      </c>
      <c r="M3273" s="5" t="b">
        <v>1</v>
      </c>
      <c r="N3273" s="5">
        <v>51</v>
      </c>
      <c r="O3273" s="5" t="b">
        <v>1</v>
      </c>
      <c r="P3273" s="8">
        <f t="shared" si="205"/>
        <v>1.3</v>
      </c>
      <c r="Q3273" s="9">
        <f t="shared" si="206"/>
        <v>38.235294117647058</v>
      </c>
      <c r="R3273" s="5" t="s">
        <v>1119</v>
      </c>
      <c r="S3273" s="5" t="s">
        <v>1120</v>
      </c>
      <c r="T3273" s="5" t="s">
        <v>1121</v>
      </c>
    </row>
    <row r="3274" spans="1:20" ht="43.2" x14ac:dyDescent="0.3">
      <c r="A3274" s="5">
        <v>3272</v>
      </c>
      <c r="B3274" s="6" t="s">
        <v>6708</v>
      </c>
      <c r="C3274" s="6" t="s">
        <v>6709</v>
      </c>
      <c r="D3274" s="5">
        <v>10000</v>
      </c>
      <c r="E3274" s="5">
        <v>15443</v>
      </c>
      <c r="F3274" s="5" t="s">
        <v>42</v>
      </c>
      <c r="G3274" s="5" t="s">
        <v>43</v>
      </c>
      <c r="H3274" s="5" t="s">
        <v>44</v>
      </c>
      <c r="I3274" s="5">
        <v>1446814809</v>
      </c>
      <c r="J3274" s="5">
        <v>1444219209</v>
      </c>
      <c r="K3274" s="7">
        <f t="shared" si="207"/>
        <v>42284.166770833333</v>
      </c>
      <c r="L3274" s="7">
        <f t="shared" si="204"/>
        <v>42314.208437499998</v>
      </c>
      <c r="M3274" s="5" t="b">
        <v>1</v>
      </c>
      <c r="N3274" s="5">
        <v>145</v>
      </c>
      <c r="O3274" s="5" t="b">
        <v>1</v>
      </c>
      <c r="P3274" s="8">
        <f t="shared" si="205"/>
        <v>1.5443</v>
      </c>
      <c r="Q3274" s="9">
        <f t="shared" si="206"/>
        <v>106.50344827586207</v>
      </c>
      <c r="R3274" s="5" t="s">
        <v>1119</v>
      </c>
      <c r="S3274" s="5" t="s">
        <v>1120</v>
      </c>
      <c r="T3274" s="5" t="s">
        <v>1121</v>
      </c>
    </row>
    <row r="3275" spans="1:20" ht="43.2" x14ac:dyDescent="0.3">
      <c r="A3275" s="5">
        <v>3273</v>
      </c>
      <c r="B3275" s="6" t="s">
        <v>6710</v>
      </c>
      <c r="C3275" s="6" t="s">
        <v>6711</v>
      </c>
      <c r="D3275" s="5">
        <v>4000</v>
      </c>
      <c r="E3275" s="5">
        <v>4296</v>
      </c>
      <c r="F3275" s="5" t="s">
        <v>42</v>
      </c>
      <c r="G3275" s="5" t="s">
        <v>43</v>
      </c>
      <c r="H3275" s="5" t="s">
        <v>44</v>
      </c>
      <c r="I3275" s="5">
        <v>1473879600</v>
      </c>
      <c r="J3275" s="5">
        <v>1472498042</v>
      </c>
      <c r="K3275" s="7">
        <f t="shared" si="207"/>
        <v>42611.4680787037</v>
      </c>
      <c r="L3275" s="7">
        <f t="shared" si="204"/>
        <v>42627.458333333336</v>
      </c>
      <c r="M3275" s="5" t="b">
        <v>1</v>
      </c>
      <c r="N3275" s="5">
        <v>21</v>
      </c>
      <c r="O3275" s="5" t="b">
        <v>1</v>
      </c>
      <c r="P3275" s="8">
        <f t="shared" si="205"/>
        <v>1.0740000000000001</v>
      </c>
      <c r="Q3275" s="9">
        <f t="shared" si="206"/>
        <v>204.57142857142858</v>
      </c>
      <c r="R3275" s="5" t="s">
        <v>1119</v>
      </c>
      <c r="S3275" s="5" t="s">
        <v>1120</v>
      </c>
      <c r="T3275" s="5" t="s">
        <v>1121</v>
      </c>
    </row>
    <row r="3276" spans="1:20" ht="43.2" x14ac:dyDescent="0.3">
      <c r="A3276" s="5">
        <v>3274</v>
      </c>
      <c r="B3276" s="6" t="s">
        <v>6712</v>
      </c>
      <c r="C3276" s="6" t="s">
        <v>6713</v>
      </c>
      <c r="D3276" s="5">
        <v>15500</v>
      </c>
      <c r="E3276" s="5">
        <v>15705</v>
      </c>
      <c r="F3276" s="5" t="s">
        <v>42</v>
      </c>
      <c r="G3276" s="5" t="s">
        <v>43</v>
      </c>
      <c r="H3276" s="5" t="s">
        <v>44</v>
      </c>
      <c r="I3276" s="5">
        <v>1458075600</v>
      </c>
      <c r="J3276" s="5">
        <v>1454259272</v>
      </c>
      <c r="K3276" s="7">
        <f t="shared" si="207"/>
        <v>42400.371203703697</v>
      </c>
      <c r="L3276" s="7">
        <f t="shared" si="204"/>
        <v>42444.541666666664</v>
      </c>
      <c r="M3276" s="5" t="b">
        <v>1</v>
      </c>
      <c r="N3276" s="5">
        <v>286</v>
      </c>
      <c r="O3276" s="5" t="b">
        <v>1</v>
      </c>
      <c r="P3276" s="8">
        <f t="shared" si="205"/>
        <v>1.0132258064516129</v>
      </c>
      <c r="Q3276" s="9">
        <f t="shared" si="206"/>
        <v>54.912587412587413</v>
      </c>
      <c r="R3276" s="5" t="s">
        <v>1119</v>
      </c>
      <c r="S3276" s="5" t="s">
        <v>1120</v>
      </c>
      <c r="T3276" s="5" t="s">
        <v>1121</v>
      </c>
    </row>
    <row r="3277" spans="1:20" ht="43.2" x14ac:dyDescent="0.3">
      <c r="A3277" s="5">
        <v>3275</v>
      </c>
      <c r="B3277" s="6" t="s">
        <v>6714</v>
      </c>
      <c r="C3277" s="6" t="s">
        <v>6715</v>
      </c>
      <c r="D3277" s="5">
        <v>1800</v>
      </c>
      <c r="E3277" s="5">
        <v>1805</v>
      </c>
      <c r="F3277" s="5" t="s">
        <v>42</v>
      </c>
      <c r="G3277" s="5" t="s">
        <v>43</v>
      </c>
      <c r="H3277" s="5" t="s">
        <v>44</v>
      </c>
      <c r="I3277" s="5">
        <v>1423456200</v>
      </c>
      <c r="J3277" s="5">
        <v>1421183271</v>
      </c>
      <c r="K3277" s="7">
        <f t="shared" si="207"/>
        <v>42017.547118055554</v>
      </c>
      <c r="L3277" s="7">
        <f t="shared" si="204"/>
        <v>42043.854166666664</v>
      </c>
      <c r="M3277" s="5" t="b">
        <v>1</v>
      </c>
      <c r="N3277" s="5">
        <v>12</v>
      </c>
      <c r="O3277" s="5" t="b">
        <v>1</v>
      </c>
      <c r="P3277" s="8">
        <f t="shared" si="205"/>
        <v>1.0027777777777778</v>
      </c>
      <c r="Q3277" s="9">
        <f t="shared" si="206"/>
        <v>150.41666666666666</v>
      </c>
      <c r="R3277" s="5" t="s">
        <v>1119</v>
      </c>
      <c r="S3277" s="5" t="s">
        <v>1120</v>
      </c>
      <c r="T3277" s="5" t="s">
        <v>1121</v>
      </c>
    </row>
    <row r="3278" spans="1:20" ht="43.2" x14ac:dyDescent="0.3">
      <c r="A3278" s="5">
        <v>3276</v>
      </c>
      <c r="B3278" s="6" t="s">
        <v>6716</v>
      </c>
      <c r="C3278" s="6" t="s">
        <v>6717</v>
      </c>
      <c r="D3278" s="5">
        <v>4500</v>
      </c>
      <c r="E3278" s="5">
        <v>5258</v>
      </c>
      <c r="F3278" s="5" t="s">
        <v>42</v>
      </c>
      <c r="G3278" s="5" t="s">
        <v>188</v>
      </c>
      <c r="H3278" s="5" t="s">
        <v>189</v>
      </c>
      <c r="I3278" s="5">
        <v>1459483140</v>
      </c>
      <c r="J3278" s="5">
        <v>1456526879</v>
      </c>
      <c r="K3278" s="7">
        <f t="shared" si="207"/>
        <v>42426.616655092592</v>
      </c>
      <c r="L3278" s="7">
        <f t="shared" si="204"/>
        <v>42460.832638888889</v>
      </c>
      <c r="M3278" s="5" t="b">
        <v>1</v>
      </c>
      <c r="N3278" s="5">
        <v>100</v>
      </c>
      <c r="O3278" s="5" t="b">
        <v>1</v>
      </c>
      <c r="P3278" s="8">
        <f t="shared" si="205"/>
        <v>1.1684444444444444</v>
      </c>
      <c r="Q3278" s="9">
        <f t="shared" si="206"/>
        <v>52.58</v>
      </c>
      <c r="R3278" s="5" t="s">
        <v>1119</v>
      </c>
      <c r="S3278" s="5" t="s">
        <v>1120</v>
      </c>
      <c r="T3278" s="5" t="s">
        <v>1121</v>
      </c>
    </row>
    <row r="3279" spans="1:20" ht="43.2" x14ac:dyDescent="0.3">
      <c r="A3279" s="5">
        <v>3277</v>
      </c>
      <c r="B3279" s="6" t="s">
        <v>6718</v>
      </c>
      <c r="C3279" s="6" t="s">
        <v>6719</v>
      </c>
      <c r="D3279" s="5">
        <v>5000</v>
      </c>
      <c r="E3279" s="5">
        <v>5430</v>
      </c>
      <c r="F3279" s="5" t="s">
        <v>42</v>
      </c>
      <c r="G3279" s="5" t="s">
        <v>52</v>
      </c>
      <c r="H3279" s="5" t="s">
        <v>53</v>
      </c>
      <c r="I3279" s="5">
        <v>1416331406</v>
      </c>
      <c r="J3279" s="5">
        <v>1413735806</v>
      </c>
      <c r="K3279" s="7">
        <f t="shared" si="207"/>
        <v>41931.349606481475</v>
      </c>
      <c r="L3279" s="7">
        <f t="shared" si="204"/>
        <v>41961.391273148147</v>
      </c>
      <c r="M3279" s="5" t="b">
        <v>1</v>
      </c>
      <c r="N3279" s="5">
        <v>100</v>
      </c>
      <c r="O3279" s="5" t="b">
        <v>1</v>
      </c>
      <c r="P3279" s="8">
        <f t="shared" si="205"/>
        <v>1.0860000000000001</v>
      </c>
      <c r="Q3279" s="9">
        <f t="shared" si="206"/>
        <v>54.3</v>
      </c>
      <c r="R3279" s="5" t="s">
        <v>1119</v>
      </c>
      <c r="S3279" s="5" t="s">
        <v>1120</v>
      </c>
      <c r="T3279" s="5" t="s">
        <v>1121</v>
      </c>
    </row>
    <row r="3280" spans="1:20" ht="43.2" x14ac:dyDescent="0.3">
      <c r="A3280" s="5">
        <v>3278</v>
      </c>
      <c r="B3280" s="6" t="s">
        <v>6720</v>
      </c>
      <c r="C3280" s="6" t="s">
        <v>6721</v>
      </c>
      <c r="D3280" s="5">
        <v>2500</v>
      </c>
      <c r="E3280" s="5">
        <v>2585</v>
      </c>
      <c r="F3280" s="5" t="s">
        <v>42</v>
      </c>
      <c r="G3280" s="5" t="s">
        <v>52</v>
      </c>
      <c r="H3280" s="5" t="s">
        <v>53</v>
      </c>
      <c r="I3280" s="5">
        <v>1433017303</v>
      </c>
      <c r="J3280" s="5">
        <v>1430425303</v>
      </c>
      <c r="K3280" s="7">
        <f t="shared" si="207"/>
        <v>42124.515081018515</v>
      </c>
      <c r="L3280" s="7">
        <f t="shared" si="204"/>
        <v>42154.515081018515</v>
      </c>
      <c r="M3280" s="5" t="b">
        <v>1</v>
      </c>
      <c r="N3280" s="5">
        <v>34</v>
      </c>
      <c r="O3280" s="5" t="b">
        <v>1</v>
      </c>
      <c r="P3280" s="8">
        <f t="shared" si="205"/>
        <v>1.034</v>
      </c>
      <c r="Q3280" s="9">
        <f t="shared" si="206"/>
        <v>76.029411764705884</v>
      </c>
      <c r="R3280" s="5" t="s">
        <v>1119</v>
      </c>
      <c r="S3280" s="5" t="s">
        <v>1120</v>
      </c>
      <c r="T3280" s="5" t="s">
        <v>1121</v>
      </c>
    </row>
    <row r="3281" spans="1:20" ht="43.2" x14ac:dyDescent="0.3">
      <c r="A3281" s="5">
        <v>3279</v>
      </c>
      <c r="B3281" s="6" t="s">
        <v>6722</v>
      </c>
      <c r="C3281" s="6" t="s">
        <v>6723</v>
      </c>
      <c r="D3281" s="5">
        <v>5800</v>
      </c>
      <c r="E3281" s="5">
        <v>6628</v>
      </c>
      <c r="F3281" s="5" t="s">
        <v>42</v>
      </c>
      <c r="G3281" s="5" t="s">
        <v>43</v>
      </c>
      <c r="H3281" s="5" t="s">
        <v>44</v>
      </c>
      <c r="I3281" s="5">
        <v>1459474059</v>
      </c>
      <c r="J3281" s="5">
        <v>1456885659</v>
      </c>
      <c r="K3281" s="7">
        <f t="shared" si="207"/>
        <v>42430.769201388888</v>
      </c>
      <c r="L3281" s="7">
        <f t="shared" si="204"/>
        <v>42460.727534722224</v>
      </c>
      <c r="M3281" s="5" t="b">
        <v>0</v>
      </c>
      <c r="N3281" s="5">
        <v>63</v>
      </c>
      <c r="O3281" s="5" t="b">
        <v>1</v>
      </c>
      <c r="P3281" s="8">
        <f t="shared" si="205"/>
        <v>1.1427586206896552</v>
      </c>
      <c r="Q3281" s="9">
        <f t="shared" si="206"/>
        <v>105.2063492063492</v>
      </c>
      <c r="R3281" s="5" t="s">
        <v>1119</v>
      </c>
      <c r="S3281" s="5" t="s">
        <v>1120</v>
      </c>
      <c r="T3281" s="5" t="s">
        <v>1121</v>
      </c>
    </row>
    <row r="3282" spans="1:20" ht="43.2" x14ac:dyDescent="0.3">
      <c r="A3282" s="5">
        <v>3280</v>
      </c>
      <c r="B3282" s="6" t="s">
        <v>6724</v>
      </c>
      <c r="C3282" s="6" t="s">
        <v>6725</v>
      </c>
      <c r="D3282" s="5">
        <v>2000</v>
      </c>
      <c r="E3282" s="5">
        <v>2060</v>
      </c>
      <c r="F3282" s="5" t="s">
        <v>42</v>
      </c>
      <c r="G3282" s="5" t="s">
        <v>43</v>
      </c>
      <c r="H3282" s="5" t="s">
        <v>44</v>
      </c>
      <c r="I3282" s="5">
        <v>1433134800</v>
      </c>
      <c r="J3282" s="5">
        <v>1430158198</v>
      </c>
      <c r="K3282" s="7">
        <f t="shared" si="207"/>
        <v>42121.423587962963</v>
      </c>
      <c r="L3282" s="7">
        <f t="shared" si="204"/>
        <v>42155.874999999993</v>
      </c>
      <c r="M3282" s="5" t="b">
        <v>0</v>
      </c>
      <c r="N3282" s="5">
        <v>30</v>
      </c>
      <c r="O3282" s="5" t="b">
        <v>1</v>
      </c>
      <c r="P3282" s="8">
        <f t="shared" si="205"/>
        <v>1.03</v>
      </c>
      <c r="Q3282" s="9">
        <f t="shared" si="206"/>
        <v>68.666666666666671</v>
      </c>
      <c r="R3282" s="5" t="s">
        <v>1119</v>
      </c>
      <c r="S3282" s="5" t="s">
        <v>1120</v>
      </c>
      <c r="T3282" s="5" t="s">
        <v>1121</v>
      </c>
    </row>
    <row r="3283" spans="1:20" ht="28.8" x14ac:dyDescent="0.3">
      <c r="A3283" s="5">
        <v>3281</v>
      </c>
      <c r="B3283" s="6" t="s">
        <v>6726</v>
      </c>
      <c r="C3283" s="6" t="s">
        <v>6727</v>
      </c>
      <c r="D3283" s="5">
        <v>5000</v>
      </c>
      <c r="E3283" s="5">
        <v>6080</v>
      </c>
      <c r="F3283" s="5" t="s">
        <v>42</v>
      </c>
      <c r="G3283" s="5" t="s">
        <v>43</v>
      </c>
      <c r="H3283" s="5" t="s">
        <v>44</v>
      </c>
      <c r="I3283" s="5">
        <v>1441153705</v>
      </c>
      <c r="J3283" s="5">
        <v>1438561705</v>
      </c>
      <c r="K3283" s="7">
        <f t="shared" si="207"/>
        <v>42218.686400462961</v>
      </c>
      <c r="L3283" s="7">
        <f t="shared" si="204"/>
        <v>42248.686400462961</v>
      </c>
      <c r="M3283" s="5" t="b">
        <v>0</v>
      </c>
      <c r="N3283" s="5">
        <v>47</v>
      </c>
      <c r="O3283" s="5" t="b">
        <v>1</v>
      </c>
      <c r="P3283" s="8">
        <f t="shared" si="205"/>
        <v>1.216</v>
      </c>
      <c r="Q3283" s="9">
        <f t="shared" si="206"/>
        <v>129.36170212765958</v>
      </c>
      <c r="R3283" s="5" t="s">
        <v>1119</v>
      </c>
      <c r="S3283" s="5" t="s">
        <v>1120</v>
      </c>
      <c r="T3283" s="5" t="s">
        <v>1121</v>
      </c>
    </row>
    <row r="3284" spans="1:20" ht="43.2" x14ac:dyDescent="0.3">
      <c r="A3284" s="5">
        <v>3282</v>
      </c>
      <c r="B3284" s="6" t="s">
        <v>6728</v>
      </c>
      <c r="C3284" s="6" t="s">
        <v>6729</v>
      </c>
      <c r="D3284" s="5">
        <v>31000</v>
      </c>
      <c r="E3284" s="5">
        <v>31820.5</v>
      </c>
      <c r="F3284" s="5" t="s">
        <v>42</v>
      </c>
      <c r="G3284" s="5" t="s">
        <v>43</v>
      </c>
      <c r="H3284" s="5" t="s">
        <v>44</v>
      </c>
      <c r="I3284" s="5">
        <v>1461904788</v>
      </c>
      <c r="J3284" s="5">
        <v>1458103188</v>
      </c>
      <c r="K3284" s="7">
        <f t="shared" si="207"/>
        <v>42444.860972222225</v>
      </c>
      <c r="L3284" s="7">
        <f t="shared" si="204"/>
        <v>42488.860972222225</v>
      </c>
      <c r="M3284" s="5" t="b">
        <v>0</v>
      </c>
      <c r="N3284" s="5">
        <v>237</v>
      </c>
      <c r="O3284" s="5" t="b">
        <v>1</v>
      </c>
      <c r="P3284" s="8">
        <f t="shared" si="205"/>
        <v>1.026467741935484</v>
      </c>
      <c r="Q3284" s="9">
        <f t="shared" si="206"/>
        <v>134.26371308016877</v>
      </c>
      <c r="R3284" s="5" t="s">
        <v>1119</v>
      </c>
      <c r="S3284" s="5" t="s">
        <v>1120</v>
      </c>
      <c r="T3284" s="5" t="s">
        <v>1121</v>
      </c>
    </row>
    <row r="3285" spans="1:20" ht="43.2" x14ac:dyDescent="0.3">
      <c r="A3285" s="5">
        <v>3283</v>
      </c>
      <c r="B3285" s="6" t="s">
        <v>6730</v>
      </c>
      <c r="C3285" s="6" t="s">
        <v>6731</v>
      </c>
      <c r="D3285" s="5">
        <v>800</v>
      </c>
      <c r="E3285" s="5">
        <v>838</v>
      </c>
      <c r="F3285" s="5" t="s">
        <v>42</v>
      </c>
      <c r="G3285" s="5" t="s">
        <v>52</v>
      </c>
      <c r="H3285" s="5" t="s">
        <v>53</v>
      </c>
      <c r="I3285" s="5">
        <v>1455138000</v>
      </c>
      <c r="J3285" s="5">
        <v>1452448298</v>
      </c>
      <c r="K3285" s="7">
        <f t="shared" si="207"/>
        <v>42379.410856481474</v>
      </c>
      <c r="L3285" s="7">
        <f t="shared" si="204"/>
        <v>42410.541666666664</v>
      </c>
      <c r="M3285" s="5" t="b">
        <v>0</v>
      </c>
      <c r="N3285" s="5">
        <v>47</v>
      </c>
      <c r="O3285" s="5" t="b">
        <v>1</v>
      </c>
      <c r="P3285" s="8">
        <f t="shared" si="205"/>
        <v>1.0475000000000001</v>
      </c>
      <c r="Q3285" s="9">
        <f t="shared" si="206"/>
        <v>17.829787234042552</v>
      </c>
      <c r="R3285" s="5" t="s">
        <v>1119</v>
      </c>
      <c r="S3285" s="5" t="s">
        <v>1120</v>
      </c>
      <c r="T3285" s="5" t="s">
        <v>1121</v>
      </c>
    </row>
    <row r="3286" spans="1:20" ht="43.2" x14ac:dyDescent="0.3">
      <c r="A3286" s="5">
        <v>3284</v>
      </c>
      <c r="B3286" s="6" t="s">
        <v>6732</v>
      </c>
      <c r="C3286" s="6" t="s">
        <v>6733</v>
      </c>
      <c r="D3286" s="5">
        <v>3000</v>
      </c>
      <c r="E3286" s="5">
        <v>3048</v>
      </c>
      <c r="F3286" s="5" t="s">
        <v>42</v>
      </c>
      <c r="G3286" s="5" t="s">
        <v>43</v>
      </c>
      <c r="H3286" s="5" t="s">
        <v>44</v>
      </c>
      <c r="I3286" s="5">
        <v>1454047140</v>
      </c>
      <c r="J3286" s="5">
        <v>1452546853</v>
      </c>
      <c r="K3286" s="7">
        <f t="shared" si="207"/>
        <v>42380.551539351851</v>
      </c>
      <c r="L3286" s="7">
        <f t="shared" si="204"/>
        <v>42397.915972222218</v>
      </c>
      <c r="M3286" s="5" t="b">
        <v>0</v>
      </c>
      <c r="N3286" s="5">
        <v>15</v>
      </c>
      <c r="O3286" s="5" t="b">
        <v>1</v>
      </c>
      <c r="P3286" s="8">
        <f t="shared" si="205"/>
        <v>1.016</v>
      </c>
      <c r="Q3286" s="9">
        <f t="shared" si="206"/>
        <v>203.2</v>
      </c>
      <c r="R3286" s="5" t="s">
        <v>1119</v>
      </c>
      <c r="S3286" s="5" t="s">
        <v>1120</v>
      </c>
      <c r="T3286" s="5" t="s">
        <v>1121</v>
      </c>
    </row>
    <row r="3287" spans="1:20" x14ac:dyDescent="0.3">
      <c r="A3287" s="5">
        <v>3285</v>
      </c>
      <c r="B3287" s="6" t="s">
        <v>6734</v>
      </c>
      <c r="C3287" s="6" t="s">
        <v>6735</v>
      </c>
      <c r="D3287" s="5">
        <v>4999</v>
      </c>
      <c r="E3287" s="5">
        <v>5604</v>
      </c>
      <c r="F3287" s="5" t="s">
        <v>42</v>
      </c>
      <c r="G3287" s="5" t="s">
        <v>43</v>
      </c>
      <c r="H3287" s="5" t="s">
        <v>44</v>
      </c>
      <c r="I3287" s="5">
        <v>1488258000</v>
      </c>
      <c r="J3287" s="5">
        <v>1485556626</v>
      </c>
      <c r="K3287" s="7">
        <f t="shared" si="207"/>
        <v>42762.609097222223</v>
      </c>
      <c r="L3287" s="7">
        <f t="shared" si="204"/>
        <v>42793.874999999993</v>
      </c>
      <c r="M3287" s="5" t="b">
        <v>0</v>
      </c>
      <c r="N3287" s="5">
        <v>81</v>
      </c>
      <c r="O3287" s="5" t="b">
        <v>1</v>
      </c>
      <c r="P3287" s="8">
        <f t="shared" si="205"/>
        <v>1.1210242048409682</v>
      </c>
      <c r="Q3287" s="9">
        <f t="shared" si="206"/>
        <v>69.18518518518519</v>
      </c>
      <c r="R3287" s="5" t="s">
        <v>1119</v>
      </c>
      <c r="S3287" s="5" t="s">
        <v>1120</v>
      </c>
      <c r="T3287" s="5" t="s">
        <v>1121</v>
      </c>
    </row>
    <row r="3288" spans="1:20" ht="43.2" x14ac:dyDescent="0.3">
      <c r="A3288" s="5">
        <v>3286</v>
      </c>
      <c r="B3288" s="6" t="s">
        <v>6736</v>
      </c>
      <c r="C3288" s="6" t="s">
        <v>6737</v>
      </c>
      <c r="D3288" s="5">
        <v>15000</v>
      </c>
      <c r="E3288" s="5">
        <v>15265</v>
      </c>
      <c r="F3288" s="5" t="s">
        <v>42</v>
      </c>
      <c r="G3288" s="5" t="s">
        <v>43</v>
      </c>
      <c r="H3288" s="5" t="s">
        <v>44</v>
      </c>
      <c r="I3288" s="5">
        <v>1471291782</v>
      </c>
      <c r="J3288" s="5">
        <v>1468699782</v>
      </c>
      <c r="K3288" s="7">
        <f t="shared" si="207"/>
        <v>42567.506736111107</v>
      </c>
      <c r="L3288" s="7">
        <f t="shared" si="204"/>
        <v>42597.506736111107</v>
      </c>
      <c r="M3288" s="5" t="b">
        <v>0</v>
      </c>
      <c r="N3288" s="5">
        <v>122</v>
      </c>
      <c r="O3288" s="5" t="b">
        <v>1</v>
      </c>
      <c r="P3288" s="8">
        <f t="shared" si="205"/>
        <v>1.0176666666666667</v>
      </c>
      <c r="Q3288" s="9">
        <f t="shared" si="206"/>
        <v>125.12295081967213</v>
      </c>
      <c r="R3288" s="5" t="s">
        <v>1119</v>
      </c>
      <c r="S3288" s="5" t="s">
        <v>1120</v>
      </c>
      <c r="T3288" s="5" t="s">
        <v>1121</v>
      </c>
    </row>
    <row r="3289" spans="1:20" ht="28.8" x14ac:dyDescent="0.3">
      <c r="A3289" s="5">
        <v>3287</v>
      </c>
      <c r="B3289" s="6" t="s">
        <v>6738</v>
      </c>
      <c r="C3289" s="6" t="s">
        <v>6739</v>
      </c>
      <c r="D3289" s="5">
        <v>2500</v>
      </c>
      <c r="E3289" s="5">
        <v>2500</v>
      </c>
      <c r="F3289" s="5" t="s">
        <v>42</v>
      </c>
      <c r="G3289" s="5" t="s">
        <v>188</v>
      </c>
      <c r="H3289" s="5" t="s">
        <v>189</v>
      </c>
      <c r="I3289" s="5">
        <v>1448733628</v>
      </c>
      <c r="J3289" s="5">
        <v>1446573628</v>
      </c>
      <c r="K3289" s="7">
        <f t="shared" si="207"/>
        <v>42311.416990740741</v>
      </c>
      <c r="L3289" s="7">
        <f t="shared" si="204"/>
        <v>42336.416990740741</v>
      </c>
      <c r="M3289" s="5" t="b">
        <v>0</v>
      </c>
      <c r="N3289" s="5">
        <v>34</v>
      </c>
      <c r="O3289" s="5" t="b">
        <v>1</v>
      </c>
      <c r="P3289" s="8">
        <f t="shared" si="205"/>
        <v>1</v>
      </c>
      <c r="Q3289" s="9">
        <f t="shared" si="206"/>
        <v>73.529411764705884</v>
      </c>
      <c r="R3289" s="5" t="s">
        <v>1119</v>
      </c>
      <c r="S3289" s="5" t="s">
        <v>1120</v>
      </c>
      <c r="T3289" s="5" t="s">
        <v>1121</v>
      </c>
    </row>
    <row r="3290" spans="1:20" ht="43.2" x14ac:dyDescent="0.3">
      <c r="A3290" s="5">
        <v>3288</v>
      </c>
      <c r="B3290" s="6" t="s">
        <v>6740</v>
      </c>
      <c r="C3290" s="6" t="s">
        <v>6741</v>
      </c>
      <c r="D3290" s="5">
        <v>10000</v>
      </c>
      <c r="E3290" s="5">
        <v>10026.49</v>
      </c>
      <c r="F3290" s="5" t="s">
        <v>42</v>
      </c>
      <c r="G3290" s="5" t="s">
        <v>52</v>
      </c>
      <c r="H3290" s="5" t="s">
        <v>53</v>
      </c>
      <c r="I3290" s="5">
        <v>1466463600</v>
      </c>
      <c r="J3290" s="5">
        <v>1463337315</v>
      </c>
      <c r="K3290" s="7">
        <f t="shared" si="207"/>
        <v>42505.441145833327</v>
      </c>
      <c r="L3290" s="7">
        <f t="shared" si="204"/>
        <v>42541.624999999993</v>
      </c>
      <c r="M3290" s="5" t="b">
        <v>0</v>
      </c>
      <c r="N3290" s="5">
        <v>207</v>
      </c>
      <c r="O3290" s="5" t="b">
        <v>1</v>
      </c>
      <c r="P3290" s="8">
        <f t="shared" si="205"/>
        <v>1.0026489999999999</v>
      </c>
      <c r="Q3290" s="9">
        <f t="shared" si="206"/>
        <v>48.437149758454105</v>
      </c>
      <c r="R3290" s="5" t="s">
        <v>1119</v>
      </c>
      <c r="S3290" s="5" t="s">
        <v>1120</v>
      </c>
      <c r="T3290" s="5" t="s">
        <v>1121</v>
      </c>
    </row>
    <row r="3291" spans="1:20" ht="43.2" x14ac:dyDescent="0.3">
      <c r="A3291" s="5">
        <v>3289</v>
      </c>
      <c r="B3291" s="6" t="s">
        <v>6742</v>
      </c>
      <c r="C3291" s="6" t="s">
        <v>6743</v>
      </c>
      <c r="D3291" s="5">
        <v>500</v>
      </c>
      <c r="E3291" s="5">
        <v>665.21</v>
      </c>
      <c r="F3291" s="5" t="s">
        <v>42</v>
      </c>
      <c r="G3291" s="5" t="s">
        <v>52</v>
      </c>
      <c r="H3291" s="5" t="s">
        <v>53</v>
      </c>
      <c r="I3291" s="5">
        <v>1487580602</v>
      </c>
      <c r="J3291" s="5">
        <v>1485161402</v>
      </c>
      <c r="K3291" s="7">
        <f t="shared" si="207"/>
        <v>42758.034745370365</v>
      </c>
      <c r="L3291" s="7">
        <f t="shared" si="204"/>
        <v>42786.034745370365</v>
      </c>
      <c r="M3291" s="5" t="b">
        <v>0</v>
      </c>
      <c r="N3291" s="5">
        <v>25</v>
      </c>
      <c r="O3291" s="5" t="b">
        <v>1</v>
      </c>
      <c r="P3291" s="8">
        <f t="shared" si="205"/>
        <v>1.3304200000000002</v>
      </c>
      <c r="Q3291" s="9">
        <f t="shared" si="206"/>
        <v>26.608400000000003</v>
      </c>
      <c r="R3291" s="5" t="s">
        <v>1119</v>
      </c>
      <c r="S3291" s="5" t="s">
        <v>1120</v>
      </c>
      <c r="T3291" s="5" t="s">
        <v>1121</v>
      </c>
    </row>
    <row r="3292" spans="1:20" ht="72" x14ac:dyDescent="0.3">
      <c r="A3292" s="5">
        <v>3290</v>
      </c>
      <c r="B3292" s="6" t="s">
        <v>6744</v>
      </c>
      <c r="C3292" s="6" t="s">
        <v>6745</v>
      </c>
      <c r="D3292" s="5">
        <v>2000</v>
      </c>
      <c r="E3292" s="5">
        <v>2424</v>
      </c>
      <c r="F3292" s="5" t="s">
        <v>42</v>
      </c>
      <c r="G3292" s="5" t="s">
        <v>52</v>
      </c>
      <c r="H3292" s="5" t="s">
        <v>53</v>
      </c>
      <c r="I3292" s="5">
        <v>1489234891</v>
      </c>
      <c r="J3292" s="5">
        <v>1486642891</v>
      </c>
      <c r="K3292" s="7">
        <f t="shared" si="207"/>
        <v>42775.181608796294</v>
      </c>
      <c r="L3292" s="7">
        <f t="shared" si="204"/>
        <v>42805.181608796294</v>
      </c>
      <c r="M3292" s="5" t="b">
        <v>0</v>
      </c>
      <c r="N3292" s="5">
        <v>72</v>
      </c>
      <c r="O3292" s="5" t="b">
        <v>1</v>
      </c>
      <c r="P3292" s="8">
        <f t="shared" si="205"/>
        <v>1.212</v>
      </c>
      <c r="Q3292" s="9">
        <f t="shared" si="206"/>
        <v>33.666666666666664</v>
      </c>
      <c r="R3292" s="5" t="s">
        <v>1119</v>
      </c>
      <c r="S3292" s="5" t="s">
        <v>1120</v>
      </c>
      <c r="T3292" s="5" t="s">
        <v>1121</v>
      </c>
    </row>
    <row r="3293" spans="1:20" ht="43.2" x14ac:dyDescent="0.3">
      <c r="A3293" s="5">
        <v>3291</v>
      </c>
      <c r="B3293" s="6" t="s">
        <v>6746</v>
      </c>
      <c r="C3293" s="6" t="s">
        <v>6747</v>
      </c>
      <c r="D3293" s="5">
        <v>500</v>
      </c>
      <c r="E3293" s="5">
        <v>570</v>
      </c>
      <c r="F3293" s="5" t="s">
        <v>42</v>
      </c>
      <c r="G3293" s="5" t="s">
        <v>43</v>
      </c>
      <c r="H3293" s="5" t="s">
        <v>44</v>
      </c>
      <c r="I3293" s="5">
        <v>1442462340</v>
      </c>
      <c r="J3293" s="5">
        <v>1439743900</v>
      </c>
      <c r="K3293" s="7">
        <f t="shared" si="207"/>
        <v>42232.369212962956</v>
      </c>
      <c r="L3293" s="7">
        <f t="shared" si="204"/>
        <v>42263.832638888889</v>
      </c>
      <c r="M3293" s="5" t="b">
        <v>0</v>
      </c>
      <c r="N3293" s="5">
        <v>14</v>
      </c>
      <c r="O3293" s="5" t="b">
        <v>1</v>
      </c>
      <c r="P3293" s="8">
        <f t="shared" si="205"/>
        <v>1.1399999999999999</v>
      </c>
      <c r="Q3293" s="9">
        <f t="shared" si="206"/>
        <v>40.714285714285715</v>
      </c>
      <c r="R3293" s="5" t="s">
        <v>1119</v>
      </c>
      <c r="S3293" s="5" t="s">
        <v>1120</v>
      </c>
      <c r="T3293" s="5" t="s">
        <v>1121</v>
      </c>
    </row>
    <row r="3294" spans="1:20" ht="43.2" x14ac:dyDescent="0.3">
      <c r="A3294" s="5">
        <v>3292</v>
      </c>
      <c r="B3294" s="6" t="s">
        <v>6748</v>
      </c>
      <c r="C3294" s="6" t="s">
        <v>6749</v>
      </c>
      <c r="D3294" s="5">
        <v>101</v>
      </c>
      <c r="E3294" s="5">
        <v>289</v>
      </c>
      <c r="F3294" s="5" t="s">
        <v>42</v>
      </c>
      <c r="G3294" s="5" t="s">
        <v>52</v>
      </c>
      <c r="H3294" s="5" t="s">
        <v>53</v>
      </c>
      <c r="I3294" s="5">
        <v>1449257348</v>
      </c>
      <c r="J3294" s="5">
        <v>1444069748</v>
      </c>
      <c r="K3294" s="7">
        <f t="shared" si="207"/>
        <v>42282.436898148146</v>
      </c>
      <c r="L3294" s="7">
        <f t="shared" si="204"/>
        <v>42342.478564814817</v>
      </c>
      <c r="M3294" s="5" t="b">
        <v>0</v>
      </c>
      <c r="N3294" s="5">
        <v>15</v>
      </c>
      <c r="O3294" s="5" t="b">
        <v>1</v>
      </c>
      <c r="P3294" s="8">
        <f t="shared" si="205"/>
        <v>2.8613861386138613</v>
      </c>
      <c r="Q3294" s="9">
        <f t="shared" si="206"/>
        <v>19.266666666666666</v>
      </c>
      <c r="R3294" s="5" t="s">
        <v>1119</v>
      </c>
      <c r="S3294" s="5" t="s">
        <v>1120</v>
      </c>
      <c r="T3294" s="5" t="s">
        <v>1121</v>
      </c>
    </row>
    <row r="3295" spans="1:20" ht="43.2" x14ac:dyDescent="0.3">
      <c r="A3295" s="5">
        <v>3293</v>
      </c>
      <c r="B3295" s="6" t="s">
        <v>6750</v>
      </c>
      <c r="C3295" s="6" t="s">
        <v>6751</v>
      </c>
      <c r="D3295" s="5">
        <v>4500</v>
      </c>
      <c r="E3295" s="5">
        <v>7670</v>
      </c>
      <c r="F3295" s="5" t="s">
        <v>42</v>
      </c>
      <c r="G3295" s="5" t="s">
        <v>108</v>
      </c>
      <c r="H3295" s="5" t="s">
        <v>109</v>
      </c>
      <c r="I3295" s="5">
        <v>1488622352</v>
      </c>
      <c r="J3295" s="5">
        <v>1486030352</v>
      </c>
      <c r="K3295" s="7">
        <f t="shared" si="207"/>
        <v>42768.092037037037</v>
      </c>
      <c r="L3295" s="7">
        <f t="shared" si="204"/>
        <v>42798.092037037037</v>
      </c>
      <c r="M3295" s="5" t="b">
        <v>0</v>
      </c>
      <c r="N3295" s="5">
        <v>91</v>
      </c>
      <c r="O3295" s="5" t="b">
        <v>1</v>
      </c>
      <c r="P3295" s="8">
        <f t="shared" si="205"/>
        <v>1.7044444444444444</v>
      </c>
      <c r="Q3295" s="9">
        <f t="shared" si="206"/>
        <v>84.285714285714292</v>
      </c>
      <c r="R3295" s="5" t="s">
        <v>1119</v>
      </c>
      <c r="S3295" s="5" t="s">
        <v>1120</v>
      </c>
      <c r="T3295" s="5" t="s">
        <v>1121</v>
      </c>
    </row>
    <row r="3296" spans="1:20" ht="43.2" x14ac:dyDescent="0.3">
      <c r="A3296" s="5">
        <v>3294</v>
      </c>
      <c r="B3296" s="6" t="s">
        <v>6752</v>
      </c>
      <c r="C3296" s="6" t="s">
        <v>6753</v>
      </c>
      <c r="D3296" s="5">
        <v>600</v>
      </c>
      <c r="E3296" s="5">
        <v>710</v>
      </c>
      <c r="F3296" s="5" t="s">
        <v>42</v>
      </c>
      <c r="G3296" s="5" t="s">
        <v>52</v>
      </c>
      <c r="H3296" s="5" t="s">
        <v>53</v>
      </c>
      <c r="I3296" s="5">
        <v>1434459554</v>
      </c>
      <c r="J3296" s="5">
        <v>1431867554</v>
      </c>
      <c r="K3296" s="7">
        <f t="shared" si="207"/>
        <v>42141.20780092592</v>
      </c>
      <c r="L3296" s="7">
        <f t="shared" si="204"/>
        <v>42171.20780092592</v>
      </c>
      <c r="M3296" s="5" t="b">
        <v>0</v>
      </c>
      <c r="N3296" s="5">
        <v>24</v>
      </c>
      <c r="O3296" s="5" t="b">
        <v>1</v>
      </c>
      <c r="P3296" s="8">
        <f t="shared" si="205"/>
        <v>1.1833333333333333</v>
      </c>
      <c r="Q3296" s="9">
        <f t="shared" si="206"/>
        <v>29.583333333333332</v>
      </c>
      <c r="R3296" s="5" t="s">
        <v>1119</v>
      </c>
      <c r="S3296" s="5" t="s">
        <v>1120</v>
      </c>
      <c r="T3296" s="5" t="s">
        <v>1121</v>
      </c>
    </row>
    <row r="3297" spans="1:20" ht="43.2" x14ac:dyDescent="0.3">
      <c r="A3297" s="5">
        <v>3295</v>
      </c>
      <c r="B3297" s="6" t="s">
        <v>6754</v>
      </c>
      <c r="C3297" s="6" t="s">
        <v>6755</v>
      </c>
      <c r="D3297" s="5">
        <v>700</v>
      </c>
      <c r="E3297" s="5">
        <v>720.01</v>
      </c>
      <c r="F3297" s="5" t="s">
        <v>42</v>
      </c>
      <c r="G3297" s="5" t="s">
        <v>52</v>
      </c>
      <c r="H3297" s="5" t="s">
        <v>53</v>
      </c>
      <c r="I3297" s="5">
        <v>1474886229</v>
      </c>
      <c r="J3297" s="5">
        <v>1472294229</v>
      </c>
      <c r="K3297" s="7">
        <f t="shared" si="207"/>
        <v>42609.109131944446</v>
      </c>
      <c r="L3297" s="7">
        <f t="shared" si="204"/>
        <v>42639.109131944446</v>
      </c>
      <c r="M3297" s="5" t="b">
        <v>0</v>
      </c>
      <c r="N3297" s="5">
        <v>27</v>
      </c>
      <c r="O3297" s="5" t="b">
        <v>1</v>
      </c>
      <c r="P3297" s="8">
        <f t="shared" si="205"/>
        <v>1.0285857142857142</v>
      </c>
      <c r="Q3297" s="9">
        <f t="shared" si="206"/>
        <v>26.667037037037037</v>
      </c>
      <c r="R3297" s="5" t="s">
        <v>1119</v>
      </c>
      <c r="S3297" s="5" t="s">
        <v>1120</v>
      </c>
      <c r="T3297" s="5" t="s">
        <v>1121</v>
      </c>
    </row>
    <row r="3298" spans="1:20" ht="43.2" x14ac:dyDescent="0.3">
      <c r="A3298" s="5">
        <v>3296</v>
      </c>
      <c r="B3298" s="6" t="s">
        <v>6756</v>
      </c>
      <c r="C3298" s="6" t="s">
        <v>6757</v>
      </c>
      <c r="D3298" s="5">
        <v>1500</v>
      </c>
      <c r="E3298" s="5">
        <v>2161</v>
      </c>
      <c r="F3298" s="5" t="s">
        <v>42</v>
      </c>
      <c r="G3298" s="5" t="s">
        <v>52</v>
      </c>
      <c r="H3298" s="5" t="s">
        <v>53</v>
      </c>
      <c r="I3298" s="5">
        <v>1448229600</v>
      </c>
      <c r="J3298" s="5">
        <v>1446401372</v>
      </c>
      <c r="K3298" s="7">
        <f t="shared" si="207"/>
        <v>42309.42328703704</v>
      </c>
      <c r="L3298" s="7">
        <f t="shared" si="204"/>
        <v>42330.583333333336</v>
      </c>
      <c r="M3298" s="5" t="b">
        <v>0</v>
      </c>
      <c r="N3298" s="5">
        <v>47</v>
      </c>
      <c r="O3298" s="5" t="b">
        <v>1</v>
      </c>
      <c r="P3298" s="8">
        <f t="shared" si="205"/>
        <v>1.4406666666666668</v>
      </c>
      <c r="Q3298" s="9">
        <f t="shared" si="206"/>
        <v>45.978723404255319</v>
      </c>
      <c r="R3298" s="5" t="s">
        <v>1119</v>
      </c>
      <c r="S3298" s="5" t="s">
        <v>1120</v>
      </c>
      <c r="T3298" s="5" t="s">
        <v>1121</v>
      </c>
    </row>
    <row r="3299" spans="1:20" ht="43.2" x14ac:dyDescent="0.3">
      <c r="A3299" s="5">
        <v>3297</v>
      </c>
      <c r="B3299" s="6" t="s">
        <v>6758</v>
      </c>
      <c r="C3299" s="6" t="s">
        <v>6759</v>
      </c>
      <c r="D3299" s="5">
        <v>5500</v>
      </c>
      <c r="E3299" s="5">
        <v>5504</v>
      </c>
      <c r="F3299" s="5" t="s">
        <v>42</v>
      </c>
      <c r="G3299" s="5" t="s">
        <v>52</v>
      </c>
      <c r="H3299" s="5" t="s">
        <v>53</v>
      </c>
      <c r="I3299" s="5">
        <v>1438037940</v>
      </c>
      <c r="J3299" s="5">
        <v>1436380256</v>
      </c>
      <c r="K3299" s="7">
        <f t="shared" si="207"/>
        <v>42193.438148148147</v>
      </c>
      <c r="L3299" s="7">
        <f t="shared" si="204"/>
        <v>42212.624305555553</v>
      </c>
      <c r="M3299" s="5" t="b">
        <v>0</v>
      </c>
      <c r="N3299" s="5">
        <v>44</v>
      </c>
      <c r="O3299" s="5" t="b">
        <v>1</v>
      </c>
      <c r="P3299" s="8">
        <f t="shared" si="205"/>
        <v>1.0007272727272727</v>
      </c>
      <c r="Q3299" s="9">
        <f t="shared" si="206"/>
        <v>125.09090909090909</v>
      </c>
      <c r="R3299" s="5" t="s">
        <v>1119</v>
      </c>
      <c r="S3299" s="5" t="s">
        <v>1120</v>
      </c>
      <c r="T3299" s="5" t="s">
        <v>1121</v>
      </c>
    </row>
    <row r="3300" spans="1:20" ht="43.2" x14ac:dyDescent="0.3">
      <c r="A3300" s="5">
        <v>3298</v>
      </c>
      <c r="B3300" s="6" t="s">
        <v>6760</v>
      </c>
      <c r="C3300" s="6" t="s">
        <v>6761</v>
      </c>
      <c r="D3300" s="5">
        <v>10000</v>
      </c>
      <c r="E3300" s="5">
        <v>10173</v>
      </c>
      <c r="F3300" s="5" t="s">
        <v>42</v>
      </c>
      <c r="G3300" s="5" t="s">
        <v>43</v>
      </c>
      <c r="H3300" s="5" t="s">
        <v>44</v>
      </c>
      <c r="I3300" s="5">
        <v>1442102400</v>
      </c>
      <c r="J3300" s="5">
        <v>1440370768</v>
      </c>
      <c r="K3300" s="7">
        <f t="shared" si="207"/>
        <v>42239.624629629623</v>
      </c>
      <c r="L3300" s="7">
        <f t="shared" si="204"/>
        <v>42259.666666666664</v>
      </c>
      <c r="M3300" s="5" t="b">
        <v>0</v>
      </c>
      <c r="N3300" s="5">
        <v>72</v>
      </c>
      <c r="O3300" s="5" t="b">
        <v>1</v>
      </c>
      <c r="P3300" s="8">
        <f t="shared" si="205"/>
        <v>1.0173000000000001</v>
      </c>
      <c r="Q3300" s="9">
        <f t="shared" si="206"/>
        <v>141.29166666666666</v>
      </c>
      <c r="R3300" s="5" t="s">
        <v>1119</v>
      </c>
      <c r="S3300" s="5" t="s">
        <v>1120</v>
      </c>
      <c r="T3300" s="5" t="s">
        <v>1121</v>
      </c>
    </row>
    <row r="3301" spans="1:20" ht="43.2" x14ac:dyDescent="0.3">
      <c r="A3301" s="5">
        <v>3299</v>
      </c>
      <c r="B3301" s="6" t="s">
        <v>6762</v>
      </c>
      <c r="C3301" s="6" t="s">
        <v>6763</v>
      </c>
      <c r="D3301" s="5">
        <v>3000</v>
      </c>
      <c r="E3301" s="5">
        <v>3486</v>
      </c>
      <c r="F3301" s="5" t="s">
        <v>42</v>
      </c>
      <c r="G3301" s="5" t="s">
        <v>43</v>
      </c>
      <c r="H3301" s="5" t="s">
        <v>44</v>
      </c>
      <c r="I3301" s="5">
        <v>1444860063</v>
      </c>
      <c r="J3301" s="5">
        <v>1442268063</v>
      </c>
      <c r="K3301" s="7">
        <f t="shared" si="207"/>
        <v>42261.584062499998</v>
      </c>
      <c r="L3301" s="7">
        <f t="shared" si="204"/>
        <v>42291.584062499998</v>
      </c>
      <c r="M3301" s="5" t="b">
        <v>0</v>
      </c>
      <c r="N3301" s="5">
        <v>63</v>
      </c>
      <c r="O3301" s="5" t="b">
        <v>1</v>
      </c>
      <c r="P3301" s="8">
        <f t="shared" si="205"/>
        <v>1.1619999999999999</v>
      </c>
      <c r="Q3301" s="9">
        <f t="shared" si="206"/>
        <v>55.333333333333336</v>
      </c>
      <c r="R3301" s="5" t="s">
        <v>1119</v>
      </c>
      <c r="S3301" s="5" t="s">
        <v>1120</v>
      </c>
      <c r="T3301" s="5" t="s">
        <v>1121</v>
      </c>
    </row>
    <row r="3302" spans="1:20" ht="43.2" x14ac:dyDescent="0.3">
      <c r="A3302" s="5">
        <v>3300</v>
      </c>
      <c r="B3302" s="6" t="s">
        <v>6764</v>
      </c>
      <c r="C3302" s="6" t="s">
        <v>6765</v>
      </c>
      <c r="D3302" s="5">
        <v>3000</v>
      </c>
      <c r="E3302" s="5">
        <v>4085</v>
      </c>
      <c r="F3302" s="5" t="s">
        <v>42</v>
      </c>
      <c r="G3302" s="5" t="s">
        <v>43</v>
      </c>
      <c r="H3302" s="5" t="s">
        <v>44</v>
      </c>
      <c r="I3302" s="5">
        <v>1430329862</v>
      </c>
      <c r="J3302" s="5">
        <v>1428515462</v>
      </c>
      <c r="K3302" s="7">
        <f t="shared" si="207"/>
        <v>42102.410439814812</v>
      </c>
      <c r="L3302" s="7">
        <f t="shared" si="204"/>
        <v>42123.410439814812</v>
      </c>
      <c r="M3302" s="5" t="b">
        <v>0</v>
      </c>
      <c r="N3302" s="5">
        <v>88</v>
      </c>
      <c r="O3302" s="5" t="b">
        <v>1</v>
      </c>
      <c r="P3302" s="8">
        <f t="shared" si="205"/>
        <v>1.3616666666666666</v>
      </c>
      <c r="Q3302" s="9">
        <f t="shared" si="206"/>
        <v>46.420454545454547</v>
      </c>
      <c r="R3302" s="5" t="s">
        <v>1119</v>
      </c>
      <c r="S3302" s="5" t="s">
        <v>1120</v>
      </c>
      <c r="T3302" s="5" t="s">
        <v>1121</v>
      </c>
    </row>
    <row r="3303" spans="1:20" ht="43.2" x14ac:dyDescent="0.3">
      <c r="A3303" s="5">
        <v>3301</v>
      </c>
      <c r="B3303" s="6" t="s">
        <v>6766</v>
      </c>
      <c r="C3303" s="6" t="s">
        <v>6767</v>
      </c>
      <c r="D3303" s="5">
        <v>3000</v>
      </c>
      <c r="E3303" s="5">
        <v>4004</v>
      </c>
      <c r="F3303" s="5" t="s">
        <v>42</v>
      </c>
      <c r="G3303" s="5" t="s">
        <v>43</v>
      </c>
      <c r="H3303" s="5" t="s">
        <v>44</v>
      </c>
      <c r="I3303" s="5">
        <v>1470034740</v>
      </c>
      <c r="J3303" s="5">
        <v>1466185176</v>
      </c>
      <c r="K3303" s="7">
        <f t="shared" si="207"/>
        <v>42538.402499999997</v>
      </c>
      <c r="L3303" s="7">
        <f t="shared" si="204"/>
        <v>42582.957638888889</v>
      </c>
      <c r="M3303" s="5" t="b">
        <v>0</v>
      </c>
      <c r="N3303" s="5">
        <v>70</v>
      </c>
      <c r="O3303" s="5" t="b">
        <v>1</v>
      </c>
      <c r="P3303" s="8">
        <f t="shared" si="205"/>
        <v>1.3346666666666667</v>
      </c>
      <c r="Q3303" s="9">
        <f t="shared" si="206"/>
        <v>57.2</v>
      </c>
      <c r="R3303" s="5" t="s">
        <v>1119</v>
      </c>
      <c r="S3303" s="5" t="s">
        <v>1120</v>
      </c>
      <c r="T3303" s="5" t="s">
        <v>1121</v>
      </c>
    </row>
    <row r="3304" spans="1:20" x14ac:dyDescent="0.3">
      <c r="A3304" s="5">
        <v>3302</v>
      </c>
      <c r="B3304" s="6" t="s">
        <v>6768</v>
      </c>
      <c r="C3304" s="6" t="s">
        <v>6769</v>
      </c>
      <c r="D3304" s="5">
        <v>8400</v>
      </c>
      <c r="E3304" s="5">
        <v>8685</v>
      </c>
      <c r="F3304" s="5" t="s">
        <v>42</v>
      </c>
      <c r="G3304" s="5" t="s">
        <v>82</v>
      </c>
      <c r="H3304" s="5" t="s">
        <v>83</v>
      </c>
      <c r="I3304" s="5">
        <v>1481099176</v>
      </c>
      <c r="J3304" s="5">
        <v>1478507176</v>
      </c>
      <c r="K3304" s="7">
        <f t="shared" si="207"/>
        <v>42681.018240740734</v>
      </c>
      <c r="L3304" s="7">
        <f t="shared" si="204"/>
        <v>42711.018240740734</v>
      </c>
      <c r="M3304" s="5" t="b">
        <v>0</v>
      </c>
      <c r="N3304" s="5">
        <v>50</v>
      </c>
      <c r="O3304" s="5" t="b">
        <v>1</v>
      </c>
      <c r="P3304" s="8">
        <f t="shared" si="205"/>
        <v>1.0339285714285715</v>
      </c>
      <c r="Q3304" s="9">
        <f t="shared" si="206"/>
        <v>173.7</v>
      </c>
      <c r="R3304" s="5" t="s">
        <v>1119</v>
      </c>
      <c r="S3304" s="5" t="s">
        <v>1120</v>
      </c>
      <c r="T3304" s="5" t="s">
        <v>1121</v>
      </c>
    </row>
    <row r="3305" spans="1:20" ht="43.2" x14ac:dyDescent="0.3">
      <c r="A3305" s="5">
        <v>3303</v>
      </c>
      <c r="B3305" s="6" t="s">
        <v>6770</v>
      </c>
      <c r="C3305" s="6" t="s">
        <v>6771</v>
      </c>
      <c r="D3305" s="5">
        <v>1800</v>
      </c>
      <c r="E3305" s="5">
        <v>2086</v>
      </c>
      <c r="F3305" s="5" t="s">
        <v>42</v>
      </c>
      <c r="G3305" s="5" t="s">
        <v>43</v>
      </c>
      <c r="H3305" s="5" t="s">
        <v>44</v>
      </c>
      <c r="I3305" s="5">
        <v>1427553484</v>
      </c>
      <c r="J3305" s="5">
        <v>1424533084</v>
      </c>
      <c r="K3305" s="7">
        <f t="shared" si="207"/>
        <v>42056.318101851844</v>
      </c>
      <c r="L3305" s="7">
        <f t="shared" si="204"/>
        <v>42091.276435185187</v>
      </c>
      <c r="M3305" s="5" t="b">
        <v>0</v>
      </c>
      <c r="N3305" s="5">
        <v>35</v>
      </c>
      <c r="O3305" s="5" t="b">
        <v>1</v>
      </c>
      <c r="P3305" s="8">
        <f t="shared" si="205"/>
        <v>1.1588888888888889</v>
      </c>
      <c r="Q3305" s="9">
        <f t="shared" si="206"/>
        <v>59.6</v>
      </c>
      <c r="R3305" s="5" t="s">
        <v>1119</v>
      </c>
      <c r="S3305" s="5" t="s">
        <v>1120</v>
      </c>
      <c r="T3305" s="5" t="s">
        <v>1121</v>
      </c>
    </row>
    <row r="3306" spans="1:20" ht="43.2" x14ac:dyDescent="0.3">
      <c r="A3306" s="5">
        <v>3304</v>
      </c>
      <c r="B3306" s="6" t="s">
        <v>6772</v>
      </c>
      <c r="C3306" s="6" t="s">
        <v>6773</v>
      </c>
      <c r="D3306" s="5">
        <v>15000</v>
      </c>
      <c r="E3306" s="5">
        <v>15677.5</v>
      </c>
      <c r="F3306" s="5" t="s">
        <v>42</v>
      </c>
      <c r="G3306" s="5" t="s">
        <v>43</v>
      </c>
      <c r="H3306" s="5" t="s">
        <v>44</v>
      </c>
      <c r="I3306" s="5">
        <v>1482418752</v>
      </c>
      <c r="J3306" s="5">
        <v>1479826752</v>
      </c>
      <c r="K3306" s="7">
        <f t="shared" si="207"/>
        <v>42696.29111111111</v>
      </c>
      <c r="L3306" s="7">
        <f t="shared" si="204"/>
        <v>42726.29111111111</v>
      </c>
      <c r="M3306" s="5" t="b">
        <v>0</v>
      </c>
      <c r="N3306" s="5">
        <v>175</v>
      </c>
      <c r="O3306" s="5" t="b">
        <v>1</v>
      </c>
      <c r="P3306" s="8">
        <f t="shared" si="205"/>
        <v>1.0451666666666666</v>
      </c>
      <c r="Q3306" s="9">
        <f t="shared" si="206"/>
        <v>89.585714285714289</v>
      </c>
      <c r="R3306" s="5" t="s">
        <v>1119</v>
      </c>
      <c r="S3306" s="5" t="s">
        <v>1120</v>
      </c>
      <c r="T3306" s="5" t="s">
        <v>1121</v>
      </c>
    </row>
    <row r="3307" spans="1:20" ht="43.2" x14ac:dyDescent="0.3">
      <c r="A3307" s="5">
        <v>3305</v>
      </c>
      <c r="B3307" s="6" t="s">
        <v>6774</v>
      </c>
      <c r="C3307" s="6" t="s">
        <v>6775</v>
      </c>
      <c r="D3307" s="5">
        <v>4000</v>
      </c>
      <c r="E3307" s="5">
        <v>4081</v>
      </c>
      <c r="F3307" s="5" t="s">
        <v>42</v>
      </c>
      <c r="G3307" s="5" t="s">
        <v>43</v>
      </c>
      <c r="H3307" s="5" t="s">
        <v>44</v>
      </c>
      <c r="I3307" s="5">
        <v>1438374748</v>
      </c>
      <c r="J3307" s="5">
        <v>1435782748</v>
      </c>
      <c r="K3307" s="7">
        <f t="shared" si="207"/>
        <v>42186.522546296292</v>
      </c>
      <c r="L3307" s="7">
        <f t="shared" si="204"/>
        <v>42216.522546296292</v>
      </c>
      <c r="M3307" s="5" t="b">
        <v>0</v>
      </c>
      <c r="N3307" s="5">
        <v>20</v>
      </c>
      <c r="O3307" s="5" t="b">
        <v>1</v>
      </c>
      <c r="P3307" s="8">
        <f t="shared" si="205"/>
        <v>1.0202500000000001</v>
      </c>
      <c r="Q3307" s="9">
        <f t="shared" si="206"/>
        <v>204.05</v>
      </c>
      <c r="R3307" s="5" t="s">
        <v>1119</v>
      </c>
      <c r="S3307" s="5" t="s">
        <v>1120</v>
      </c>
      <c r="T3307" s="5" t="s">
        <v>1121</v>
      </c>
    </row>
    <row r="3308" spans="1:20" ht="43.2" x14ac:dyDescent="0.3">
      <c r="A3308" s="5">
        <v>3306</v>
      </c>
      <c r="B3308" s="6" t="s">
        <v>6776</v>
      </c>
      <c r="C3308" s="6" t="s">
        <v>6777</v>
      </c>
      <c r="D3308" s="5">
        <v>1500</v>
      </c>
      <c r="E3308" s="5">
        <v>2630</v>
      </c>
      <c r="F3308" s="5" t="s">
        <v>42</v>
      </c>
      <c r="G3308" s="5" t="s">
        <v>43</v>
      </c>
      <c r="H3308" s="5" t="s">
        <v>44</v>
      </c>
      <c r="I3308" s="5">
        <v>1465527600</v>
      </c>
      <c r="J3308" s="5">
        <v>1462252542</v>
      </c>
      <c r="K3308" s="7">
        <f t="shared" si="207"/>
        <v>42492.885902777773</v>
      </c>
      <c r="L3308" s="7">
        <f t="shared" si="204"/>
        <v>42530.791666666664</v>
      </c>
      <c r="M3308" s="5" t="b">
        <v>0</v>
      </c>
      <c r="N3308" s="5">
        <v>54</v>
      </c>
      <c r="O3308" s="5" t="b">
        <v>1</v>
      </c>
      <c r="P3308" s="8">
        <f t="shared" si="205"/>
        <v>1.7533333333333334</v>
      </c>
      <c r="Q3308" s="9">
        <f t="shared" si="206"/>
        <v>48.703703703703702</v>
      </c>
      <c r="R3308" s="5" t="s">
        <v>1119</v>
      </c>
      <c r="S3308" s="5" t="s">
        <v>1120</v>
      </c>
      <c r="T3308" s="5" t="s">
        <v>1121</v>
      </c>
    </row>
    <row r="3309" spans="1:20" ht="43.2" x14ac:dyDescent="0.3">
      <c r="A3309" s="5">
        <v>3307</v>
      </c>
      <c r="B3309" s="6" t="s">
        <v>6778</v>
      </c>
      <c r="C3309" s="6" t="s">
        <v>6779</v>
      </c>
      <c r="D3309" s="5">
        <v>1000</v>
      </c>
      <c r="E3309" s="5">
        <v>1066.8</v>
      </c>
      <c r="F3309" s="5" t="s">
        <v>42</v>
      </c>
      <c r="G3309" s="5" t="s">
        <v>43</v>
      </c>
      <c r="H3309" s="5" t="s">
        <v>44</v>
      </c>
      <c r="I3309" s="5">
        <v>1463275339</v>
      </c>
      <c r="J3309" s="5">
        <v>1460683339</v>
      </c>
      <c r="K3309" s="7">
        <f t="shared" si="207"/>
        <v>42474.723831018513</v>
      </c>
      <c r="L3309" s="7">
        <f t="shared" si="204"/>
        <v>42504.723831018513</v>
      </c>
      <c r="M3309" s="5" t="b">
        <v>0</v>
      </c>
      <c r="N3309" s="5">
        <v>20</v>
      </c>
      <c r="O3309" s="5" t="b">
        <v>1</v>
      </c>
      <c r="P3309" s="8">
        <f t="shared" si="205"/>
        <v>1.0668</v>
      </c>
      <c r="Q3309" s="9">
        <f t="shared" si="206"/>
        <v>53.339999999999996</v>
      </c>
      <c r="R3309" s="5" t="s">
        <v>1119</v>
      </c>
      <c r="S3309" s="5" t="s">
        <v>1120</v>
      </c>
      <c r="T3309" s="5" t="s">
        <v>1121</v>
      </c>
    </row>
    <row r="3310" spans="1:20" ht="43.2" x14ac:dyDescent="0.3">
      <c r="A3310" s="5">
        <v>3308</v>
      </c>
      <c r="B3310" s="6" t="s">
        <v>6780</v>
      </c>
      <c r="C3310" s="6" t="s">
        <v>6781</v>
      </c>
      <c r="D3310" s="5">
        <v>3500</v>
      </c>
      <c r="E3310" s="5">
        <v>4280</v>
      </c>
      <c r="F3310" s="5" t="s">
        <v>42</v>
      </c>
      <c r="G3310" s="5" t="s">
        <v>43</v>
      </c>
      <c r="H3310" s="5" t="s">
        <v>44</v>
      </c>
      <c r="I3310" s="5">
        <v>1460581365</v>
      </c>
      <c r="J3310" s="5">
        <v>1458766965</v>
      </c>
      <c r="K3310" s="7">
        <f t="shared" si="207"/>
        <v>42452.543576388889</v>
      </c>
      <c r="L3310" s="7">
        <f t="shared" si="204"/>
        <v>42473.543576388889</v>
      </c>
      <c r="M3310" s="5" t="b">
        <v>0</v>
      </c>
      <c r="N3310" s="5">
        <v>57</v>
      </c>
      <c r="O3310" s="5" t="b">
        <v>1</v>
      </c>
      <c r="P3310" s="8">
        <f t="shared" si="205"/>
        <v>1.2228571428571429</v>
      </c>
      <c r="Q3310" s="9">
        <f t="shared" si="206"/>
        <v>75.087719298245617</v>
      </c>
      <c r="R3310" s="5" t="s">
        <v>1119</v>
      </c>
      <c r="S3310" s="5" t="s">
        <v>1120</v>
      </c>
      <c r="T3310" s="5" t="s">
        <v>1121</v>
      </c>
    </row>
    <row r="3311" spans="1:20" ht="28.8" x14ac:dyDescent="0.3">
      <c r="A3311" s="5">
        <v>3309</v>
      </c>
      <c r="B3311" s="6" t="s">
        <v>6782</v>
      </c>
      <c r="C3311" s="6" t="s">
        <v>6783</v>
      </c>
      <c r="D3311" s="5">
        <v>350</v>
      </c>
      <c r="E3311" s="5">
        <v>558</v>
      </c>
      <c r="F3311" s="5" t="s">
        <v>42</v>
      </c>
      <c r="G3311" s="5" t="s">
        <v>52</v>
      </c>
      <c r="H3311" s="5" t="s">
        <v>53</v>
      </c>
      <c r="I3311" s="5">
        <v>1476632178</v>
      </c>
      <c r="J3311" s="5">
        <v>1473953778</v>
      </c>
      <c r="K3311" s="7">
        <f t="shared" si="207"/>
        <v>42628.316874999997</v>
      </c>
      <c r="L3311" s="7">
        <f t="shared" si="204"/>
        <v>42659.316874999997</v>
      </c>
      <c r="M3311" s="5" t="b">
        <v>0</v>
      </c>
      <c r="N3311" s="5">
        <v>31</v>
      </c>
      <c r="O3311" s="5" t="b">
        <v>1</v>
      </c>
      <c r="P3311" s="8">
        <f t="shared" si="205"/>
        <v>1.5942857142857143</v>
      </c>
      <c r="Q3311" s="9">
        <f t="shared" si="206"/>
        <v>18</v>
      </c>
      <c r="R3311" s="5" t="s">
        <v>1119</v>
      </c>
      <c r="S3311" s="5" t="s">
        <v>1120</v>
      </c>
      <c r="T3311" s="5" t="s">
        <v>1121</v>
      </c>
    </row>
    <row r="3312" spans="1:20" ht="28.8" x14ac:dyDescent="0.3">
      <c r="A3312" s="5">
        <v>3310</v>
      </c>
      <c r="B3312" s="6" t="s">
        <v>6784</v>
      </c>
      <c r="C3312" s="6" t="s">
        <v>6785</v>
      </c>
      <c r="D3312" s="5">
        <v>6500</v>
      </c>
      <c r="E3312" s="5">
        <v>6505</v>
      </c>
      <c r="F3312" s="5" t="s">
        <v>42</v>
      </c>
      <c r="G3312" s="5" t="s">
        <v>43</v>
      </c>
      <c r="H3312" s="5" t="s">
        <v>44</v>
      </c>
      <c r="I3312" s="5">
        <v>1444169825</v>
      </c>
      <c r="J3312" s="5">
        <v>1441577825</v>
      </c>
      <c r="K3312" s="7">
        <f t="shared" si="207"/>
        <v>42253.595196759255</v>
      </c>
      <c r="L3312" s="7">
        <f t="shared" si="204"/>
        <v>42283.595196759255</v>
      </c>
      <c r="M3312" s="5" t="b">
        <v>0</v>
      </c>
      <c r="N3312" s="5">
        <v>31</v>
      </c>
      <c r="O3312" s="5" t="b">
        <v>1</v>
      </c>
      <c r="P3312" s="8">
        <f t="shared" si="205"/>
        <v>1.0007692307692309</v>
      </c>
      <c r="Q3312" s="9">
        <f t="shared" si="206"/>
        <v>209.83870967741936</v>
      </c>
      <c r="R3312" s="5" t="s">
        <v>1119</v>
      </c>
      <c r="S3312" s="5" t="s">
        <v>1120</v>
      </c>
      <c r="T3312" s="5" t="s">
        <v>1121</v>
      </c>
    </row>
    <row r="3313" spans="1:20" ht="43.2" x14ac:dyDescent="0.3">
      <c r="A3313" s="5">
        <v>3311</v>
      </c>
      <c r="B3313" s="6" t="s">
        <v>6786</v>
      </c>
      <c r="C3313" s="6" t="s">
        <v>6787</v>
      </c>
      <c r="D3313" s="5">
        <v>2500</v>
      </c>
      <c r="E3313" s="5">
        <v>2746</v>
      </c>
      <c r="F3313" s="5" t="s">
        <v>42</v>
      </c>
      <c r="G3313" s="5" t="s">
        <v>43</v>
      </c>
      <c r="H3313" s="5" t="s">
        <v>44</v>
      </c>
      <c r="I3313" s="5">
        <v>1445065210</v>
      </c>
      <c r="J3313" s="5">
        <v>1442473210</v>
      </c>
      <c r="K3313" s="7">
        <f t="shared" si="207"/>
        <v>42263.958449074074</v>
      </c>
      <c r="L3313" s="7">
        <f t="shared" si="204"/>
        <v>42293.958449074074</v>
      </c>
      <c r="M3313" s="5" t="b">
        <v>0</v>
      </c>
      <c r="N3313" s="5">
        <v>45</v>
      </c>
      <c r="O3313" s="5" t="b">
        <v>1</v>
      </c>
      <c r="P3313" s="8">
        <f t="shared" si="205"/>
        <v>1.0984</v>
      </c>
      <c r="Q3313" s="9">
        <f t="shared" si="206"/>
        <v>61.022222222222226</v>
      </c>
      <c r="R3313" s="5" t="s">
        <v>1119</v>
      </c>
      <c r="S3313" s="5" t="s">
        <v>1120</v>
      </c>
      <c r="T3313" s="5" t="s">
        <v>1121</v>
      </c>
    </row>
    <row r="3314" spans="1:20" ht="43.2" x14ac:dyDescent="0.3">
      <c r="A3314" s="5">
        <v>3312</v>
      </c>
      <c r="B3314" s="6" t="s">
        <v>6788</v>
      </c>
      <c r="C3314" s="6" t="s">
        <v>6789</v>
      </c>
      <c r="D3314" s="5">
        <v>2500</v>
      </c>
      <c r="E3314" s="5">
        <v>2501</v>
      </c>
      <c r="F3314" s="5" t="s">
        <v>42</v>
      </c>
      <c r="G3314" s="5" t="s">
        <v>43</v>
      </c>
      <c r="H3314" s="5" t="s">
        <v>44</v>
      </c>
      <c r="I3314" s="5">
        <v>1478901600</v>
      </c>
      <c r="J3314" s="5">
        <v>1477077946</v>
      </c>
      <c r="K3314" s="7">
        <f t="shared" si="207"/>
        <v>42664.476226851846</v>
      </c>
      <c r="L3314" s="7">
        <f t="shared" si="204"/>
        <v>42685.583333333336</v>
      </c>
      <c r="M3314" s="5" t="b">
        <v>0</v>
      </c>
      <c r="N3314" s="5">
        <v>41</v>
      </c>
      <c r="O3314" s="5" t="b">
        <v>1</v>
      </c>
      <c r="P3314" s="8">
        <f t="shared" si="205"/>
        <v>1.0004</v>
      </c>
      <c r="Q3314" s="9">
        <f t="shared" si="206"/>
        <v>61</v>
      </c>
      <c r="R3314" s="5" t="s">
        <v>1119</v>
      </c>
      <c r="S3314" s="5" t="s">
        <v>1120</v>
      </c>
      <c r="T3314" s="5" t="s">
        <v>1121</v>
      </c>
    </row>
    <row r="3315" spans="1:20" ht="43.2" x14ac:dyDescent="0.3">
      <c r="A3315" s="5">
        <v>3313</v>
      </c>
      <c r="B3315" s="6" t="s">
        <v>6790</v>
      </c>
      <c r="C3315" s="6" t="s">
        <v>6791</v>
      </c>
      <c r="D3315" s="5">
        <v>2000</v>
      </c>
      <c r="E3315" s="5">
        <v>2321</v>
      </c>
      <c r="F3315" s="5" t="s">
        <v>42</v>
      </c>
      <c r="G3315" s="5" t="s">
        <v>43</v>
      </c>
      <c r="H3315" s="5" t="s">
        <v>44</v>
      </c>
      <c r="I3315" s="5">
        <v>1453856400</v>
      </c>
      <c r="J3315" s="5">
        <v>1452664317</v>
      </c>
      <c r="K3315" s="7">
        <f t="shared" si="207"/>
        <v>42381.911076388882</v>
      </c>
      <c r="L3315" s="7">
        <f t="shared" si="204"/>
        <v>42395.708333333336</v>
      </c>
      <c r="M3315" s="5" t="b">
        <v>0</v>
      </c>
      <c r="N3315" s="5">
        <v>29</v>
      </c>
      <c r="O3315" s="5" t="b">
        <v>1</v>
      </c>
      <c r="P3315" s="8">
        <f t="shared" si="205"/>
        <v>1.1605000000000001</v>
      </c>
      <c r="Q3315" s="9">
        <f t="shared" si="206"/>
        <v>80.034482758620683</v>
      </c>
      <c r="R3315" s="5" t="s">
        <v>1119</v>
      </c>
      <c r="S3315" s="5" t="s">
        <v>1120</v>
      </c>
      <c r="T3315" s="5" t="s">
        <v>1121</v>
      </c>
    </row>
    <row r="3316" spans="1:20" ht="43.2" x14ac:dyDescent="0.3">
      <c r="A3316" s="5">
        <v>3314</v>
      </c>
      <c r="B3316" s="6" t="s">
        <v>6792</v>
      </c>
      <c r="C3316" s="6" t="s">
        <v>6793</v>
      </c>
      <c r="D3316" s="5">
        <v>800</v>
      </c>
      <c r="E3316" s="5">
        <v>1686</v>
      </c>
      <c r="F3316" s="5" t="s">
        <v>42</v>
      </c>
      <c r="G3316" s="5" t="s">
        <v>52</v>
      </c>
      <c r="H3316" s="5" t="s">
        <v>53</v>
      </c>
      <c r="I3316" s="5">
        <v>1431115500</v>
      </c>
      <c r="J3316" s="5">
        <v>1428733511</v>
      </c>
      <c r="K3316" s="7">
        <f t="shared" si="207"/>
        <v>42104.934155092589</v>
      </c>
      <c r="L3316" s="7">
        <f t="shared" si="204"/>
        <v>42132.503472222219</v>
      </c>
      <c r="M3316" s="5" t="b">
        <v>0</v>
      </c>
      <c r="N3316" s="5">
        <v>58</v>
      </c>
      <c r="O3316" s="5" t="b">
        <v>1</v>
      </c>
      <c r="P3316" s="8">
        <f t="shared" si="205"/>
        <v>2.1074999999999999</v>
      </c>
      <c r="Q3316" s="9">
        <f t="shared" si="206"/>
        <v>29.068965517241381</v>
      </c>
      <c r="R3316" s="5" t="s">
        <v>1119</v>
      </c>
      <c r="S3316" s="5" t="s">
        <v>1120</v>
      </c>
      <c r="T3316" s="5" t="s">
        <v>1121</v>
      </c>
    </row>
    <row r="3317" spans="1:20" ht="43.2" x14ac:dyDescent="0.3">
      <c r="A3317" s="5">
        <v>3315</v>
      </c>
      <c r="B3317" s="6" t="s">
        <v>6794</v>
      </c>
      <c r="C3317" s="6" t="s">
        <v>6795</v>
      </c>
      <c r="D3317" s="5">
        <v>4000</v>
      </c>
      <c r="E3317" s="5">
        <v>4400</v>
      </c>
      <c r="F3317" s="5" t="s">
        <v>42</v>
      </c>
      <c r="G3317" s="5" t="s">
        <v>52</v>
      </c>
      <c r="H3317" s="5" t="s">
        <v>53</v>
      </c>
      <c r="I3317" s="5">
        <v>1462519041</v>
      </c>
      <c r="J3317" s="5">
        <v>1459927041</v>
      </c>
      <c r="K3317" s="7">
        <f t="shared" si="207"/>
        <v>42465.97038194444</v>
      </c>
      <c r="L3317" s="7">
        <f t="shared" si="204"/>
        <v>42495.97038194444</v>
      </c>
      <c r="M3317" s="5" t="b">
        <v>0</v>
      </c>
      <c r="N3317" s="5">
        <v>89</v>
      </c>
      <c r="O3317" s="5" t="b">
        <v>1</v>
      </c>
      <c r="P3317" s="8">
        <f t="shared" si="205"/>
        <v>1.1000000000000001</v>
      </c>
      <c r="Q3317" s="9">
        <f t="shared" si="206"/>
        <v>49.438202247191015</v>
      </c>
      <c r="R3317" s="5" t="s">
        <v>1119</v>
      </c>
      <c r="S3317" s="5" t="s">
        <v>1120</v>
      </c>
      <c r="T3317" s="5" t="s">
        <v>1121</v>
      </c>
    </row>
    <row r="3318" spans="1:20" ht="72" x14ac:dyDescent="0.3">
      <c r="A3318" s="5">
        <v>3316</v>
      </c>
      <c r="B3318" s="6" t="s">
        <v>6796</v>
      </c>
      <c r="C3318" s="6" t="s">
        <v>6797</v>
      </c>
      <c r="D3318" s="5">
        <v>11737</v>
      </c>
      <c r="E3318" s="5">
        <v>11747.18</v>
      </c>
      <c r="F3318" s="5" t="s">
        <v>42</v>
      </c>
      <c r="G3318" s="5" t="s">
        <v>43</v>
      </c>
      <c r="H3318" s="5" t="s">
        <v>44</v>
      </c>
      <c r="I3318" s="5">
        <v>1407506040</v>
      </c>
      <c r="J3318" s="5">
        <v>1404680075</v>
      </c>
      <c r="K3318" s="7">
        <f t="shared" si="207"/>
        <v>41826.537905092591</v>
      </c>
      <c r="L3318" s="7">
        <f t="shared" si="204"/>
        <v>41859.245833333327</v>
      </c>
      <c r="M3318" s="5" t="b">
        <v>0</v>
      </c>
      <c r="N3318" s="5">
        <v>125</v>
      </c>
      <c r="O3318" s="5" t="b">
        <v>1</v>
      </c>
      <c r="P3318" s="8">
        <f t="shared" si="205"/>
        <v>1.0008673425918038</v>
      </c>
      <c r="Q3318" s="9">
        <f t="shared" si="206"/>
        <v>93.977440000000001</v>
      </c>
      <c r="R3318" s="5" t="s">
        <v>1119</v>
      </c>
      <c r="S3318" s="5" t="s">
        <v>1120</v>
      </c>
      <c r="T3318" s="5" t="s">
        <v>1121</v>
      </c>
    </row>
    <row r="3319" spans="1:20" ht="43.2" x14ac:dyDescent="0.3">
      <c r="A3319" s="5">
        <v>3317</v>
      </c>
      <c r="B3319" s="6" t="s">
        <v>6798</v>
      </c>
      <c r="C3319" s="6" t="s">
        <v>6799</v>
      </c>
      <c r="D3319" s="5">
        <v>1050</v>
      </c>
      <c r="E3319" s="5">
        <v>1115</v>
      </c>
      <c r="F3319" s="5" t="s">
        <v>42</v>
      </c>
      <c r="G3319" s="5" t="s">
        <v>43</v>
      </c>
      <c r="H3319" s="5" t="s">
        <v>44</v>
      </c>
      <c r="I3319" s="5">
        <v>1465347424</v>
      </c>
      <c r="J3319" s="5">
        <v>1462755424</v>
      </c>
      <c r="K3319" s="7">
        <f t="shared" si="207"/>
        <v>42498.706296296295</v>
      </c>
      <c r="L3319" s="7">
        <f t="shared" si="204"/>
        <v>42528.706296296295</v>
      </c>
      <c r="M3319" s="5" t="b">
        <v>0</v>
      </c>
      <c r="N3319" s="5">
        <v>18</v>
      </c>
      <c r="O3319" s="5" t="b">
        <v>1</v>
      </c>
      <c r="P3319" s="8">
        <f t="shared" si="205"/>
        <v>1.0619047619047619</v>
      </c>
      <c r="Q3319" s="9">
        <f t="shared" si="206"/>
        <v>61.944444444444443</v>
      </c>
      <c r="R3319" s="5" t="s">
        <v>1119</v>
      </c>
      <c r="S3319" s="5" t="s">
        <v>1120</v>
      </c>
      <c r="T3319" s="5" t="s">
        <v>1121</v>
      </c>
    </row>
    <row r="3320" spans="1:20" ht="28.8" x14ac:dyDescent="0.3">
      <c r="A3320" s="5">
        <v>3318</v>
      </c>
      <c r="B3320" s="6" t="s">
        <v>6800</v>
      </c>
      <c r="C3320" s="6" t="s">
        <v>6801</v>
      </c>
      <c r="D3320" s="5">
        <v>2000</v>
      </c>
      <c r="E3320" s="5">
        <v>2512</v>
      </c>
      <c r="F3320" s="5" t="s">
        <v>42</v>
      </c>
      <c r="G3320" s="5" t="s">
        <v>188</v>
      </c>
      <c r="H3320" s="5" t="s">
        <v>189</v>
      </c>
      <c r="I3320" s="5">
        <v>1460341800</v>
      </c>
      <c r="J3320" s="5">
        <v>1456902893</v>
      </c>
      <c r="K3320" s="7">
        <f t="shared" si="207"/>
        <v>42430.968668981477</v>
      </c>
      <c r="L3320" s="7">
        <f t="shared" si="204"/>
        <v>42470.770833333336</v>
      </c>
      <c r="M3320" s="5" t="b">
        <v>0</v>
      </c>
      <c r="N3320" s="5">
        <v>32</v>
      </c>
      <c r="O3320" s="5" t="b">
        <v>1</v>
      </c>
      <c r="P3320" s="8">
        <f t="shared" si="205"/>
        <v>1.256</v>
      </c>
      <c r="Q3320" s="9">
        <f t="shared" si="206"/>
        <v>78.5</v>
      </c>
      <c r="R3320" s="5" t="s">
        <v>1119</v>
      </c>
      <c r="S3320" s="5" t="s">
        <v>1120</v>
      </c>
      <c r="T3320" s="5" t="s">
        <v>1121</v>
      </c>
    </row>
    <row r="3321" spans="1:20" ht="43.2" x14ac:dyDescent="0.3">
      <c r="A3321" s="5">
        <v>3319</v>
      </c>
      <c r="B3321" s="6" t="s">
        <v>6802</v>
      </c>
      <c r="C3321" s="6" t="s">
        <v>6803</v>
      </c>
      <c r="D3321" s="5">
        <v>500</v>
      </c>
      <c r="E3321" s="5">
        <v>540</v>
      </c>
      <c r="F3321" s="5" t="s">
        <v>42</v>
      </c>
      <c r="G3321" s="5" t="s">
        <v>52</v>
      </c>
      <c r="H3321" s="5" t="s">
        <v>53</v>
      </c>
      <c r="I3321" s="5">
        <v>1422712986</v>
      </c>
      <c r="J3321" s="5">
        <v>1418824986</v>
      </c>
      <c r="K3321" s="7">
        <f t="shared" si="207"/>
        <v>41990.252152777779</v>
      </c>
      <c r="L3321" s="7">
        <f t="shared" si="204"/>
        <v>42035.252152777779</v>
      </c>
      <c r="M3321" s="5" t="b">
        <v>0</v>
      </c>
      <c r="N3321" s="5">
        <v>16</v>
      </c>
      <c r="O3321" s="5" t="b">
        <v>1</v>
      </c>
      <c r="P3321" s="8">
        <f t="shared" si="205"/>
        <v>1.08</v>
      </c>
      <c r="Q3321" s="9">
        <f t="shared" si="206"/>
        <v>33.75</v>
      </c>
      <c r="R3321" s="5" t="s">
        <v>1119</v>
      </c>
      <c r="S3321" s="5" t="s">
        <v>1120</v>
      </c>
      <c r="T3321" s="5" t="s">
        <v>1121</v>
      </c>
    </row>
    <row r="3322" spans="1:20" ht="43.2" x14ac:dyDescent="0.3">
      <c r="A3322" s="5">
        <v>3320</v>
      </c>
      <c r="B3322" s="6" t="s">
        <v>6804</v>
      </c>
      <c r="C3322" s="6" t="s">
        <v>6805</v>
      </c>
      <c r="D3322" s="5">
        <v>2500</v>
      </c>
      <c r="E3322" s="5">
        <v>2525</v>
      </c>
      <c r="F3322" s="5" t="s">
        <v>42</v>
      </c>
      <c r="G3322" s="5" t="s">
        <v>43</v>
      </c>
      <c r="H3322" s="5" t="s">
        <v>44</v>
      </c>
      <c r="I3322" s="5">
        <v>1466557557</v>
      </c>
      <c r="J3322" s="5">
        <v>1463965557</v>
      </c>
      <c r="K3322" s="7">
        <f t="shared" si="207"/>
        <v>42512.712465277778</v>
      </c>
      <c r="L3322" s="7">
        <f t="shared" si="204"/>
        <v>42542.712465277778</v>
      </c>
      <c r="M3322" s="5" t="b">
        <v>0</v>
      </c>
      <c r="N3322" s="5">
        <v>38</v>
      </c>
      <c r="O3322" s="5" t="b">
        <v>1</v>
      </c>
      <c r="P3322" s="8">
        <f t="shared" si="205"/>
        <v>1.01</v>
      </c>
      <c r="Q3322" s="9">
        <f t="shared" si="206"/>
        <v>66.44736842105263</v>
      </c>
      <c r="R3322" s="5" t="s">
        <v>1119</v>
      </c>
      <c r="S3322" s="5" t="s">
        <v>1120</v>
      </c>
      <c r="T3322" s="5" t="s">
        <v>1121</v>
      </c>
    </row>
    <row r="3323" spans="1:20" ht="43.2" x14ac:dyDescent="0.3">
      <c r="A3323" s="5">
        <v>3321</v>
      </c>
      <c r="B3323" s="6" t="s">
        <v>6806</v>
      </c>
      <c r="C3323" s="6" t="s">
        <v>6807</v>
      </c>
      <c r="D3323" s="5">
        <v>500</v>
      </c>
      <c r="E3323" s="5">
        <v>537</v>
      </c>
      <c r="F3323" s="5" t="s">
        <v>42</v>
      </c>
      <c r="G3323" s="5" t="s">
        <v>43</v>
      </c>
      <c r="H3323" s="5" t="s">
        <v>44</v>
      </c>
      <c r="I3323" s="5">
        <v>1413431940</v>
      </c>
      <c r="J3323" s="5">
        <v>1412216665</v>
      </c>
      <c r="K3323" s="7">
        <f t="shared" si="207"/>
        <v>41913.766956018517</v>
      </c>
      <c r="L3323" s="7">
        <f t="shared" si="204"/>
        <v>41927.832638888889</v>
      </c>
      <c r="M3323" s="5" t="b">
        <v>0</v>
      </c>
      <c r="N3323" s="5">
        <v>15</v>
      </c>
      <c r="O3323" s="5" t="b">
        <v>1</v>
      </c>
      <c r="P3323" s="8">
        <f t="shared" si="205"/>
        <v>1.0740000000000001</v>
      </c>
      <c r="Q3323" s="9">
        <f t="shared" si="206"/>
        <v>35.799999999999997</v>
      </c>
      <c r="R3323" s="5" t="s">
        <v>1119</v>
      </c>
      <c r="S3323" s="5" t="s">
        <v>1120</v>
      </c>
      <c r="T3323" s="5" t="s">
        <v>1121</v>
      </c>
    </row>
    <row r="3324" spans="1:20" ht="43.2" x14ac:dyDescent="0.3">
      <c r="A3324" s="5">
        <v>3322</v>
      </c>
      <c r="B3324" s="6" t="s">
        <v>6808</v>
      </c>
      <c r="C3324" s="6" t="s">
        <v>6809</v>
      </c>
      <c r="D3324" s="5">
        <v>3300</v>
      </c>
      <c r="E3324" s="5">
        <v>3350</v>
      </c>
      <c r="F3324" s="5" t="s">
        <v>42</v>
      </c>
      <c r="G3324" s="5" t="s">
        <v>43</v>
      </c>
      <c r="H3324" s="5" t="s">
        <v>44</v>
      </c>
      <c r="I3324" s="5">
        <v>1466567700</v>
      </c>
      <c r="J3324" s="5">
        <v>1464653696</v>
      </c>
      <c r="K3324" s="7">
        <f t="shared" si="207"/>
        <v>42520.677037037036</v>
      </c>
      <c r="L3324" s="7">
        <f t="shared" si="204"/>
        <v>42542.829861111109</v>
      </c>
      <c r="M3324" s="5" t="b">
        <v>0</v>
      </c>
      <c r="N3324" s="5">
        <v>23</v>
      </c>
      <c r="O3324" s="5" t="b">
        <v>1</v>
      </c>
      <c r="P3324" s="8">
        <f t="shared" si="205"/>
        <v>1.0151515151515151</v>
      </c>
      <c r="Q3324" s="9">
        <f t="shared" si="206"/>
        <v>145.65217391304347</v>
      </c>
      <c r="R3324" s="5" t="s">
        <v>1119</v>
      </c>
      <c r="S3324" s="5" t="s">
        <v>1120</v>
      </c>
      <c r="T3324" s="5" t="s">
        <v>1121</v>
      </c>
    </row>
    <row r="3325" spans="1:20" ht="43.2" x14ac:dyDescent="0.3">
      <c r="A3325" s="5">
        <v>3323</v>
      </c>
      <c r="B3325" s="6" t="s">
        <v>6810</v>
      </c>
      <c r="C3325" s="6" t="s">
        <v>6811</v>
      </c>
      <c r="D3325" s="5">
        <v>1000</v>
      </c>
      <c r="E3325" s="5">
        <v>1259</v>
      </c>
      <c r="F3325" s="5" t="s">
        <v>42</v>
      </c>
      <c r="G3325" s="5" t="s">
        <v>52</v>
      </c>
      <c r="H3325" s="5" t="s">
        <v>53</v>
      </c>
      <c r="I3325" s="5">
        <v>1474793208</v>
      </c>
      <c r="J3325" s="5">
        <v>1472201208</v>
      </c>
      <c r="K3325" s="7">
        <f t="shared" si="207"/>
        <v>42608.032499999994</v>
      </c>
      <c r="L3325" s="7">
        <f t="shared" si="204"/>
        <v>42638.032499999994</v>
      </c>
      <c r="M3325" s="5" t="b">
        <v>0</v>
      </c>
      <c r="N3325" s="5">
        <v>49</v>
      </c>
      <c r="O3325" s="5" t="b">
        <v>1</v>
      </c>
      <c r="P3325" s="8">
        <f t="shared" si="205"/>
        <v>1.2589999999999999</v>
      </c>
      <c r="Q3325" s="9">
        <f t="shared" si="206"/>
        <v>25.693877551020407</v>
      </c>
      <c r="R3325" s="5" t="s">
        <v>1119</v>
      </c>
      <c r="S3325" s="5" t="s">
        <v>1120</v>
      </c>
      <c r="T3325" s="5" t="s">
        <v>1121</v>
      </c>
    </row>
    <row r="3326" spans="1:20" ht="28.8" x14ac:dyDescent="0.3">
      <c r="A3326" s="5">
        <v>3324</v>
      </c>
      <c r="B3326" s="6" t="s">
        <v>6812</v>
      </c>
      <c r="C3326" s="6" t="s">
        <v>6813</v>
      </c>
      <c r="D3326" s="5">
        <v>1500</v>
      </c>
      <c r="E3326" s="5">
        <v>1525</v>
      </c>
      <c r="F3326" s="5" t="s">
        <v>42</v>
      </c>
      <c r="G3326" s="5" t="s">
        <v>2511</v>
      </c>
      <c r="H3326" s="5" t="s">
        <v>83</v>
      </c>
      <c r="I3326" s="5">
        <v>1465135190</v>
      </c>
      <c r="J3326" s="5">
        <v>1463925590</v>
      </c>
      <c r="K3326" s="7">
        <f t="shared" si="207"/>
        <v>42512.249884259254</v>
      </c>
      <c r="L3326" s="7">
        <f t="shared" si="204"/>
        <v>42526.249884259254</v>
      </c>
      <c r="M3326" s="5" t="b">
        <v>0</v>
      </c>
      <c r="N3326" s="5">
        <v>10</v>
      </c>
      <c r="O3326" s="5" t="b">
        <v>1</v>
      </c>
      <c r="P3326" s="8">
        <f t="shared" si="205"/>
        <v>1.0166666666666666</v>
      </c>
      <c r="Q3326" s="9">
        <f t="shared" si="206"/>
        <v>152.5</v>
      </c>
      <c r="R3326" s="5" t="s">
        <v>1119</v>
      </c>
      <c r="S3326" s="5" t="s">
        <v>1120</v>
      </c>
      <c r="T3326" s="5" t="s">
        <v>1121</v>
      </c>
    </row>
    <row r="3327" spans="1:20" ht="43.2" x14ac:dyDescent="0.3">
      <c r="A3327" s="5">
        <v>3325</v>
      </c>
      <c r="B3327" s="6" t="s">
        <v>6814</v>
      </c>
      <c r="C3327" s="6" t="s">
        <v>6815</v>
      </c>
      <c r="D3327" s="5">
        <v>400</v>
      </c>
      <c r="E3327" s="5">
        <v>450</v>
      </c>
      <c r="F3327" s="5" t="s">
        <v>42</v>
      </c>
      <c r="G3327" s="5" t="s">
        <v>52</v>
      </c>
      <c r="H3327" s="5" t="s">
        <v>53</v>
      </c>
      <c r="I3327" s="5">
        <v>1428256277</v>
      </c>
      <c r="J3327" s="5">
        <v>1425235877</v>
      </c>
      <c r="K3327" s="7">
        <f t="shared" si="207"/>
        <v>42064.452280092592</v>
      </c>
      <c r="L3327" s="7">
        <f t="shared" si="204"/>
        <v>42099.410613425927</v>
      </c>
      <c r="M3327" s="5" t="b">
        <v>0</v>
      </c>
      <c r="N3327" s="5">
        <v>15</v>
      </c>
      <c r="O3327" s="5" t="b">
        <v>1</v>
      </c>
      <c r="P3327" s="8">
        <f t="shared" si="205"/>
        <v>1.125</v>
      </c>
      <c r="Q3327" s="9">
        <f t="shared" si="206"/>
        <v>30</v>
      </c>
      <c r="R3327" s="5" t="s">
        <v>1119</v>
      </c>
      <c r="S3327" s="5" t="s">
        <v>1120</v>
      </c>
      <c r="T3327" s="5" t="s">
        <v>1121</v>
      </c>
    </row>
    <row r="3328" spans="1:20" ht="43.2" x14ac:dyDescent="0.3">
      <c r="A3328" s="5">
        <v>3326</v>
      </c>
      <c r="B3328" s="6" t="s">
        <v>6816</v>
      </c>
      <c r="C3328" s="6" t="s">
        <v>6817</v>
      </c>
      <c r="D3328" s="5">
        <v>8000</v>
      </c>
      <c r="E3328" s="5">
        <v>8110</v>
      </c>
      <c r="F3328" s="5" t="s">
        <v>42</v>
      </c>
      <c r="G3328" s="5" t="s">
        <v>43</v>
      </c>
      <c r="H3328" s="5" t="s">
        <v>44</v>
      </c>
      <c r="I3328" s="5">
        <v>1425830905</v>
      </c>
      <c r="J3328" s="5">
        <v>1423242505</v>
      </c>
      <c r="K3328" s="7">
        <f t="shared" si="207"/>
        <v>42041.380844907406</v>
      </c>
      <c r="L3328" s="7">
        <f t="shared" si="204"/>
        <v>42071.339178240734</v>
      </c>
      <c r="M3328" s="5" t="b">
        <v>0</v>
      </c>
      <c r="N3328" s="5">
        <v>57</v>
      </c>
      <c r="O3328" s="5" t="b">
        <v>1</v>
      </c>
      <c r="P3328" s="8">
        <f t="shared" si="205"/>
        <v>1.0137499999999999</v>
      </c>
      <c r="Q3328" s="9">
        <f t="shared" si="206"/>
        <v>142.28070175438597</v>
      </c>
      <c r="R3328" s="5" t="s">
        <v>1119</v>
      </c>
      <c r="S3328" s="5" t="s">
        <v>1120</v>
      </c>
      <c r="T3328" s="5" t="s">
        <v>1121</v>
      </c>
    </row>
    <row r="3329" spans="1:20" ht="43.2" x14ac:dyDescent="0.3">
      <c r="A3329" s="5">
        <v>3327</v>
      </c>
      <c r="B3329" s="6" t="s">
        <v>6818</v>
      </c>
      <c r="C3329" s="6" t="s">
        <v>6819</v>
      </c>
      <c r="D3329" s="5">
        <v>800</v>
      </c>
      <c r="E3329" s="5">
        <v>810</v>
      </c>
      <c r="F3329" s="5" t="s">
        <v>42</v>
      </c>
      <c r="G3329" s="5" t="s">
        <v>52</v>
      </c>
      <c r="H3329" s="5" t="s">
        <v>53</v>
      </c>
      <c r="I3329" s="5">
        <v>1462697966</v>
      </c>
      <c r="J3329" s="5">
        <v>1460105966</v>
      </c>
      <c r="K3329" s="7">
        <f t="shared" si="207"/>
        <v>42468.041273148141</v>
      </c>
      <c r="L3329" s="7">
        <f t="shared" si="204"/>
        <v>42498.041273148141</v>
      </c>
      <c r="M3329" s="5" t="b">
        <v>0</v>
      </c>
      <c r="N3329" s="5">
        <v>33</v>
      </c>
      <c r="O3329" s="5" t="b">
        <v>1</v>
      </c>
      <c r="P3329" s="8">
        <f t="shared" si="205"/>
        <v>1.0125</v>
      </c>
      <c r="Q3329" s="9">
        <f t="shared" si="206"/>
        <v>24.545454545454547</v>
      </c>
      <c r="R3329" s="5" t="s">
        <v>1119</v>
      </c>
      <c r="S3329" s="5" t="s">
        <v>1120</v>
      </c>
      <c r="T3329" s="5" t="s">
        <v>1121</v>
      </c>
    </row>
    <row r="3330" spans="1:20" ht="43.2" x14ac:dyDescent="0.3">
      <c r="A3330" s="5">
        <v>3328</v>
      </c>
      <c r="B3330" s="6" t="s">
        <v>6820</v>
      </c>
      <c r="C3330" s="6" t="s">
        <v>6821</v>
      </c>
      <c r="D3330" s="5">
        <v>1800</v>
      </c>
      <c r="E3330" s="5">
        <v>2635</v>
      </c>
      <c r="F3330" s="5" t="s">
        <v>42</v>
      </c>
      <c r="G3330" s="5" t="s">
        <v>43</v>
      </c>
      <c r="H3330" s="5" t="s">
        <v>44</v>
      </c>
      <c r="I3330" s="5">
        <v>1404522000</v>
      </c>
      <c r="J3330" s="5">
        <v>1404308883</v>
      </c>
      <c r="K3330" s="7">
        <f t="shared" si="207"/>
        <v>41822.241701388884</v>
      </c>
      <c r="L3330" s="7">
        <f t="shared" ref="L3330:L3393" si="208">(I3330/86400)+25569+(-8/24)</f>
        <v>41824.708333333328</v>
      </c>
      <c r="M3330" s="5" t="b">
        <v>0</v>
      </c>
      <c r="N3330" s="5">
        <v>9</v>
      </c>
      <c r="O3330" s="5" t="b">
        <v>1</v>
      </c>
      <c r="P3330" s="8">
        <f t="shared" ref="P3330:P3393" si="209">E3330/D3330</f>
        <v>1.4638888888888888</v>
      </c>
      <c r="Q3330" s="9">
        <f t="shared" ref="Q3330:Q3393" si="210">E3330/N3330</f>
        <v>292.77777777777777</v>
      </c>
      <c r="R3330" s="5" t="s">
        <v>1119</v>
      </c>
      <c r="S3330" s="5" t="s">
        <v>1120</v>
      </c>
      <c r="T3330" s="5" t="s">
        <v>1121</v>
      </c>
    </row>
    <row r="3331" spans="1:20" ht="43.2" x14ac:dyDescent="0.3">
      <c r="A3331" s="5">
        <v>3329</v>
      </c>
      <c r="B3331" s="6" t="s">
        <v>6822</v>
      </c>
      <c r="C3331" s="6" t="s">
        <v>6823</v>
      </c>
      <c r="D3331" s="5">
        <v>1000</v>
      </c>
      <c r="E3331" s="5">
        <v>1168</v>
      </c>
      <c r="F3331" s="5" t="s">
        <v>42</v>
      </c>
      <c r="G3331" s="5" t="s">
        <v>52</v>
      </c>
      <c r="H3331" s="5" t="s">
        <v>53</v>
      </c>
      <c r="I3331" s="5">
        <v>1406502000</v>
      </c>
      <c r="J3331" s="5">
        <v>1405583108</v>
      </c>
      <c r="K3331" s="7">
        <f t="shared" ref="K3331:K3394" si="211">(J3331/86400)+25569+(-8/24)</f>
        <v>41836.989675925921</v>
      </c>
      <c r="L3331" s="7">
        <f t="shared" si="208"/>
        <v>41847.625</v>
      </c>
      <c r="M3331" s="5" t="b">
        <v>0</v>
      </c>
      <c r="N3331" s="5">
        <v>26</v>
      </c>
      <c r="O3331" s="5" t="b">
        <v>1</v>
      </c>
      <c r="P3331" s="8">
        <f t="shared" si="209"/>
        <v>1.1679999999999999</v>
      </c>
      <c r="Q3331" s="9">
        <f t="shared" si="210"/>
        <v>44.92307692307692</v>
      </c>
      <c r="R3331" s="5" t="s">
        <v>1119</v>
      </c>
      <c r="S3331" s="5" t="s">
        <v>1120</v>
      </c>
      <c r="T3331" s="5" t="s">
        <v>1121</v>
      </c>
    </row>
    <row r="3332" spans="1:20" ht="43.2" x14ac:dyDescent="0.3">
      <c r="A3332" s="5">
        <v>3330</v>
      </c>
      <c r="B3332" s="6" t="s">
        <v>6824</v>
      </c>
      <c r="C3332" s="6" t="s">
        <v>6825</v>
      </c>
      <c r="D3332" s="5">
        <v>1500</v>
      </c>
      <c r="E3332" s="5">
        <v>1594</v>
      </c>
      <c r="F3332" s="5" t="s">
        <v>42</v>
      </c>
      <c r="G3332" s="5" t="s">
        <v>52</v>
      </c>
      <c r="H3332" s="5" t="s">
        <v>53</v>
      </c>
      <c r="I3332" s="5">
        <v>1427919468</v>
      </c>
      <c r="J3332" s="5">
        <v>1425331068</v>
      </c>
      <c r="K3332" s="7">
        <f t="shared" si="211"/>
        <v>42065.554027777776</v>
      </c>
      <c r="L3332" s="7">
        <f t="shared" si="208"/>
        <v>42095.512361111112</v>
      </c>
      <c r="M3332" s="5" t="b">
        <v>0</v>
      </c>
      <c r="N3332" s="5">
        <v>69</v>
      </c>
      <c r="O3332" s="5" t="b">
        <v>1</v>
      </c>
      <c r="P3332" s="8">
        <f t="shared" si="209"/>
        <v>1.0626666666666666</v>
      </c>
      <c r="Q3332" s="9">
        <f t="shared" si="210"/>
        <v>23.10144927536232</v>
      </c>
      <c r="R3332" s="5" t="s">
        <v>1119</v>
      </c>
      <c r="S3332" s="5" t="s">
        <v>1120</v>
      </c>
      <c r="T3332" s="5" t="s">
        <v>1121</v>
      </c>
    </row>
    <row r="3333" spans="1:20" ht="43.2" x14ac:dyDescent="0.3">
      <c r="A3333" s="5">
        <v>3331</v>
      </c>
      <c r="B3333" s="6" t="s">
        <v>6826</v>
      </c>
      <c r="C3333" s="6" t="s">
        <v>6827</v>
      </c>
      <c r="D3333" s="5">
        <v>5000</v>
      </c>
      <c r="E3333" s="5">
        <v>5226</v>
      </c>
      <c r="F3333" s="5" t="s">
        <v>42</v>
      </c>
      <c r="G3333" s="5" t="s">
        <v>43</v>
      </c>
      <c r="H3333" s="5" t="s">
        <v>44</v>
      </c>
      <c r="I3333" s="5">
        <v>1444149886</v>
      </c>
      <c r="J3333" s="5">
        <v>1441125886</v>
      </c>
      <c r="K3333" s="7">
        <f t="shared" si="211"/>
        <v>42248.36442129629</v>
      </c>
      <c r="L3333" s="7">
        <f t="shared" si="208"/>
        <v>42283.36442129629</v>
      </c>
      <c r="M3333" s="5" t="b">
        <v>0</v>
      </c>
      <c r="N3333" s="5">
        <v>65</v>
      </c>
      <c r="O3333" s="5" t="b">
        <v>1</v>
      </c>
      <c r="P3333" s="8">
        <f t="shared" si="209"/>
        <v>1.0451999999999999</v>
      </c>
      <c r="Q3333" s="9">
        <f t="shared" si="210"/>
        <v>80.400000000000006</v>
      </c>
      <c r="R3333" s="5" t="s">
        <v>1119</v>
      </c>
      <c r="S3333" s="5" t="s">
        <v>1120</v>
      </c>
      <c r="T3333" s="5" t="s">
        <v>1121</v>
      </c>
    </row>
    <row r="3334" spans="1:20" ht="43.2" x14ac:dyDescent="0.3">
      <c r="A3334" s="5">
        <v>3332</v>
      </c>
      <c r="B3334" s="6" t="s">
        <v>6828</v>
      </c>
      <c r="C3334" s="6" t="s">
        <v>6829</v>
      </c>
      <c r="D3334" s="5">
        <v>6000</v>
      </c>
      <c r="E3334" s="5">
        <v>6000</v>
      </c>
      <c r="F3334" s="5" t="s">
        <v>42</v>
      </c>
      <c r="G3334" s="5" t="s">
        <v>43</v>
      </c>
      <c r="H3334" s="5" t="s">
        <v>44</v>
      </c>
      <c r="I3334" s="5">
        <v>1405802330</v>
      </c>
      <c r="J3334" s="5">
        <v>1403210330</v>
      </c>
      <c r="K3334" s="7">
        <f t="shared" si="211"/>
        <v>41809.526967592588</v>
      </c>
      <c r="L3334" s="7">
        <f t="shared" si="208"/>
        <v>41839.526967592588</v>
      </c>
      <c r="M3334" s="5" t="b">
        <v>0</v>
      </c>
      <c r="N3334" s="5">
        <v>83</v>
      </c>
      <c r="O3334" s="5" t="b">
        <v>1</v>
      </c>
      <c r="P3334" s="8">
        <f t="shared" si="209"/>
        <v>1</v>
      </c>
      <c r="Q3334" s="9">
        <f t="shared" si="210"/>
        <v>72.289156626506028</v>
      </c>
      <c r="R3334" s="5" t="s">
        <v>1119</v>
      </c>
      <c r="S3334" s="5" t="s">
        <v>1120</v>
      </c>
      <c r="T3334" s="5" t="s">
        <v>1121</v>
      </c>
    </row>
    <row r="3335" spans="1:20" ht="43.2" x14ac:dyDescent="0.3">
      <c r="A3335" s="5">
        <v>3333</v>
      </c>
      <c r="B3335" s="6" t="s">
        <v>6830</v>
      </c>
      <c r="C3335" s="6" t="s">
        <v>6831</v>
      </c>
      <c r="D3335" s="5">
        <v>3500</v>
      </c>
      <c r="E3335" s="5">
        <v>3660</v>
      </c>
      <c r="F3335" s="5" t="s">
        <v>42</v>
      </c>
      <c r="G3335" s="5" t="s">
        <v>43</v>
      </c>
      <c r="H3335" s="5" t="s">
        <v>44</v>
      </c>
      <c r="I3335" s="5">
        <v>1434384880</v>
      </c>
      <c r="J3335" s="5">
        <v>1432484080</v>
      </c>
      <c r="K3335" s="7">
        <f t="shared" si="211"/>
        <v>42148.343518518515</v>
      </c>
      <c r="L3335" s="7">
        <f t="shared" si="208"/>
        <v>42170.343518518515</v>
      </c>
      <c r="M3335" s="5" t="b">
        <v>0</v>
      </c>
      <c r="N3335" s="5">
        <v>111</v>
      </c>
      <c r="O3335" s="5" t="b">
        <v>1</v>
      </c>
      <c r="P3335" s="8">
        <f t="shared" si="209"/>
        <v>1.0457142857142858</v>
      </c>
      <c r="Q3335" s="9">
        <f t="shared" si="210"/>
        <v>32.972972972972975</v>
      </c>
      <c r="R3335" s="5" t="s">
        <v>1119</v>
      </c>
      <c r="S3335" s="5" t="s">
        <v>1120</v>
      </c>
      <c r="T3335" s="5" t="s">
        <v>1121</v>
      </c>
    </row>
    <row r="3336" spans="1:20" ht="28.8" x14ac:dyDescent="0.3">
      <c r="A3336" s="5">
        <v>3334</v>
      </c>
      <c r="B3336" s="6" t="s">
        <v>6832</v>
      </c>
      <c r="C3336" s="6" t="s">
        <v>6833</v>
      </c>
      <c r="D3336" s="5">
        <v>3871</v>
      </c>
      <c r="E3336" s="5">
        <v>5366</v>
      </c>
      <c r="F3336" s="5" t="s">
        <v>42</v>
      </c>
      <c r="G3336" s="5" t="s">
        <v>43</v>
      </c>
      <c r="H3336" s="5" t="s">
        <v>44</v>
      </c>
      <c r="I3336" s="5">
        <v>1438259422</v>
      </c>
      <c r="J3336" s="5">
        <v>1435667422</v>
      </c>
      <c r="K3336" s="7">
        <f t="shared" si="211"/>
        <v>42185.187754629624</v>
      </c>
      <c r="L3336" s="7">
        <f t="shared" si="208"/>
        <v>42215.187754629624</v>
      </c>
      <c r="M3336" s="5" t="b">
        <v>0</v>
      </c>
      <c r="N3336" s="5">
        <v>46</v>
      </c>
      <c r="O3336" s="5" t="b">
        <v>1</v>
      </c>
      <c r="P3336" s="8">
        <f t="shared" si="209"/>
        <v>1.3862051149573753</v>
      </c>
      <c r="Q3336" s="9">
        <f t="shared" si="210"/>
        <v>116.65217391304348</v>
      </c>
      <c r="R3336" s="5" t="s">
        <v>1119</v>
      </c>
      <c r="S3336" s="5" t="s">
        <v>1120</v>
      </c>
      <c r="T3336" s="5" t="s">
        <v>1121</v>
      </c>
    </row>
    <row r="3337" spans="1:20" ht="43.2" x14ac:dyDescent="0.3">
      <c r="A3337" s="5">
        <v>3335</v>
      </c>
      <c r="B3337" s="6" t="s">
        <v>6834</v>
      </c>
      <c r="C3337" s="6" t="s">
        <v>6835</v>
      </c>
      <c r="D3337" s="5">
        <v>5000</v>
      </c>
      <c r="E3337" s="5">
        <v>5016</v>
      </c>
      <c r="F3337" s="5" t="s">
        <v>42</v>
      </c>
      <c r="G3337" s="5" t="s">
        <v>52</v>
      </c>
      <c r="H3337" s="5" t="s">
        <v>53</v>
      </c>
      <c r="I3337" s="5">
        <v>1407106800</v>
      </c>
      <c r="J3337" s="5">
        <v>1404749446</v>
      </c>
      <c r="K3337" s="7">
        <f t="shared" si="211"/>
        <v>41827.340810185182</v>
      </c>
      <c r="L3337" s="7">
        <f t="shared" si="208"/>
        <v>41854.625</v>
      </c>
      <c r="M3337" s="5" t="b">
        <v>0</v>
      </c>
      <c r="N3337" s="5">
        <v>63</v>
      </c>
      <c r="O3337" s="5" t="b">
        <v>1</v>
      </c>
      <c r="P3337" s="8">
        <f t="shared" si="209"/>
        <v>1.0032000000000001</v>
      </c>
      <c r="Q3337" s="9">
        <f t="shared" si="210"/>
        <v>79.61904761904762</v>
      </c>
      <c r="R3337" s="5" t="s">
        <v>1119</v>
      </c>
      <c r="S3337" s="5" t="s">
        <v>1120</v>
      </c>
      <c r="T3337" s="5" t="s">
        <v>1121</v>
      </c>
    </row>
    <row r="3338" spans="1:20" ht="43.2" x14ac:dyDescent="0.3">
      <c r="A3338" s="5">
        <v>3336</v>
      </c>
      <c r="B3338" s="6" t="s">
        <v>6836</v>
      </c>
      <c r="C3338" s="6" t="s">
        <v>6837</v>
      </c>
      <c r="D3338" s="5">
        <v>250</v>
      </c>
      <c r="E3338" s="5">
        <v>250</v>
      </c>
      <c r="F3338" s="5" t="s">
        <v>42</v>
      </c>
      <c r="G3338" s="5" t="s">
        <v>52</v>
      </c>
      <c r="H3338" s="5" t="s">
        <v>53</v>
      </c>
      <c r="I3338" s="5">
        <v>1459845246</v>
      </c>
      <c r="J3338" s="5">
        <v>1457429646</v>
      </c>
      <c r="K3338" s="7">
        <f t="shared" si="211"/>
        <v>42437.065347222218</v>
      </c>
      <c r="L3338" s="7">
        <f t="shared" si="208"/>
        <v>42465.023680555554</v>
      </c>
      <c r="M3338" s="5" t="b">
        <v>0</v>
      </c>
      <c r="N3338" s="5">
        <v>9</v>
      </c>
      <c r="O3338" s="5" t="b">
        <v>1</v>
      </c>
      <c r="P3338" s="8">
        <f t="shared" si="209"/>
        <v>1</v>
      </c>
      <c r="Q3338" s="9">
        <f t="shared" si="210"/>
        <v>27.777777777777779</v>
      </c>
      <c r="R3338" s="5" t="s">
        <v>1119</v>
      </c>
      <c r="S3338" s="5" t="s">
        <v>1120</v>
      </c>
      <c r="T3338" s="5" t="s">
        <v>1121</v>
      </c>
    </row>
    <row r="3339" spans="1:20" ht="43.2" x14ac:dyDescent="0.3">
      <c r="A3339" s="5">
        <v>3337</v>
      </c>
      <c r="B3339" s="6" t="s">
        <v>6838</v>
      </c>
      <c r="C3339" s="6" t="s">
        <v>6839</v>
      </c>
      <c r="D3339" s="5">
        <v>2500</v>
      </c>
      <c r="E3339" s="5">
        <v>2755</v>
      </c>
      <c r="F3339" s="5" t="s">
        <v>42</v>
      </c>
      <c r="G3339" s="5" t="s">
        <v>52</v>
      </c>
      <c r="H3339" s="5" t="s">
        <v>53</v>
      </c>
      <c r="I3339" s="5">
        <v>1412974800</v>
      </c>
      <c r="J3339" s="5">
        <v>1411109167</v>
      </c>
      <c r="K3339" s="7">
        <f t="shared" si="211"/>
        <v>41900.948692129627</v>
      </c>
      <c r="L3339" s="7">
        <f t="shared" si="208"/>
        <v>41922.541666666664</v>
      </c>
      <c r="M3339" s="5" t="b">
        <v>0</v>
      </c>
      <c r="N3339" s="5">
        <v>34</v>
      </c>
      <c r="O3339" s="5" t="b">
        <v>1</v>
      </c>
      <c r="P3339" s="8">
        <f t="shared" si="209"/>
        <v>1.1020000000000001</v>
      </c>
      <c r="Q3339" s="9">
        <f t="shared" si="210"/>
        <v>81.029411764705884</v>
      </c>
      <c r="R3339" s="5" t="s">
        <v>1119</v>
      </c>
      <c r="S3339" s="5" t="s">
        <v>1120</v>
      </c>
      <c r="T3339" s="5" t="s">
        <v>1121</v>
      </c>
    </row>
    <row r="3340" spans="1:20" ht="28.8" x14ac:dyDescent="0.3">
      <c r="A3340" s="5">
        <v>3338</v>
      </c>
      <c r="B3340" s="6" t="s">
        <v>6840</v>
      </c>
      <c r="C3340" s="6" t="s">
        <v>6841</v>
      </c>
      <c r="D3340" s="5">
        <v>15000</v>
      </c>
      <c r="E3340" s="5">
        <v>15327</v>
      </c>
      <c r="F3340" s="5" t="s">
        <v>42</v>
      </c>
      <c r="G3340" s="5" t="s">
        <v>43</v>
      </c>
      <c r="H3340" s="5" t="s">
        <v>44</v>
      </c>
      <c r="I3340" s="5">
        <v>1487944080</v>
      </c>
      <c r="J3340" s="5">
        <v>1486129680</v>
      </c>
      <c r="K3340" s="7">
        <f t="shared" si="211"/>
        <v>42769.241666666661</v>
      </c>
      <c r="L3340" s="7">
        <f t="shared" si="208"/>
        <v>42790.241666666661</v>
      </c>
      <c r="M3340" s="5" t="b">
        <v>0</v>
      </c>
      <c r="N3340" s="5">
        <v>112</v>
      </c>
      <c r="O3340" s="5" t="b">
        <v>1</v>
      </c>
      <c r="P3340" s="8">
        <f t="shared" si="209"/>
        <v>1.0218</v>
      </c>
      <c r="Q3340" s="9">
        <f t="shared" si="210"/>
        <v>136.84821428571428</v>
      </c>
      <c r="R3340" s="5" t="s">
        <v>1119</v>
      </c>
      <c r="S3340" s="5" t="s">
        <v>1120</v>
      </c>
      <c r="T3340" s="5" t="s">
        <v>1121</v>
      </c>
    </row>
    <row r="3341" spans="1:20" ht="28.8" x14ac:dyDescent="0.3">
      <c r="A3341" s="5">
        <v>3339</v>
      </c>
      <c r="B3341" s="6" t="s">
        <v>6842</v>
      </c>
      <c r="C3341" s="6" t="s">
        <v>6843</v>
      </c>
      <c r="D3341" s="5">
        <v>8000</v>
      </c>
      <c r="E3341" s="5">
        <v>8348</v>
      </c>
      <c r="F3341" s="5" t="s">
        <v>42</v>
      </c>
      <c r="G3341" s="5" t="s">
        <v>43</v>
      </c>
      <c r="H3341" s="5" t="s">
        <v>44</v>
      </c>
      <c r="I3341" s="5">
        <v>1469721518</v>
      </c>
      <c r="J3341" s="5">
        <v>1467129518</v>
      </c>
      <c r="K3341" s="7">
        <f t="shared" si="211"/>
        <v>42549.332384259258</v>
      </c>
      <c r="L3341" s="7">
        <f t="shared" si="208"/>
        <v>42579.332384259258</v>
      </c>
      <c r="M3341" s="5" t="b">
        <v>0</v>
      </c>
      <c r="N3341" s="5">
        <v>47</v>
      </c>
      <c r="O3341" s="5" t="b">
        <v>1</v>
      </c>
      <c r="P3341" s="8">
        <f t="shared" si="209"/>
        <v>1.0435000000000001</v>
      </c>
      <c r="Q3341" s="9">
        <f t="shared" si="210"/>
        <v>177.61702127659575</v>
      </c>
      <c r="R3341" s="5" t="s">
        <v>1119</v>
      </c>
      <c r="S3341" s="5" t="s">
        <v>1120</v>
      </c>
      <c r="T3341" s="5" t="s">
        <v>1121</v>
      </c>
    </row>
    <row r="3342" spans="1:20" ht="43.2" x14ac:dyDescent="0.3">
      <c r="A3342" s="5">
        <v>3340</v>
      </c>
      <c r="B3342" s="6" t="s">
        <v>6844</v>
      </c>
      <c r="C3342" s="6" t="s">
        <v>6845</v>
      </c>
      <c r="D3342" s="5">
        <v>3000</v>
      </c>
      <c r="E3342" s="5">
        <v>4145</v>
      </c>
      <c r="F3342" s="5" t="s">
        <v>42</v>
      </c>
      <c r="G3342" s="5" t="s">
        <v>43</v>
      </c>
      <c r="H3342" s="5" t="s">
        <v>44</v>
      </c>
      <c r="I3342" s="5">
        <v>1481066554</v>
      </c>
      <c r="J3342" s="5">
        <v>1478906554</v>
      </c>
      <c r="K3342" s="7">
        <f t="shared" si="211"/>
        <v>42685.640671296293</v>
      </c>
      <c r="L3342" s="7">
        <f t="shared" si="208"/>
        <v>42710.640671296293</v>
      </c>
      <c r="M3342" s="5" t="b">
        <v>0</v>
      </c>
      <c r="N3342" s="5">
        <v>38</v>
      </c>
      <c r="O3342" s="5" t="b">
        <v>1</v>
      </c>
      <c r="P3342" s="8">
        <f t="shared" si="209"/>
        <v>1.3816666666666666</v>
      </c>
      <c r="Q3342" s="9">
        <f t="shared" si="210"/>
        <v>109.07894736842105</v>
      </c>
      <c r="R3342" s="5" t="s">
        <v>1119</v>
      </c>
      <c r="S3342" s="5" t="s">
        <v>1120</v>
      </c>
      <c r="T3342" s="5" t="s">
        <v>1121</v>
      </c>
    </row>
    <row r="3343" spans="1:20" ht="43.2" x14ac:dyDescent="0.3">
      <c r="A3343" s="5">
        <v>3341</v>
      </c>
      <c r="B3343" s="6" t="s">
        <v>6846</v>
      </c>
      <c r="C3343" s="6" t="s">
        <v>6847</v>
      </c>
      <c r="D3343" s="5">
        <v>3350</v>
      </c>
      <c r="E3343" s="5">
        <v>3350</v>
      </c>
      <c r="F3343" s="5" t="s">
        <v>42</v>
      </c>
      <c r="G3343" s="5" t="s">
        <v>52</v>
      </c>
      <c r="H3343" s="5" t="s">
        <v>53</v>
      </c>
      <c r="I3343" s="5">
        <v>1465750800</v>
      </c>
      <c r="J3343" s="5">
        <v>1463771421</v>
      </c>
      <c r="K3343" s="7">
        <f t="shared" si="211"/>
        <v>42510.465520833335</v>
      </c>
      <c r="L3343" s="7">
        <f t="shared" si="208"/>
        <v>42533.374999999993</v>
      </c>
      <c r="M3343" s="5" t="b">
        <v>0</v>
      </c>
      <c r="N3343" s="5">
        <v>28</v>
      </c>
      <c r="O3343" s="5" t="b">
        <v>1</v>
      </c>
      <c r="P3343" s="8">
        <f t="shared" si="209"/>
        <v>1</v>
      </c>
      <c r="Q3343" s="9">
        <f t="shared" si="210"/>
        <v>119.64285714285714</v>
      </c>
      <c r="R3343" s="5" t="s">
        <v>1119</v>
      </c>
      <c r="S3343" s="5" t="s">
        <v>1120</v>
      </c>
      <c r="T3343" s="5" t="s">
        <v>1121</v>
      </c>
    </row>
    <row r="3344" spans="1:20" ht="28.8" x14ac:dyDescent="0.3">
      <c r="A3344" s="5">
        <v>3342</v>
      </c>
      <c r="B3344" s="6" t="s">
        <v>6848</v>
      </c>
      <c r="C3344" s="6" t="s">
        <v>6849</v>
      </c>
      <c r="D3344" s="5">
        <v>6000</v>
      </c>
      <c r="E3344" s="5">
        <v>6100</v>
      </c>
      <c r="F3344" s="5" t="s">
        <v>42</v>
      </c>
      <c r="G3344" s="5" t="s">
        <v>43</v>
      </c>
      <c r="H3344" s="5" t="s">
        <v>44</v>
      </c>
      <c r="I3344" s="5">
        <v>1427864340</v>
      </c>
      <c r="J3344" s="5">
        <v>1425020810</v>
      </c>
      <c r="K3344" s="7">
        <f t="shared" si="211"/>
        <v>42061.963078703702</v>
      </c>
      <c r="L3344" s="7">
        <f t="shared" si="208"/>
        <v>42094.874305555553</v>
      </c>
      <c r="M3344" s="5" t="b">
        <v>0</v>
      </c>
      <c r="N3344" s="5">
        <v>78</v>
      </c>
      <c r="O3344" s="5" t="b">
        <v>1</v>
      </c>
      <c r="P3344" s="8">
        <f t="shared" si="209"/>
        <v>1.0166666666666666</v>
      </c>
      <c r="Q3344" s="9">
        <f t="shared" si="210"/>
        <v>78.205128205128204</v>
      </c>
      <c r="R3344" s="5" t="s">
        <v>1119</v>
      </c>
      <c r="S3344" s="5" t="s">
        <v>1120</v>
      </c>
      <c r="T3344" s="5" t="s">
        <v>1121</v>
      </c>
    </row>
    <row r="3345" spans="1:20" ht="43.2" x14ac:dyDescent="0.3">
      <c r="A3345" s="5">
        <v>3343</v>
      </c>
      <c r="B3345" s="6" t="s">
        <v>6850</v>
      </c>
      <c r="C3345" s="6" t="s">
        <v>6851</v>
      </c>
      <c r="D3345" s="5">
        <v>700</v>
      </c>
      <c r="E3345" s="5">
        <v>1200</v>
      </c>
      <c r="F3345" s="5" t="s">
        <v>42</v>
      </c>
      <c r="G3345" s="5" t="s">
        <v>52</v>
      </c>
      <c r="H3345" s="5" t="s">
        <v>53</v>
      </c>
      <c r="I3345" s="5">
        <v>1460553480</v>
      </c>
      <c r="J3345" s="5">
        <v>1458770384</v>
      </c>
      <c r="K3345" s="7">
        <f t="shared" si="211"/>
        <v>42452.583148148151</v>
      </c>
      <c r="L3345" s="7">
        <f t="shared" si="208"/>
        <v>42473.220833333333</v>
      </c>
      <c r="M3345" s="5" t="b">
        <v>0</v>
      </c>
      <c r="N3345" s="5">
        <v>23</v>
      </c>
      <c r="O3345" s="5" t="b">
        <v>1</v>
      </c>
      <c r="P3345" s="8">
        <f t="shared" si="209"/>
        <v>1.7142857142857142</v>
      </c>
      <c r="Q3345" s="9">
        <f t="shared" si="210"/>
        <v>52.173913043478258</v>
      </c>
      <c r="R3345" s="5" t="s">
        <v>1119</v>
      </c>
      <c r="S3345" s="5" t="s">
        <v>1120</v>
      </c>
      <c r="T3345" s="5" t="s">
        <v>1121</v>
      </c>
    </row>
    <row r="3346" spans="1:20" ht="43.2" x14ac:dyDescent="0.3">
      <c r="A3346" s="5">
        <v>3344</v>
      </c>
      <c r="B3346" s="6" t="s">
        <v>6852</v>
      </c>
      <c r="C3346" s="6" t="s">
        <v>6853</v>
      </c>
      <c r="D3346" s="5">
        <v>4500</v>
      </c>
      <c r="E3346" s="5">
        <v>4565</v>
      </c>
      <c r="F3346" s="5" t="s">
        <v>42</v>
      </c>
      <c r="G3346" s="5" t="s">
        <v>43</v>
      </c>
      <c r="H3346" s="5" t="s">
        <v>44</v>
      </c>
      <c r="I3346" s="5">
        <v>1409374093</v>
      </c>
      <c r="J3346" s="5">
        <v>1406782093</v>
      </c>
      <c r="K3346" s="7">
        <f t="shared" si="211"/>
        <v>41850.866817129623</v>
      </c>
      <c r="L3346" s="7">
        <f t="shared" si="208"/>
        <v>41880.866817129623</v>
      </c>
      <c r="M3346" s="5" t="b">
        <v>0</v>
      </c>
      <c r="N3346" s="5">
        <v>40</v>
      </c>
      <c r="O3346" s="5" t="b">
        <v>1</v>
      </c>
      <c r="P3346" s="8">
        <f t="shared" si="209"/>
        <v>1.0144444444444445</v>
      </c>
      <c r="Q3346" s="9">
        <f t="shared" si="210"/>
        <v>114.125</v>
      </c>
      <c r="R3346" s="5" t="s">
        <v>1119</v>
      </c>
      <c r="S3346" s="5" t="s">
        <v>1120</v>
      </c>
      <c r="T3346" s="5" t="s">
        <v>1121</v>
      </c>
    </row>
    <row r="3347" spans="1:20" ht="43.2" x14ac:dyDescent="0.3">
      <c r="A3347" s="5">
        <v>3345</v>
      </c>
      <c r="B3347" s="6" t="s">
        <v>6854</v>
      </c>
      <c r="C3347" s="6" t="s">
        <v>6855</v>
      </c>
      <c r="D3347" s="5">
        <v>500</v>
      </c>
      <c r="E3347" s="5">
        <v>650</v>
      </c>
      <c r="F3347" s="5" t="s">
        <v>42</v>
      </c>
      <c r="G3347" s="5" t="s">
        <v>43</v>
      </c>
      <c r="H3347" s="5" t="s">
        <v>44</v>
      </c>
      <c r="I3347" s="5">
        <v>1429317420</v>
      </c>
      <c r="J3347" s="5">
        <v>1424226768</v>
      </c>
      <c r="K3347" s="7">
        <f t="shared" si="211"/>
        <v>42052.772777777776</v>
      </c>
      <c r="L3347" s="7">
        <f t="shared" si="208"/>
        <v>42111.692361111105</v>
      </c>
      <c r="M3347" s="5" t="b">
        <v>0</v>
      </c>
      <c r="N3347" s="5">
        <v>13</v>
      </c>
      <c r="O3347" s="5" t="b">
        <v>1</v>
      </c>
      <c r="P3347" s="8">
        <f t="shared" si="209"/>
        <v>1.3</v>
      </c>
      <c r="Q3347" s="9">
        <f t="shared" si="210"/>
        <v>50</v>
      </c>
      <c r="R3347" s="5" t="s">
        <v>1119</v>
      </c>
      <c r="S3347" s="5" t="s">
        <v>1120</v>
      </c>
      <c r="T3347" s="5" t="s">
        <v>1121</v>
      </c>
    </row>
    <row r="3348" spans="1:20" ht="43.2" x14ac:dyDescent="0.3">
      <c r="A3348" s="5">
        <v>3346</v>
      </c>
      <c r="B3348" s="6" t="s">
        <v>6856</v>
      </c>
      <c r="C3348" s="6" t="s">
        <v>6857</v>
      </c>
      <c r="D3348" s="5">
        <v>1500</v>
      </c>
      <c r="E3348" s="5">
        <v>1650</v>
      </c>
      <c r="F3348" s="5" t="s">
        <v>42</v>
      </c>
      <c r="G3348" s="5" t="s">
        <v>43</v>
      </c>
      <c r="H3348" s="5" t="s">
        <v>44</v>
      </c>
      <c r="I3348" s="5">
        <v>1424910910</v>
      </c>
      <c r="J3348" s="5">
        <v>1424306110</v>
      </c>
      <c r="K3348" s="7">
        <f t="shared" si="211"/>
        <v>42053.691087962965</v>
      </c>
      <c r="L3348" s="7">
        <f t="shared" si="208"/>
        <v>42060.691087962965</v>
      </c>
      <c r="M3348" s="5" t="b">
        <v>0</v>
      </c>
      <c r="N3348" s="5">
        <v>18</v>
      </c>
      <c r="O3348" s="5" t="b">
        <v>1</v>
      </c>
      <c r="P3348" s="8">
        <f t="shared" si="209"/>
        <v>1.1000000000000001</v>
      </c>
      <c r="Q3348" s="9">
        <f t="shared" si="210"/>
        <v>91.666666666666671</v>
      </c>
      <c r="R3348" s="5" t="s">
        <v>1119</v>
      </c>
      <c r="S3348" s="5" t="s">
        <v>1120</v>
      </c>
      <c r="T3348" s="5" t="s">
        <v>1121</v>
      </c>
    </row>
    <row r="3349" spans="1:20" ht="43.2" x14ac:dyDescent="0.3">
      <c r="A3349" s="5">
        <v>3347</v>
      </c>
      <c r="B3349" s="6" t="s">
        <v>6858</v>
      </c>
      <c r="C3349" s="6" t="s">
        <v>6859</v>
      </c>
      <c r="D3349" s="5">
        <v>2000</v>
      </c>
      <c r="E3349" s="5">
        <v>2389</v>
      </c>
      <c r="F3349" s="5" t="s">
        <v>42</v>
      </c>
      <c r="G3349" s="5" t="s">
        <v>52</v>
      </c>
      <c r="H3349" s="5" t="s">
        <v>53</v>
      </c>
      <c r="I3349" s="5">
        <v>1462741200</v>
      </c>
      <c r="J3349" s="5">
        <v>1461503654</v>
      </c>
      <c r="K3349" s="7">
        <f t="shared" si="211"/>
        <v>42484.218217592592</v>
      </c>
      <c r="L3349" s="7">
        <f t="shared" si="208"/>
        <v>42498.541666666664</v>
      </c>
      <c r="M3349" s="5" t="b">
        <v>0</v>
      </c>
      <c r="N3349" s="5">
        <v>22</v>
      </c>
      <c r="O3349" s="5" t="b">
        <v>1</v>
      </c>
      <c r="P3349" s="8">
        <f t="shared" si="209"/>
        <v>1.1944999999999999</v>
      </c>
      <c r="Q3349" s="9">
        <f t="shared" si="210"/>
        <v>108.59090909090909</v>
      </c>
      <c r="R3349" s="5" t="s">
        <v>1119</v>
      </c>
      <c r="S3349" s="5" t="s">
        <v>1120</v>
      </c>
      <c r="T3349" s="5" t="s">
        <v>1121</v>
      </c>
    </row>
    <row r="3350" spans="1:20" ht="43.2" x14ac:dyDescent="0.3">
      <c r="A3350" s="5">
        <v>3348</v>
      </c>
      <c r="B3350" s="6" t="s">
        <v>6696</v>
      </c>
      <c r="C3350" s="6" t="s">
        <v>6860</v>
      </c>
      <c r="D3350" s="5">
        <v>5500</v>
      </c>
      <c r="E3350" s="5">
        <v>5516</v>
      </c>
      <c r="F3350" s="5" t="s">
        <v>42</v>
      </c>
      <c r="G3350" s="5" t="s">
        <v>43</v>
      </c>
      <c r="H3350" s="5" t="s">
        <v>44</v>
      </c>
      <c r="I3350" s="5">
        <v>1461988740</v>
      </c>
      <c r="J3350" s="5">
        <v>1459949080</v>
      </c>
      <c r="K3350" s="7">
        <f t="shared" si="211"/>
        <v>42466.225462962961</v>
      </c>
      <c r="L3350" s="7">
        <f t="shared" si="208"/>
        <v>42489.832638888889</v>
      </c>
      <c r="M3350" s="5" t="b">
        <v>0</v>
      </c>
      <c r="N3350" s="5">
        <v>79</v>
      </c>
      <c r="O3350" s="5" t="b">
        <v>1</v>
      </c>
      <c r="P3350" s="8">
        <f t="shared" si="209"/>
        <v>1.002909090909091</v>
      </c>
      <c r="Q3350" s="9">
        <f t="shared" si="210"/>
        <v>69.822784810126578</v>
      </c>
      <c r="R3350" s="5" t="s">
        <v>1119</v>
      </c>
      <c r="S3350" s="5" t="s">
        <v>1120</v>
      </c>
      <c r="T3350" s="5" t="s">
        <v>1121</v>
      </c>
    </row>
    <row r="3351" spans="1:20" ht="43.2" x14ac:dyDescent="0.3">
      <c r="A3351" s="5">
        <v>3349</v>
      </c>
      <c r="B3351" s="6" t="s">
        <v>6861</v>
      </c>
      <c r="C3351" s="6" t="s">
        <v>6862</v>
      </c>
      <c r="D3351" s="5">
        <v>1000</v>
      </c>
      <c r="E3351" s="5">
        <v>1534</v>
      </c>
      <c r="F3351" s="5" t="s">
        <v>42</v>
      </c>
      <c r="G3351" s="5" t="s">
        <v>43</v>
      </c>
      <c r="H3351" s="5" t="s">
        <v>44</v>
      </c>
      <c r="I3351" s="5">
        <v>1465837200</v>
      </c>
      <c r="J3351" s="5">
        <v>1463971172</v>
      </c>
      <c r="K3351" s="7">
        <f t="shared" si="211"/>
        <v>42512.777453703697</v>
      </c>
      <c r="L3351" s="7">
        <f t="shared" si="208"/>
        <v>42534.374999999993</v>
      </c>
      <c r="M3351" s="5" t="b">
        <v>0</v>
      </c>
      <c r="N3351" s="5">
        <v>14</v>
      </c>
      <c r="O3351" s="5" t="b">
        <v>1</v>
      </c>
      <c r="P3351" s="8">
        <f t="shared" si="209"/>
        <v>1.534</v>
      </c>
      <c r="Q3351" s="9">
        <f t="shared" si="210"/>
        <v>109.57142857142857</v>
      </c>
      <c r="R3351" s="5" t="s">
        <v>1119</v>
      </c>
      <c r="S3351" s="5" t="s">
        <v>1120</v>
      </c>
      <c r="T3351" s="5" t="s">
        <v>1121</v>
      </c>
    </row>
    <row r="3352" spans="1:20" ht="43.2" x14ac:dyDescent="0.3">
      <c r="A3352" s="5">
        <v>3350</v>
      </c>
      <c r="B3352" s="6" t="s">
        <v>6863</v>
      </c>
      <c r="C3352" s="6" t="s">
        <v>6864</v>
      </c>
      <c r="D3352" s="5">
        <v>3500</v>
      </c>
      <c r="E3352" s="5">
        <v>3655</v>
      </c>
      <c r="F3352" s="5" t="s">
        <v>42</v>
      </c>
      <c r="G3352" s="5" t="s">
        <v>3640</v>
      </c>
      <c r="H3352" s="5" t="s">
        <v>83</v>
      </c>
      <c r="I3352" s="5">
        <v>1448838000</v>
      </c>
      <c r="J3352" s="5">
        <v>1445791811</v>
      </c>
      <c r="K3352" s="7">
        <f t="shared" si="211"/>
        <v>42302.368182870363</v>
      </c>
      <c r="L3352" s="7">
        <f t="shared" si="208"/>
        <v>42337.624999999993</v>
      </c>
      <c r="M3352" s="5" t="b">
        <v>0</v>
      </c>
      <c r="N3352" s="5">
        <v>51</v>
      </c>
      <c r="O3352" s="5" t="b">
        <v>1</v>
      </c>
      <c r="P3352" s="8">
        <f t="shared" si="209"/>
        <v>1.0442857142857143</v>
      </c>
      <c r="Q3352" s="9">
        <f t="shared" si="210"/>
        <v>71.666666666666671</v>
      </c>
      <c r="R3352" s="5" t="s">
        <v>1119</v>
      </c>
      <c r="S3352" s="5" t="s">
        <v>1120</v>
      </c>
      <c r="T3352" s="5" t="s">
        <v>1121</v>
      </c>
    </row>
    <row r="3353" spans="1:20" ht="43.2" x14ac:dyDescent="0.3">
      <c r="A3353" s="5">
        <v>3351</v>
      </c>
      <c r="B3353" s="6" t="s">
        <v>6865</v>
      </c>
      <c r="C3353" s="6" t="s">
        <v>6866</v>
      </c>
      <c r="D3353" s="5">
        <v>5000</v>
      </c>
      <c r="E3353" s="5">
        <v>5055</v>
      </c>
      <c r="F3353" s="5" t="s">
        <v>42</v>
      </c>
      <c r="G3353" s="5" t="s">
        <v>52</v>
      </c>
      <c r="H3353" s="5" t="s">
        <v>53</v>
      </c>
      <c r="I3353" s="5">
        <v>1406113200</v>
      </c>
      <c r="J3353" s="5">
        <v>1402910965</v>
      </c>
      <c r="K3353" s="7">
        <f t="shared" si="211"/>
        <v>41806.062094907407</v>
      </c>
      <c r="L3353" s="7">
        <f t="shared" si="208"/>
        <v>41843.125</v>
      </c>
      <c r="M3353" s="5" t="b">
        <v>0</v>
      </c>
      <c r="N3353" s="5">
        <v>54</v>
      </c>
      <c r="O3353" s="5" t="b">
        <v>1</v>
      </c>
      <c r="P3353" s="8">
        <f t="shared" si="209"/>
        <v>1.0109999999999999</v>
      </c>
      <c r="Q3353" s="9">
        <f t="shared" si="210"/>
        <v>93.611111111111114</v>
      </c>
      <c r="R3353" s="5" t="s">
        <v>1119</v>
      </c>
      <c r="S3353" s="5" t="s">
        <v>1120</v>
      </c>
      <c r="T3353" s="5" t="s">
        <v>1121</v>
      </c>
    </row>
    <row r="3354" spans="1:20" ht="43.2" x14ac:dyDescent="0.3">
      <c r="A3354" s="5">
        <v>3352</v>
      </c>
      <c r="B3354" s="6" t="s">
        <v>6867</v>
      </c>
      <c r="C3354" s="6" t="s">
        <v>6868</v>
      </c>
      <c r="D3354" s="5">
        <v>5000</v>
      </c>
      <c r="E3354" s="5">
        <v>5376</v>
      </c>
      <c r="F3354" s="5" t="s">
        <v>42</v>
      </c>
      <c r="G3354" s="5" t="s">
        <v>52</v>
      </c>
      <c r="H3354" s="5" t="s">
        <v>53</v>
      </c>
      <c r="I3354" s="5">
        <v>1467414000</v>
      </c>
      <c r="J3354" s="5">
        <v>1462492178</v>
      </c>
      <c r="K3354" s="7">
        <f t="shared" si="211"/>
        <v>42495.659467592595</v>
      </c>
      <c r="L3354" s="7">
        <f t="shared" si="208"/>
        <v>42552.624999999993</v>
      </c>
      <c r="M3354" s="5" t="b">
        <v>0</v>
      </c>
      <c r="N3354" s="5">
        <v>70</v>
      </c>
      <c r="O3354" s="5" t="b">
        <v>1</v>
      </c>
      <c r="P3354" s="8">
        <f t="shared" si="209"/>
        <v>1.0751999999999999</v>
      </c>
      <c r="Q3354" s="9">
        <f t="shared" si="210"/>
        <v>76.8</v>
      </c>
      <c r="R3354" s="5" t="s">
        <v>1119</v>
      </c>
      <c r="S3354" s="5" t="s">
        <v>1120</v>
      </c>
      <c r="T3354" s="5" t="s">
        <v>1121</v>
      </c>
    </row>
    <row r="3355" spans="1:20" ht="43.2" x14ac:dyDescent="0.3">
      <c r="A3355" s="5">
        <v>3353</v>
      </c>
      <c r="B3355" s="6" t="s">
        <v>6869</v>
      </c>
      <c r="C3355" s="6" t="s">
        <v>6870</v>
      </c>
      <c r="D3355" s="5">
        <v>500</v>
      </c>
      <c r="E3355" s="5">
        <v>1575</v>
      </c>
      <c r="F3355" s="5" t="s">
        <v>42</v>
      </c>
      <c r="G3355" s="5" t="s">
        <v>52</v>
      </c>
      <c r="H3355" s="5" t="s">
        <v>53</v>
      </c>
      <c r="I3355" s="5">
        <v>1462230000</v>
      </c>
      <c r="J3355" s="5">
        <v>1461061350</v>
      </c>
      <c r="K3355" s="7">
        <f t="shared" si="211"/>
        <v>42479.098958333336</v>
      </c>
      <c r="L3355" s="7">
        <f t="shared" si="208"/>
        <v>42492.624999999993</v>
      </c>
      <c r="M3355" s="5" t="b">
        <v>0</v>
      </c>
      <c r="N3355" s="5">
        <v>44</v>
      </c>
      <c r="O3355" s="5" t="b">
        <v>1</v>
      </c>
      <c r="P3355" s="8">
        <f t="shared" si="209"/>
        <v>3.15</v>
      </c>
      <c r="Q3355" s="9">
        <f t="shared" si="210"/>
        <v>35.795454545454547</v>
      </c>
      <c r="R3355" s="5" t="s">
        <v>1119</v>
      </c>
      <c r="S3355" s="5" t="s">
        <v>1120</v>
      </c>
      <c r="T3355" s="5" t="s">
        <v>1121</v>
      </c>
    </row>
    <row r="3356" spans="1:20" ht="28.8" x14ac:dyDescent="0.3">
      <c r="A3356" s="5">
        <v>3354</v>
      </c>
      <c r="B3356" s="6" t="s">
        <v>6871</v>
      </c>
      <c r="C3356" s="6" t="s">
        <v>6872</v>
      </c>
      <c r="D3356" s="5">
        <v>3000</v>
      </c>
      <c r="E3356" s="5">
        <v>3058</v>
      </c>
      <c r="F3356" s="5" t="s">
        <v>42</v>
      </c>
      <c r="G3356" s="5" t="s">
        <v>43</v>
      </c>
      <c r="H3356" s="5" t="s">
        <v>44</v>
      </c>
      <c r="I3356" s="5">
        <v>1446091260</v>
      </c>
      <c r="J3356" s="5">
        <v>1443029206</v>
      </c>
      <c r="K3356" s="7">
        <f t="shared" si="211"/>
        <v>42270.393587962964</v>
      </c>
      <c r="L3356" s="7">
        <f t="shared" si="208"/>
        <v>42305.834027777775</v>
      </c>
      <c r="M3356" s="5" t="b">
        <v>0</v>
      </c>
      <c r="N3356" s="5">
        <v>55</v>
      </c>
      <c r="O3356" s="5" t="b">
        <v>1</v>
      </c>
      <c r="P3356" s="8">
        <f t="shared" si="209"/>
        <v>1.0193333333333334</v>
      </c>
      <c r="Q3356" s="9">
        <f t="shared" si="210"/>
        <v>55.6</v>
      </c>
      <c r="R3356" s="5" t="s">
        <v>1119</v>
      </c>
      <c r="S3356" s="5" t="s">
        <v>1120</v>
      </c>
      <c r="T3356" s="5" t="s">
        <v>1121</v>
      </c>
    </row>
    <row r="3357" spans="1:20" ht="43.2" x14ac:dyDescent="0.3">
      <c r="A3357" s="5">
        <v>3355</v>
      </c>
      <c r="B3357" s="6" t="s">
        <v>6873</v>
      </c>
      <c r="C3357" s="6" t="s">
        <v>6874</v>
      </c>
      <c r="D3357" s="5">
        <v>1750</v>
      </c>
      <c r="E3357" s="5">
        <v>2210</v>
      </c>
      <c r="F3357" s="5" t="s">
        <v>42</v>
      </c>
      <c r="G3357" s="5" t="s">
        <v>52</v>
      </c>
      <c r="H3357" s="5" t="s">
        <v>53</v>
      </c>
      <c r="I3357" s="5">
        <v>1462879020</v>
      </c>
      <c r="J3357" s="5">
        <v>1461941527</v>
      </c>
      <c r="K3357" s="7">
        <f t="shared" si="211"/>
        <v>42489.286192129628</v>
      </c>
      <c r="L3357" s="7">
        <f t="shared" si="208"/>
        <v>42500.136805555558</v>
      </c>
      <c r="M3357" s="5" t="b">
        <v>0</v>
      </c>
      <c r="N3357" s="5">
        <v>15</v>
      </c>
      <c r="O3357" s="5" t="b">
        <v>1</v>
      </c>
      <c r="P3357" s="8">
        <f t="shared" si="209"/>
        <v>1.2628571428571429</v>
      </c>
      <c r="Q3357" s="9">
        <f t="shared" si="210"/>
        <v>147.33333333333334</v>
      </c>
      <c r="R3357" s="5" t="s">
        <v>1119</v>
      </c>
      <c r="S3357" s="5" t="s">
        <v>1120</v>
      </c>
      <c r="T3357" s="5" t="s">
        <v>1121</v>
      </c>
    </row>
    <row r="3358" spans="1:20" ht="43.2" x14ac:dyDescent="0.3">
      <c r="A3358" s="5">
        <v>3356</v>
      </c>
      <c r="B3358" s="6" t="s">
        <v>6875</v>
      </c>
      <c r="C3358" s="6" t="s">
        <v>6876</v>
      </c>
      <c r="D3358" s="5">
        <v>1500</v>
      </c>
      <c r="E3358" s="5">
        <v>1521</v>
      </c>
      <c r="F3358" s="5" t="s">
        <v>42</v>
      </c>
      <c r="G3358" s="5" t="s">
        <v>52</v>
      </c>
      <c r="H3358" s="5" t="s">
        <v>53</v>
      </c>
      <c r="I3358" s="5">
        <v>1468611272</v>
      </c>
      <c r="J3358" s="5">
        <v>1466019272</v>
      </c>
      <c r="K3358" s="7">
        <f t="shared" si="211"/>
        <v>42536.482314814813</v>
      </c>
      <c r="L3358" s="7">
        <f t="shared" si="208"/>
        <v>42566.482314814813</v>
      </c>
      <c r="M3358" s="5" t="b">
        <v>0</v>
      </c>
      <c r="N3358" s="5">
        <v>27</v>
      </c>
      <c r="O3358" s="5" t="b">
        <v>1</v>
      </c>
      <c r="P3358" s="8">
        <f t="shared" si="209"/>
        <v>1.014</v>
      </c>
      <c r="Q3358" s="9">
        <f t="shared" si="210"/>
        <v>56.333333333333336</v>
      </c>
      <c r="R3358" s="5" t="s">
        <v>1119</v>
      </c>
      <c r="S3358" s="5" t="s">
        <v>1120</v>
      </c>
      <c r="T3358" s="5" t="s">
        <v>1121</v>
      </c>
    </row>
    <row r="3359" spans="1:20" ht="43.2" x14ac:dyDescent="0.3">
      <c r="A3359" s="5">
        <v>3357</v>
      </c>
      <c r="B3359" s="6" t="s">
        <v>6877</v>
      </c>
      <c r="C3359" s="6" t="s">
        <v>6878</v>
      </c>
      <c r="D3359" s="5">
        <v>2000</v>
      </c>
      <c r="E3359" s="5">
        <v>2020</v>
      </c>
      <c r="F3359" s="5" t="s">
        <v>42</v>
      </c>
      <c r="G3359" s="5" t="s">
        <v>52</v>
      </c>
      <c r="H3359" s="5" t="s">
        <v>53</v>
      </c>
      <c r="I3359" s="5">
        <v>1406887310</v>
      </c>
      <c r="J3359" s="5">
        <v>1404295310</v>
      </c>
      <c r="K3359" s="7">
        <f t="shared" si="211"/>
        <v>41822.084606481476</v>
      </c>
      <c r="L3359" s="7">
        <f t="shared" si="208"/>
        <v>41852.084606481476</v>
      </c>
      <c r="M3359" s="5" t="b">
        <v>0</v>
      </c>
      <c r="N3359" s="5">
        <v>21</v>
      </c>
      <c r="O3359" s="5" t="b">
        <v>1</v>
      </c>
      <c r="P3359" s="8">
        <f t="shared" si="209"/>
        <v>1.01</v>
      </c>
      <c r="Q3359" s="9">
        <f t="shared" si="210"/>
        <v>96.19047619047619</v>
      </c>
      <c r="R3359" s="5" t="s">
        <v>1119</v>
      </c>
      <c r="S3359" s="5" t="s">
        <v>1120</v>
      </c>
      <c r="T3359" s="5" t="s">
        <v>1121</v>
      </c>
    </row>
    <row r="3360" spans="1:20" ht="43.2" x14ac:dyDescent="0.3">
      <c r="A3360" s="5">
        <v>3358</v>
      </c>
      <c r="B3360" s="6" t="s">
        <v>6879</v>
      </c>
      <c r="C3360" s="6" t="s">
        <v>6880</v>
      </c>
      <c r="D3360" s="5">
        <v>10000</v>
      </c>
      <c r="E3360" s="5">
        <v>10299</v>
      </c>
      <c r="F3360" s="5" t="s">
        <v>42</v>
      </c>
      <c r="G3360" s="5" t="s">
        <v>43</v>
      </c>
      <c r="H3360" s="5" t="s">
        <v>44</v>
      </c>
      <c r="I3360" s="5">
        <v>1416385679</v>
      </c>
      <c r="J3360" s="5">
        <v>1413790079</v>
      </c>
      <c r="K3360" s="7">
        <f t="shared" si="211"/>
        <v>41931.977766203701</v>
      </c>
      <c r="L3360" s="7">
        <f t="shared" si="208"/>
        <v>41962.019432870373</v>
      </c>
      <c r="M3360" s="5" t="b">
        <v>0</v>
      </c>
      <c r="N3360" s="5">
        <v>162</v>
      </c>
      <c r="O3360" s="5" t="b">
        <v>1</v>
      </c>
      <c r="P3360" s="8">
        <f t="shared" si="209"/>
        <v>1.0299</v>
      </c>
      <c r="Q3360" s="9">
        <f t="shared" si="210"/>
        <v>63.574074074074076</v>
      </c>
      <c r="R3360" s="5" t="s">
        <v>1119</v>
      </c>
      <c r="S3360" s="5" t="s">
        <v>1120</v>
      </c>
      <c r="T3360" s="5" t="s">
        <v>1121</v>
      </c>
    </row>
    <row r="3361" spans="1:20" ht="28.8" x14ac:dyDescent="0.3">
      <c r="A3361" s="5">
        <v>3359</v>
      </c>
      <c r="B3361" s="6" t="s">
        <v>6881</v>
      </c>
      <c r="C3361" s="6" t="s">
        <v>6882</v>
      </c>
      <c r="D3361" s="5">
        <v>4000</v>
      </c>
      <c r="E3361" s="5">
        <v>4250</v>
      </c>
      <c r="F3361" s="5" t="s">
        <v>42</v>
      </c>
      <c r="G3361" s="5" t="s">
        <v>43</v>
      </c>
      <c r="H3361" s="5" t="s">
        <v>44</v>
      </c>
      <c r="I3361" s="5">
        <v>1487985734</v>
      </c>
      <c r="J3361" s="5">
        <v>1484097734</v>
      </c>
      <c r="K3361" s="7">
        <f t="shared" si="211"/>
        <v>42745.723773148151</v>
      </c>
      <c r="L3361" s="7">
        <f t="shared" si="208"/>
        <v>42790.723773148151</v>
      </c>
      <c r="M3361" s="5" t="b">
        <v>0</v>
      </c>
      <c r="N3361" s="5">
        <v>23</v>
      </c>
      <c r="O3361" s="5" t="b">
        <v>1</v>
      </c>
      <c r="P3361" s="8">
        <f t="shared" si="209"/>
        <v>1.0625</v>
      </c>
      <c r="Q3361" s="9">
        <f t="shared" si="210"/>
        <v>184.78260869565219</v>
      </c>
      <c r="R3361" s="5" t="s">
        <v>1119</v>
      </c>
      <c r="S3361" s="5" t="s">
        <v>1120</v>
      </c>
      <c r="T3361" s="5" t="s">
        <v>1121</v>
      </c>
    </row>
    <row r="3362" spans="1:20" ht="28.8" x14ac:dyDescent="0.3">
      <c r="A3362" s="5">
        <v>3360</v>
      </c>
      <c r="B3362" s="6" t="s">
        <v>6883</v>
      </c>
      <c r="C3362" s="6" t="s">
        <v>6884</v>
      </c>
      <c r="D3362" s="5">
        <v>9000</v>
      </c>
      <c r="E3362" s="5">
        <v>9124</v>
      </c>
      <c r="F3362" s="5" t="s">
        <v>42</v>
      </c>
      <c r="G3362" s="5" t="s">
        <v>6885</v>
      </c>
      <c r="H3362" s="5" t="s">
        <v>6886</v>
      </c>
      <c r="I3362" s="5">
        <v>1481731140</v>
      </c>
      <c r="J3362" s="5">
        <v>1479866343</v>
      </c>
      <c r="K3362" s="7">
        <f t="shared" si="211"/>
        <v>42696.749340277776</v>
      </c>
      <c r="L3362" s="7">
        <f t="shared" si="208"/>
        <v>42718.332638888889</v>
      </c>
      <c r="M3362" s="5" t="b">
        <v>0</v>
      </c>
      <c r="N3362" s="5">
        <v>72</v>
      </c>
      <c r="O3362" s="5" t="b">
        <v>1</v>
      </c>
      <c r="P3362" s="8">
        <f t="shared" si="209"/>
        <v>1.0137777777777779</v>
      </c>
      <c r="Q3362" s="9">
        <f t="shared" si="210"/>
        <v>126.72222222222223</v>
      </c>
      <c r="R3362" s="5" t="s">
        <v>1119</v>
      </c>
      <c r="S3362" s="5" t="s">
        <v>1120</v>
      </c>
      <c r="T3362" s="5" t="s">
        <v>1121</v>
      </c>
    </row>
    <row r="3363" spans="1:20" ht="43.2" x14ac:dyDescent="0.3">
      <c r="A3363" s="5">
        <v>3361</v>
      </c>
      <c r="B3363" s="6" t="s">
        <v>6887</v>
      </c>
      <c r="C3363" s="6" t="s">
        <v>6888</v>
      </c>
      <c r="D3363" s="5">
        <v>5000</v>
      </c>
      <c r="E3363" s="5">
        <v>5673</v>
      </c>
      <c r="F3363" s="5" t="s">
        <v>42</v>
      </c>
      <c r="G3363" s="5" t="s">
        <v>43</v>
      </c>
      <c r="H3363" s="5" t="s">
        <v>44</v>
      </c>
      <c r="I3363" s="5">
        <v>1409587140</v>
      </c>
      <c r="J3363" s="5">
        <v>1408062990</v>
      </c>
      <c r="K3363" s="7">
        <f t="shared" si="211"/>
        <v>41865.692013888889</v>
      </c>
      <c r="L3363" s="7">
        <f t="shared" si="208"/>
        <v>41883.332638888889</v>
      </c>
      <c r="M3363" s="5" t="b">
        <v>0</v>
      </c>
      <c r="N3363" s="5">
        <v>68</v>
      </c>
      <c r="O3363" s="5" t="b">
        <v>1</v>
      </c>
      <c r="P3363" s="8">
        <f t="shared" si="209"/>
        <v>1.1346000000000001</v>
      </c>
      <c r="Q3363" s="9">
        <f t="shared" si="210"/>
        <v>83.42647058823529</v>
      </c>
      <c r="R3363" s="5" t="s">
        <v>1119</v>
      </c>
      <c r="S3363" s="5" t="s">
        <v>1120</v>
      </c>
      <c r="T3363" s="5" t="s">
        <v>1121</v>
      </c>
    </row>
    <row r="3364" spans="1:20" ht="43.2" x14ac:dyDescent="0.3">
      <c r="A3364" s="5">
        <v>3362</v>
      </c>
      <c r="B3364" s="6" t="s">
        <v>6889</v>
      </c>
      <c r="C3364" s="6" t="s">
        <v>6890</v>
      </c>
      <c r="D3364" s="5">
        <v>500</v>
      </c>
      <c r="E3364" s="5">
        <v>1090</v>
      </c>
      <c r="F3364" s="5" t="s">
        <v>42</v>
      </c>
      <c r="G3364" s="5" t="s">
        <v>43</v>
      </c>
      <c r="H3364" s="5" t="s">
        <v>44</v>
      </c>
      <c r="I3364" s="5">
        <v>1425704100</v>
      </c>
      <c r="J3364" s="5">
        <v>1424484717</v>
      </c>
      <c r="K3364" s="7">
        <f t="shared" si="211"/>
        <v>42055.758298611108</v>
      </c>
      <c r="L3364" s="7">
        <f t="shared" si="208"/>
        <v>42069.871527777774</v>
      </c>
      <c r="M3364" s="5" t="b">
        <v>0</v>
      </c>
      <c r="N3364" s="5">
        <v>20</v>
      </c>
      <c r="O3364" s="5" t="b">
        <v>1</v>
      </c>
      <c r="P3364" s="8">
        <f t="shared" si="209"/>
        <v>2.1800000000000002</v>
      </c>
      <c r="Q3364" s="9">
        <f t="shared" si="210"/>
        <v>54.5</v>
      </c>
      <c r="R3364" s="5" t="s">
        <v>1119</v>
      </c>
      <c r="S3364" s="5" t="s">
        <v>1120</v>
      </c>
      <c r="T3364" s="5" t="s">
        <v>1121</v>
      </c>
    </row>
    <row r="3365" spans="1:20" ht="43.2" x14ac:dyDescent="0.3">
      <c r="A3365" s="5">
        <v>3363</v>
      </c>
      <c r="B3365" s="6" t="s">
        <v>6891</v>
      </c>
      <c r="C3365" s="6" t="s">
        <v>6892</v>
      </c>
      <c r="D3365" s="5">
        <v>7750</v>
      </c>
      <c r="E3365" s="5">
        <v>7860</v>
      </c>
      <c r="F3365" s="5" t="s">
        <v>42</v>
      </c>
      <c r="G3365" s="5" t="s">
        <v>43</v>
      </c>
      <c r="H3365" s="5" t="s">
        <v>44</v>
      </c>
      <c r="I3365" s="5">
        <v>1408464000</v>
      </c>
      <c r="J3365" s="5">
        <v>1406831445</v>
      </c>
      <c r="K3365" s="7">
        <f t="shared" si="211"/>
        <v>41851.438020833331</v>
      </c>
      <c r="L3365" s="7">
        <f t="shared" si="208"/>
        <v>41870.333333333328</v>
      </c>
      <c r="M3365" s="5" t="b">
        <v>0</v>
      </c>
      <c r="N3365" s="5">
        <v>26</v>
      </c>
      <c r="O3365" s="5" t="b">
        <v>1</v>
      </c>
      <c r="P3365" s="8">
        <f t="shared" si="209"/>
        <v>1.0141935483870967</v>
      </c>
      <c r="Q3365" s="9">
        <f t="shared" si="210"/>
        <v>302.30769230769232</v>
      </c>
      <c r="R3365" s="5" t="s">
        <v>1119</v>
      </c>
      <c r="S3365" s="5" t="s">
        <v>1120</v>
      </c>
      <c r="T3365" s="5" t="s">
        <v>1121</v>
      </c>
    </row>
    <row r="3366" spans="1:20" ht="43.2" x14ac:dyDescent="0.3">
      <c r="A3366" s="5">
        <v>3364</v>
      </c>
      <c r="B3366" s="6" t="s">
        <v>6893</v>
      </c>
      <c r="C3366" s="6" t="s">
        <v>6894</v>
      </c>
      <c r="D3366" s="5">
        <v>3000</v>
      </c>
      <c r="E3366" s="5">
        <v>3178</v>
      </c>
      <c r="F3366" s="5" t="s">
        <v>42</v>
      </c>
      <c r="G3366" s="5" t="s">
        <v>52</v>
      </c>
      <c r="H3366" s="5" t="s">
        <v>53</v>
      </c>
      <c r="I3366" s="5">
        <v>1458075600</v>
      </c>
      <c r="J3366" s="5">
        <v>1456183649</v>
      </c>
      <c r="K3366" s="7">
        <f t="shared" si="211"/>
        <v>42422.644085648142</v>
      </c>
      <c r="L3366" s="7">
        <f t="shared" si="208"/>
        <v>42444.541666666664</v>
      </c>
      <c r="M3366" s="5" t="b">
        <v>0</v>
      </c>
      <c r="N3366" s="5">
        <v>72</v>
      </c>
      <c r="O3366" s="5" t="b">
        <v>1</v>
      </c>
      <c r="P3366" s="8">
        <f t="shared" si="209"/>
        <v>1.0593333333333332</v>
      </c>
      <c r="Q3366" s="9">
        <f t="shared" si="210"/>
        <v>44.138888888888886</v>
      </c>
      <c r="R3366" s="5" t="s">
        <v>1119</v>
      </c>
      <c r="S3366" s="5" t="s">
        <v>1120</v>
      </c>
      <c r="T3366" s="5" t="s">
        <v>1121</v>
      </c>
    </row>
    <row r="3367" spans="1:20" ht="43.2" x14ac:dyDescent="0.3">
      <c r="A3367" s="5">
        <v>3365</v>
      </c>
      <c r="B3367" s="6" t="s">
        <v>6895</v>
      </c>
      <c r="C3367" s="6" t="s">
        <v>6896</v>
      </c>
      <c r="D3367" s="5">
        <v>2500</v>
      </c>
      <c r="E3367" s="5">
        <v>2600</v>
      </c>
      <c r="F3367" s="5" t="s">
        <v>42</v>
      </c>
      <c r="G3367" s="5" t="s">
        <v>43</v>
      </c>
      <c r="H3367" s="5" t="s">
        <v>44</v>
      </c>
      <c r="I3367" s="5">
        <v>1449973592</v>
      </c>
      <c r="J3367" s="5">
        <v>1447381592</v>
      </c>
      <c r="K3367" s="7">
        <f t="shared" si="211"/>
        <v>42320.768425925919</v>
      </c>
      <c r="L3367" s="7">
        <f t="shared" si="208"/>
        <v>42350.768425925919</v>
      </c>
      <c r="M3367" s="5" t="b">
        <v>0</v>
      </c>
      <c r="N3367" s="5">
        <v>3</v>
      </c>
      <c r="O3367" s="5" t="b">
        <v>1</v>
      </c>
      <c r="P3367" s="8">
        <f t="shared" si="209"/>
        <v>1.04</v>
      </c>
      <c r="Q3367" s="9">
        <f t="shared" si="210"/>
        <v>866.66666666666663</v>
      </c>
      <c r="R3367" s="5" t="s">
        <v>1119</v>
      </c>
      <c r="S3367" s="5" t="s">
        <v>1120</v>
      </c>
      <c r="T3367" s="5" t="s">
        <v>1121</v>
      </c>
    </row>
    <row r="3368" spans="1:20" ht="43.2" x14ac:dyDescent="0.3">
      <c r="A3368" s="5">
        <v>3366</v>
      </c>
      <c r="B3368" s="6" t="s">
        <v>6897</v>
      </c>
      <c r="C3368" s="6" t="s">
        <v>6898</v>
      </c>
      <c r="D3368" s="5">
        <v>500</v>
      </c>
      <c r="E3368" s="5">
        <v>1105</v>
      </c>
      <c r="F3368" s="5" t="s">
        <v>42</v>
      </c>
      <c r="G3368" s="5" t="s">
        <v>43</v>
      </c>
      <c r="H3368" s="5" t="s">
        <v>44</v>
      </c>
      <c r="I3368" s="5">
        <v>1431481037</v>
      </c>
      <c r="J3368" s="5">
        <v>1428889037</v>
      </c>
      <c r="K3368" s="7">
        <f t="shared" si="211"/>
        <v>42106.734224537031</v>
      </c>
      <c r="L3368" s="7">
        <f t="shared" si="208"/>
        <v>42136.734224537031</v>
      </c>
      <c r="M3368" s="5" t="b">
        <v>0</v>
      </c>
      <c r="N3368" s="5">
        <v>18</v>
      </c>
      <c r="O3368" s="5" t="b">
        <v>1</v>
      </c>
      <c r="P3368" s="8">
        <f t="shared" si="209"/>
        <v>2.21</v>
      </c>
      <c r="Q3368" s="9">
        <f t="shared" si="210"/>
        <v>61.388888888888886</v>
      </c>
      <c r="R3368" s="5" t="s">
        <v>1119</v>
      </c>
      <c r="S3368" s="5" t="s">
        <v>1120</v>
      </c>
      <c r="T3368" s="5" t="s">
        <v>1121</v>
      </c>
    </row>
    <row r="3369" spans="1:20" ht="43.2" x14ac:dyDescent="0.3">
      <c r="A3369" s="5">
        <v>3367</v>
      </c>
      <c r="B3369" s="6" t="s">
        <v>6899</v>
      </c>
      <c r="C3369" s="6" t="s">
        <v>6900</v>
      </c>
      <c r="D3369" s="5">
        <v>750</v>
      </c>
      <c r="E3369" s="5">
        <v>890</v>
      </c>
      <c r="F3369" s="5" t="s">
        <v>42</v>
      </c>
      <c r="G3369" s="5" t="s">
        <v>52</v>
      </c>
      <c r="H3369" s="5" t="s">
        <v>53</v>
      </c>
      <c r="I3369" s="5">
        <v>1438467894</v>
      </c>
      <c r="J3369" s="5">
        <v>1436307894</v>
      </c>
      <c r="K3369" s="7">
        <f t="shared" si="211"/>
        <v>42192.600624999999</v>
      </c>
      <c r="L3369" s="7">
        <f t="shared" si="208"/>
        <v>42217.600624999999</v>
      </c>
      <c r="M3369" s="5" t="b">
        <v>0</v>
      </c>
      <c r="N3369" s="5">
        <v>30</v>
      </c>
      <c r="O3369" s="5" t="b">
        <v>1</v>
      </c>
      <c r="P3369" s="8">
        <f t="shared" si="209"/>
        <v>1.1866666666666668</v>
      </c>
      <c r="Q3369" s="9">
        <f t="shared" si="210"/>
        <v>29.666666666666668</v>
      </c>
      <c r="R3369" s="5" t="s">
        <v>1119</v>
      </c>
      <c r="S3369" s="5" t="s">
        <v>1120</v>
      </c>
      <c r="T3369" s="5" t="s">
        <v>1121</v>
      </c>
    </row>
    <row r="3370" spans="1:20" ht="43.2" x14ac:dyDescent="0.3">
      <c r="A3370" s="5">
        <v>3368</v>
      </c>
      <c r="B3370" s="6" t="s">
        <v>6901</v>
      </c>
      <c r="C3370" s="6" t="s">
        <v>6902</v>
      </c>
      <c r="D3370" s="5">
        <v>1000</v>
      </c>
      <c r="E3370" s="5">
        <v>1046</v>
      </c>
      <c r="F3370" s="5" t="s">
        <v>42</v>
      </c>
      <c r="G3370" s="5" t="s">
        <v>43</v>
      </c>
      <c r="H3370" s="5" t="s">
        <v>44</v>
      </c>
      <c r="I3370" s="5">
        <v>1420088400</v>
      </c>
      <c r="J3370" s="5">
        <v>1416977259</v>
      </c>
      <c r="K3370" s="7">
        <f t="shared" si="211"/>
        <v>41968.866423611107</v>
      </c>
      <c r="L3370" s="7">
        <f t="shared" si="208"/>
        <v>42004.874999999993</v>
      </c>
      <c r="M3370" s="5" t="b">
        <v>0</v>
      </c>
      <c r="N3370" s="5">
        <v>23</v>
      </c>
      <c r="O3370" s="5" t="b">
        <v>1</v>
      </c>
      <c r="P3370" s="8">
        <f t="shared" si="209"/>
        <v>1.046</v>
      </c>
      <c r="Q3370" s="9">
        <f t="shared" si="210"/>
        <v>45.478260869565219</v>
      </c>
      <c r="R3370" s="5" t="s">
        <v>1119</v>
      </c>
      <c r="S3370" s="5" t="s">
        <v>1120</v>
      </c>
      <c r="T3370" s="5" t="s">
        <v>1121</v>
      </c>
    </row>
    <row r="3371" spans="1:20" ht="43.2" x14ac:dyDescent="0.3">
      <c r="A3371" s="5">
        <v>3369</v>
      </c>
      <c r="B3371" s="6" t="s">
        <v>6903</v>
      </c>
      <c r="C3371" s="6" t="s">
        <v>6904</v>
      </c>
      <c r="D3371" s="5">
        <v>5000</v>
      </c>
      <c r="E3371" s="5">
        <v>5195</v>
      </c>
      <c r="F3371" s="5" t="s">
        <v>42</v>
      </c>
      <c r="G3371" s="5" t="s">
        <v>2511</v>
      </c>
      <c r="H3371" s="5" t="s">
        <v>83</v>
      </c>
      <c r="I3371" s="5">
        <v>1484441980</v>
      </c>
      <c r="J3371" s="5">
        <v>1479257980</v>
      </c>
      <c r="K3371" s="7">
        <f t="shared" si="211"/>
        <v>42689.708101851851</v>
      </c>
      <c r="L3371" s="7">
        <f t="shared" si="208"/>
        <v>42749.708101851851</v>
      </c>
      <c r="M3371" s="5" t="b">
        <v>0</v>
      </c>
      <c r="N3371" s="5">
        <v>54</v>
      </c>
      <c r="O3371" s="5" t="b">
        <v>1</v>
      </c>
      <c r="P3371" s="8">
        <f t="shared" si="209"/>
        <v>1.0389999999999999</v>
      </c>
      <c r="Q3371" s="9">
        <f t="shared" si="210"/>
        <v>96.203703703703709</v>
      </c>
      <c r="R3371" s="5" t="s">
        <v>1119</v>
      </c>
      <c r="S3371" s="5" t="s">
        <v>1120</v>
      </c>
      <c r="T3371" s="5" t="s">
        <v>1121</v>
      </c>
    </row>
    <row r="3372" spans="1:20" ht="28.8" x14ac:dyDescent="0.3">
      <c r="A3372" s="5">
        <v>3370</v>
      </c>
      <c r="B3372" s="6" t="s">
        <v>6905</v>
      </c>
      <c r="C3372" s="6" t="s">
        <v>6906</v>
      </c>
      <c r="D3372" s="5">
        <v>1500</v>
      </c>
      <c r="E3372" s="5">
        <v>1766</v>
      </c>
      <c r="F3372" s="5" t="s">
        <v>42</v>
      </c>
      <c r="G3372" s="5" t="s">
        <v>43</v>
      </c>
      <c r="H3372" s="5" t="s">
        <v>44</v>
      </c>
      <c r="I3372" s="5">
        <v>1481961600</v>
      </c>
      <c r="J3372" s="5">
        <v>1479283285</v>
      </c>
      <c r="K3372" s="7">
        <f t="shared" si="211"/>
        <v>42690.000983796293</v>
      </c>
      <c r="L3372" s="7">
        <f t="shared" si="208"/>
        <v>42720.999999999993</v>
      </c>
      <c r="M3372" s="5" t="b">
        <v>0</v>
      </c>
      <c r="N3372" s="5">
        <v>26</v>
      </c>
      <c r="O3372" s="5" t="b">
        <v>1</v>
      </c>
      <c r="P3372" s="8">
        <f t="shared" si="209"/>
        <v>1.1773333333333333</v>
      </c>
      <c r="Q3372" s="9">
        <f t="shared" si="210"/>
        <v>67.92307692307692</v>
      </c>
      <c r="R3372" s="5" t="s">
        <v>1119</v>
      </c>
      <c r="S3372" s="5" t="s">
        <v>1120</v>
      </c>
      <c r="T3372" s="5" t="s">
        <v>1121</v>
      </c>
    </row>
    <row r="3373" spans="1:20" ht="28.8" x14ac:dyDescent="0.3">
      <c r="A3373" s="5">
        <v>3371</v>
      </c>
      <c r="B3373" s="6" t="s">
        <v>6907</v>
      </c>
      <c r="C3373" s="6" t="s">
        <v>6908</v>
      </c>
      <c r="D3373" s="5">
        <v>200</v>
      </c>
      <c r="E3373" s="5">
        <v>277</v>
      </c>
      <c r="F3373" s="5" t="s">
        <v>42</v>
      </c>
      <c r="G3373" s="5" t="s">
        <v>43</v>
      </c>
      <c r="H3373" s="5" t="s">
        <v>44</v>
      </c>
      <c r="I3373" s="5">
        <v>1449089965</v>
      </c>
      <c r="J3373" s="5">
        <v>1446670765</v>
      </c>
      <c r="K3373" s="7">
        <f t="shared" si="211"/>
        <v>42312.541261574072</v>
      </c>
      <c r="L3373" s="7">
        <f t="shared" si="208"/>
        <v>42340.541261574072</v>
      </c>
      <c r="M3373" s="5" t="b">
        <v>0</v>
      </c>
      <c r="N3373" s="5">
        <v>9</v>
      </c>
      <c r="O3373" s="5" t="b">
        <v>1</v>
      </c>
      <c r="P3373" s="8">
        <f t="shared" si="209"/>
        <v>1.385</v>
      </c>
      <c r="Q3373" s="9">
        <f t="shared" si="210"/>
        <v>30.777777777777779</v>
      </c>
      <c r="R3373" s="5" t="s">
        <v>1119</v>
      </c>
      <c r="S3373" s="5" t="s">
        <v>1120</v>
      </c>
      <c r="T3373" s="5" t="s">
        <v>1121</v>
      </c>
    </row>
    <row r="3374" spans="1:20" ht="43.2" x14ac:dyDescent="0.3">
      <c r="A3374" s="5">
        <v>3372</v>
      </c>
      <c r="B3374" s="6" t="s">
        <v>6909</v>
      </c>
      <c r="C3374" s="6" t="s">
        <v>6910</v>
      </c>
      <c r="D3374" s="5">
        <v>1000</v>
      </c>
      <c r="E3374" s="5">
        <v>1035</v>
      </c>
      <c r="F3374" s="5" t="s">
        <v>42</v>
      </c>
      <c r="G3374" s="5" t="s">
        <v>43</v>
      </c>
      <c r="H3374" s="5" t="s">
        <v>44</v>
      </c>
      <c r="I3374" s="5">
        <v>1408942740</v>
      </c>
      <c r="J3374" s="5">
        <v>1407157756</v>
      </c>
      <c r="K3374" s="7">
        <f t="shared" si="211"/>
        <v>41855.214768518512</v>
      </c>
      <c r="L3374" s="7">
        <f t="shared" si="208"/>
        <v>41875.874305555553</v>
      </c>
      <c r="M3374" s="5" t="b">
        <v>0</v>
      </c>
      <c r="N3374" s="5">
        <v>27</v>
      </c>
      <c r="O3374" s="5" t="b">
        <v>1</v>
      </c>
      <c r="P3374" s="8">
        <f t="shared" si="209"/>
        <v>1.0349999999999999</v>
      </c>
      <c r="Q3374" s="9">
        <f t="shared" si="210"/>
        <v>38.333333333333336</v>
      </c>
      <c r="R3374" s="5" t="s">
        <v>1119</v>
      </c>
      <c r="S3374" s="5" t="s">
        <v>1120</v>
      </c>
      <c r="T3374" s="5" t="s">
        <v>1121</v>
      </c>
    </row>
    <row r="3375" spans="1:20" ht="43.2" x14ac:dyDescent="0.3">
      <c r="A3375" s="5">
        <v>3373</v>
      </c>
      <c r="B3375" s="6" t="s">
        <v>6911</v>
      </c>
      <c r="C3375" s="6" t="s">
        <v>6912</v>
      </c>
      <c r="D3375" s="5">
        <v>2000</v>
      </c>
      <c r="E3375" s="5">
        <v>2005</v>
      </c>
      <c r="F3375" s="5" t="s">
        <v>42</v>
      </c>
      <c r="G3375" s="5" t="s">
        <v>52</v>
      </c>
      <c r="H3375" s="5" t="s">
        <v>53</v>
      </c>
      <c r="I3375" s="5">
        <v>1437235200</v>
      </c>
      <c r="J3375" s="5">
        <v>1435177840</v>
      </c>
      <c r="K3375" s="7">
        <f t="shared" si="211"/>
        <v>42179.521296296291</v>
      </c>
      <c r="L3375" s="7">
        <f t="shared" si="208"/>
        <v>42203.333333333336</v>
      </c>
      <c r="M3375" s="5" t="b">
        <v>0</v>
      </c>
      <c r="N3375" s="5">
        <v>30</v>
      </c>
      <c r="O3375" s="5" t="b">
        <v>1</v>
      </c>
      <c r="P3375" s="8">
        <f t="shared" si="209"/>
        <v>1.0024999999999999</v>
      </c>
      <c r="Q3375" s="9">
        <f t="shared" si="210"/>
        <v>66.833333333333329</v>
      </c>
      <c r="R3375" s="5" t="s">
        <v>1119</v>
      </c>
      <c r="S3375" s="5" t="s">
        <v>1120</v>
      </c>
      <c r="T3375" s="5" t="s">
        <v>1121</v>
      </c>
    </row>
    <row r="3376" spans="1:20" ht="43.2" x14ac:dyDescent="0.3">
      <c r="A3376" s="5">
        <v>3374</v>
      </c>
      <c r="B3376" s="6" t="s">
        <v>6913</v>
      </c>
      <c r="C3376" s="6" t="s">
        <v>6914</v>
      </c>
      <c r="D3376" s="5">
        <v>3500</v>
      </c>
      <c r="E3376" s="5">
        <v>3730</v>
      </c>
      <c r="F3376" s="5" t="s">
        <v>42</v>
      </c>
      <c r="G3376" s="5" t="s">
        <v>188</v>
      </c>
      <c r="H3376" s="5" t="s">
        <v>189</v>
      </c>
      <c r="I3376" s="5">
        <v>1446053616</v>
      </c>
      <c r="J3376" s="5">
        <v>1443461616</v>
      </c>
      <c r="K3376" s="7">
        <f t="shared" si="211"/>
        <v>42275.398333333331</v>
      </c>
      <c r="L3376" s="7">
        <f t="shared" si="208"/>
        <v>42305.398333333331</v>
      </c>
      <c r="M3376" s="5" t="b">
        <v>0</v>
      </c>
      <c r="N3376" s="5">
        <v>52</v>
      </c>
      <c r="O3376" s="5" t="b">
        <v>1</v>
      </c>
      <c r="P3376" s="8">
        <f t="shared" si="209"/>
        <v>1.0657142857142856</v>
      </c>
      <c r="Q3376" s="9">
        <f t="shared" si="210"/>
        <v>71.730769230769226</v>
      </c>
      <c r="R3376" s="5" t="s">
        <v>1119</v>
      </c>
      <c r="S3376" s="5" t="s">
        <v>1120</v>
      </c>
      <c r="T3376" s="5" t="s">
        <v>1121</v>
      </c>
    </row>
    <row r="3377" spans="1:20" ht="43.2" x14ac:dyDescent="0.3">
      <c r="A3377" s="5">
        <v>3375</v>
      </c>
      <c r="B3377" s="6" t="s">
        <v>6915</v>
      </c>
      <c r="C3377" s="6" t="s">
        <v>6916</v>
      </c>
      <c r="D3377" s="5">
        <v>3000</v>
      </c>
      <c r="E3377" s="5">
        <v>3000</v>
      </c>
      <c r="F3377" s="5" t="s">
        <v>42</v>
      </c>
      <c r="G3377" s="5" t="s">
        <v>52</v>
      </c>
      <c r="H3377" s="5" t="s">
        <v>53</v>
      </c>
      <c r="I3377" s="5">
        <v>1400423973</v>
      </c>
      <c r="J3377" s="5">
        <v>1399387173</v>
      </c>
      <c r="K3377" s="7">
        <f t="shared" si="211"/>
        <v>41765.277465277773</v>
      </c>
      <c r="L3377" s="7">
        <f t="shared" si="208"/>
        <v>41777.277465277773</v>
      </c>
      <c r="M3377" s="5" t="b">
        <v>0</v>
      </c>
      <c r="N3377" s="5">
        <v>17</v>
      </c>
      <c r="O3377" s="5" t="b">
        <v>1</v>
      </c>
      <c r="P3377" s="8">
        <f t="shared" si="209"/>
        <v>1</v>
      </c>
      <c r="Q3377" s="9">
        <f t="shared" si="210"/>
        <v>176.47058823529412</v>
      </c>
      <c r="R3377" s="5" t="s">
        <v>1119</v>
      </c>
      <c r="S3377" s="5" t="s">
        <v>1120</v>
      </c>
      <c r="T3377" s="5" t="s">
        <v>1121</v>
      </c>
    </row>
    <row r="3378" spans="1:20" ht="43.2" x14ac:dyDescent="0.3">
      <c r="A3378" s="5">
        <v>3376</v>
      </c>
      <c r="B3378" s="6" t="s">
        <v>6917</v>
      </c>
      <c r="C3378" s="6" t="s">
        <v>6918</v>
      </c>
      <c r="D3378" s="5">
        <v>8000</v>
      </c>
      <c r="E3378" s="5">
        <v>8001</v>
      </c>
      <c r="F3378" s="5" t="s">
        <v>42</v>
      </c>
      <c r="G3378" s="5" t="s">
        <v>43</v>
      </c>
      <c r="H3378" s="5" t="s">
        <v>44</v>
      </c>
      <c r="I3378" s="5">
        <v>1429976994</v>
      </c>
      <c r="J3378" s="5">
        <v>1424796594</v>
      </c>
      <c r="K3378" s="7">
        <f t="shared" si="211"/>
        <v>42059.367986111109</v>
      </c>
      <c r="L3378" s="7">
        <f t="shared" si="208"/>
        <v>42119.326319444437</v>
      </c>
      <c r="M3378" s="5" t="b">
        <v>0</v>
      </c>
      <c r="N3378" s="5">
        <v>19</v>
      </c>
      <c r="O3378" s="5" t="b">
        <v>1</v>
      </c>
      <c r="P3378" s="8">
        <f t="shared" si="209"/>
        <v>1.0001249999999999</v>
      </c>
      <c r="Q3378" s="9">
        <f t="shared" si="210"/>
        <v>421.10526315789474</v>
      </c>
      <c r="R3378" s="5" t="s">
        <v>1119</v>
      </c>
      <c r="S3378" s="5" t="s">
        <v>1120</v>
      </c>
      <c r="T3378" s="5" t="s">
        <v>1121</v>
      </c>
    </row>
    <row r="3379" spans="1:20" ht="43.2" x14ac:dyDescent="0.3">
      <c r="A3379" s="5">
        <v>3377</v>
      </c>
      <c r="B3379" s="6" t="s">
        <v>6919</v>
      </c>
      <c r="C3379" s="6" t="s">
        <v>6920</v>
      </c>
      <c r="D3379" s="5">
        <v>8000</v>
      </c>
      <c r="E3379" s="5">
        <v>8084</v>
      </c>
      <c r="F3379" s="5" t="s">
        <v>42</v>
      </c>
      <c r="G3379" s="5" t="s">
        <v>52</v>
      </c>
      <c r="H3379" s="5" t="s">
        <v>53</v>
      </c>
      <c r="I3379" s="5">
        <v>1426870560</v>
      </c>
      <c r="J3379" s="5">
        <v>1424280899</v>
      </c>
      <c r="K3379" s="7">
        <f t="shared" si="211"/>
        <v>42053.399293981478</v>
      </c>
      <c r="L3379" s="7">
        <f t="shared" si="208"/>
        <v>42083.37222222222</v>
      </c>
      <c r="M3379" s="5" t="b">
        <v>0</v>
      </c>
      <c r="N3379" s="5">
        <v>77</v>
      </c>
      <c r="O3379" s="5" t="b">
        <v>1</v>
      </c>
      <c r="P3379" s="8">
        <f t="shared" si="209"/>
        <v>1.0105</v>
      </c>
      <c r="Q3379" s="9">
        <f t="shared" si="210"/>
        <v>104.98701298701299</v>
      </c>
      <c r="R3379" s="5" t="s">
        <v>1119</v>
      </c>
      <c r="S3379" s="5" t="s">
        <v>1120</v>
      </c>
      <c r="T3379" s="5" t="s">
        <v>1121</v>
      </c>
    </row>
    <row r="3380" spans="1:20" ht="43.2" x14ac:dyDescent="0.3">
      <c r="A3380" s="5">
        <v>3378</v>
      </c>
      <c r="B3380" s="6" t="s">
        <v>6921</v>
      </c>
      <c r="C3380" s="6" t="s">
        <v>6922</v>
      </c>
      <c r="D3380" s="5">
        <v>550</v>
      </c>
      <c r="E3380" s="5">
        <v>592</v>
      </c>
      <c r="F3380" s="5" t="s">
        <v>42</v>
      </c>
      <c r="G3380" s="5" t="s">
        <v>52</v>
      </c>
      <c r="H3380" s="5" t="s">
        <v>53</v>
      </c>
      <c r="I3380" s="5">
        <v>1409490480</v>
      </c>
      <c r="J3380" s="5">
        <v>1407400306</v>
      </c>
      <c r="K3380" s="7">
        <f t="shared" si="211"/>
        <v>41858.022060185183</v>
      </c>
      <c r="L3380" s="7">
        <f t="shared" si="208"/>
        <v>41882.213888888888</v>
      </c>
      <c r="M3380" s="5" t="b">
        <v>0</v>
      </c>
      <c r="N3380" s="5">
        <v>21</v>
      </c>
      <c r="O3380" s="5" t="b">
        <v>1</v>
      </c>
      <c r="P3380" s="8">
        <f t="shared" si="209"/>
        <v>1.0763636363636364</v>
      </c>
      <c r="Q3380" s="9">
        <f t="shared" si="210"/>
        <v>28.19047619047619</v>
      </c>
      <c r="R3380" s="5" t="s">
        <v>1119</v>
      </c>
      <c r="S3380" s="5" t="s">
        <v>1120</v>
      </c>
      <c r="T3380" s="5" t="s">
        <v>1121</v>
      </c>
    </row>
    <row r="3381" spans="1:20" ht="43.2" x14ac:dyDescent="0.3">
      <c r="A3381" s="5">
        <v>3379</v>
      </c>
      <c r="B3381" s="6" t="s">
        <v>6923</v>
      </c>
      <c r="C3381" s="6" t="s">
        <v>6924</v>
      </c>
      <c r="D3381" s="5">
        <v>2000</v>
      </c>
      <c r="E3381" s="5">
        <v>2073</v>
      </c>
      <c r="F3381" s="5" t="s">
        <v>42</v>
      </c>
      <c r="G3381" s="5" t="s">
        <v>52</v>
      </c>
      <c r="H3381" s="5" t="s">
        <v>53</v>
      </c>
      <c r="I3381" s="5">
        <v>1440630000</v>
      </c>
      <c r="J3381" s="5">
        <v>1439122800</v>
      </c>
      <c r="K3381" s="7">
        <f t="shared" si="211"/>
        <v>42225.180555555555</v>
      </c>
      <c r="L3381" s="7">
        <f t="shared" si="208"/>
        <v>42242.624999999993</v>
      </c>
      <c r="M3381" s="5" t="b">
        <v>0</v>
      </c>
      <c r="N3381" s="5">
        <v>38</v>
      </c>
      <c r="O3381" s="5" t="b">
        <v>1</v>
      </c>
      <c r="P3381" s="8">
        <f t="shared" si="209"/>
        <v>1.0365</v>
      </c>
      <c r="Q3381" s="9">
        <f t="shared" si="210"/>
        <v>54.55263157894737</v>
      </c>
      <c r="R3381" s="5" t="s">
        <v>1119</v>
      </c>
      <c r="S3381" s="5" t="s">
        <v>1120</v>
      </c>
      <c r="T3381" s="5" t="s">
        <v>1121</v>
      </c>
    </row>
    <row r="3382" spans="1:20" ht="43.2" x14ac:dyDescent="0.3">
      <c r="A3382" s="5">
        <v>3380</v>
      </c>
      <c r="B3382" s="6" t="s">
        <v>6925</v>
      </c>
      <c r="C3382" s="6" t="s">
        <v>6926</v>
      </c>
      <c r="D3382" s="5">
        <v>3000</v>
      </c>
      <c r="E3382" s="5">
        <v>3133</v>
      </c>
      <c r="F3382" s="5" t="s">
        <v>42</v>
      </c>
      <c r="G3382" s="5" t="s">
        <v>43</v>
      </c>
      <c r="H3382" s="5" t="s">
        <v>44</v>
      </c>
      <c r="I3382" s="5">
        <v>1417305178</v>
      </c>
      <c r="J3382" s="5">
        <v>1414277578</v>
      </c>
      <c r="K3382" s="7">
        <f t="shared" si="211"/>
        <v>41937.620115740741</v>
      </c>
      <c r="L3382" s="7">
        <f t="shared" si="208"/>
        <v>41972.661782407406</v>
      </c>
      <c r="M3382" s="5" t="b">
        <v>0</v>
      </c>
      <c r="N3382" s="5">
        <v>28</v>
      </c>
      <c r="O3382" s="5" t="b">
        <v>1</v>
      </c>
      <c r="P3382" s="8">
        <f t="shared" si="209"/>
        <v>1.0443333333333333</v>
      </c>
      <c r="Q3382" s="9">
        <f t="shared" si="210"/>
        <v>111.89285714285714</v>
      </c>
      <c r="R3382" s="5" t="s">
        <v>1119</v>
      </c>
      <c r="S3382" s="5" t="s">
        <v>1120</v>
      </c>
      <c r="T3382" s="5" t="s">
        <v>1121</v>
      </c>
    </row>
    <row r="3383" spans="1:20" ht="43.2" x14ac:dyDescent="0.3">
      <c r="A3383" s="5">
        <v>3381</v>
      </c>
      <c r="B3383" s="6" t="s">
        <v>6927</v>
      </c>
      <c r="C3383" s="6" t="s">
        <v>6928</v>
      </c>
      <c r="D3383" s="5">
        <v>4000</v>
      </c>
      <c r="E3383" s="5">
        <v>4090</v>
      </c>
      <c r="F3383" s="5" t="s">
        <v>42</v>
      </c>
      <c r="G3383" s="5" t="s">
        <v>43</v>
      </c>
      <c r="H3383" s="5" t="s">
        <v>44</v>
      </c>
      <c r="I3383" s="5">
        <v>1426044383</v>
      </c>
      <c r="J3383" s="5">
        <v>1423455983</v>
      </c>
      <c r="K3383" s="7">
        <f t="shared" si="211"/>
        <v>42043.851655092592</v>
      </c>
      <c r="L3383" s="7">
        <f t="shared" si="208"/>
        <v>42073.809988425921</v>
      </c>
      <c r="M3383" s="5" t="b">
        <v>0</v>
      </c>
      <c r="N3383" s="5">
        <v>48</v>
      </c>
      <c r="O3383" s="5" t="b">
        <v>1</v>
      </c>
      <c r="P3383" s="8">
        <f t="shared" si="209"/>
        <v>1.0225</v>
      </c>
      <c r="Q3383" s="9">
        <f t="shared" si="210"/>
        <v>85.208333333333329</v>
      </c>
      <c r="R3383" s="5" t="s">
        <v>1119</v>
      </c>
      <c r="S3383" s="5" t="s">
        <v>1120</v>
      </c>
      <c r="T3383" s="5" t="s">
        <v>1121</v>
      </c>
    </row>
    <row r="3384" spans="1:20" ht="43.2" x14ac:dyDescent="0.3">
      <c r="A3384" s="5">
        <v>3382</v>
      </c>
      <c r="B3384" s="6" t="s">
        <v>6929</v>
      </c>
      <c r="C3384" s="6" t="s">
        <v>6930</v>
      </c>
      <c r="D3384" s="5">
        <v>3500</v>
      </c>
      <c r="E3384" s="5">
        <v>3526</v>
      </c>
      <c r="F3384" s="5" t="s">
        <v>42</v>
      </c>
      <c r="G3384" s="5" t="s">
        <v>52</v>
      </c>
      <c r="H3384" s="5" t="s">
        <v>53</v>
      </c>
      <c r="I3384" s="5">
        <v>1470092340</v>
      </c>
      <c r="J3384" s="5">
        <v>1467973256</v>
      </c>
      <c r="K3384" s="7">
        <f t="shared" si="211"/>
        <v>42559.097870370366</v>
      </c>
      <c r="L3384" s="7">
        <f t="shared" si="208"/>
        <v>42583.624305555553</v>
      </c>
      <c r="M3384" s="5" t="b">
        <v>0</v>
      </c>
      <c r="N3384" s="5">
        <v>46</v>
      </c>
      <c r="O3384" s="5" t="b">
        <v>1</v>
      </c>
      <c r="P3384" s="8">
        <f t="shared" si="209"/>
        <v>1.0074285714285713</v>
      </c>
      <c r="Q3384" s="9">
        <f t="shared" si="210"/>
        <v>76.652173913043484</v>
      </c>
      <c r="R3384" s="5" t="s">
        <v>1119</v>
      </c>
      <c r="S3384" s="5" t="s">
        <v>1120</v>
      </c>
      <c r="T3384" s="5" t="s">
        <v>1121</v>
      </c>
    </row>
    <row r="3385" spans="1:20" ht="43.2" x14ac:dyDescent="0.3">
      <c r="A3385" s="5">
        <v>3383</v>
      </c>
      <c r="B3385" s="6" t="s">
        <v>6931</v>
      </c>
      <c r="C3385" s="6" t="s">
        <v>6932</v>
      </c>
      <c r="D3385" s="5">
        <v>1750</v>
      </c>
      <c r="E3385" s="5">
        <v>1955</v>
      </c>
      <c r="F3385" s="5" t="s">
        <v>42</v>
      </c>
      <c r="G3385" s="5" t="s">
        <v>43</v>
      </c>
      <c r="H3385" s="5" t="s">
        <v>44</v>
      </c>
      <c r="I3385" s="5">
        <v>1466707620</v>
      </c>
      <c r="J3385" s="5">
        <v>1464979620</v>
      </c>
      <c r="K3385" s="7">
        <f t="shared" si="211"/>
        <v>42524.449305555558</v>
      </c>
      <c r="L3385" s="7">
        <f t="shared" si="208"/>
        <v>42544.449305555558</v>
      </c>
      <c r="M3385" s="5" t="b">
        <v>0</v>
      </c>
      <c r="N3385" s="5">
        <v>30</v>
      </c>
      <c r="O3385" s="5" t="b">
        <v>1</v>
      </c>
      <c r="P3385" s="8">
        <f t="shared" si="209"/>
        <v>1.1171428571428572</v>
      </c>
      <c r="Q3385" s="9">
        <f t="shared" si="210"/>
        <v>65.166666666666671</v>
      </c>
      <c r="R3385" s="5" t="s">
        <v>1119</v>
      </c>
      <c r="S3385" s="5" t="s">
        <v>1120</v>
      </c>
      <c r="T3385" s="5" t="s">
        <v>1121</v>
      </c>
    </row>
    <row r="3386" spans="1:20" ht="43.2" x14ac:dyDescent="0.3">
      <c r="A3386" s="5">
        <v>3384</v>
      </c>
      <c r="B3386" s="6" t="s">
        <v>6933</v>
      </c>
      <c r="C3386" s="6" t="s">
        <v>6934</v>
      </c>
      <c r="D3386" s="5">
        <v>6000</v>
      </c>
      <c r="E3386" s="5">
        <v>6000.66</v>
      </c>
      <c r="F3386" s="5" t="s">
        <v>42</v>
      </c>
      <c r="G3386" s="5" t="s">
        <v>43</v>
      </c>
      <c r="H3386" s="5" t="s">
        <v>44</v>
      </c>
      <c r="I3386" s="5">
        <v>1448074800</v>
      </c>
      <c r="J3386" s="5">
        <v>1444874768</v>
      </c>
      <c r="K3386" s="7">
        <f t="shared" si="211"/>
        <v>42291.754259259258</v>
      </c>
      <c r="L3386" s="7">
        <f t="shared" si="208"/>
        <v>42328.791666666664</v>
      </c>
      <c r="M3386" s="5" t="b">
        <v>0</v>
      </c>
      <c r="N3386" s="5">
        <v>64</v>
      </c>
      <c r="O3386" s="5" t="b">
        <v>1</v>
      </c>
      <c r="P3386" s="8">
        <f t="shared" si="209"/>
        <v>1.0001100000000001</v>
      </c>
      <c r="Q3386" s="9">
        <f t="shared" si="210"/>
        <v>93.760312499999998</v>
      </c>
      <c r="R3386" s="5" t="s">
        <v>1119</v>
      </c>
      <c r="S3386" s="5" t="s">
        <v>1120</v>
      </c>
      <c r="T3386" s="5" t="s">
        <v>1121</v>
      </c>
    </row>
    <row r="3387" spans="1:20" ht="43.2" x14ac:dyDescent="0.3">
      <c r="A3387" s="5">
        <v>3385</v>
      </c>
      <c r="B3387" s="6" t="s">
        <v>6935</v>
      </c>
      <c r="C3387" s="6" t="s">
        <v>6936</v>
      </c>
      <c r="D3387" s="5">
        <v>2000</v>
      </c>
      <c r="E3387" s="5">
        <v>2000</v>
      </c>
      <c r="F3387" s="5" t="s">
        <v>42</v>
      </c>
      <c r="G3387" s="5" t="s">
        <v>43</v>
      </c>
      <c r="H3387" s="5" t="s">
        <v>44</v>
      </c>
      <c r="I3387" s="5">
        <v>1418244552</v>
      </c>
      <c r="J3387" s="5">
        <v>1415652552</v>
      </c>
      <c r="K3387" s="7">
        <f t="shared" si="211"/>
        <v>41953.534166666665</v>
      </c>
      <c r="L3387" s="7">
        <f t="shared" si="208"/>
        <v>41983.534166666665</v>
      </c>
      <c r="M3387" s="5" t="b">
        <v>0</v>
      </c>
      <c r="N3387" s="5">
        <v>15</v>
      </c>
      <c r="O3387" s="5" t="b">
        <v>1</v>
      </c>
      <c r="P3387" s="8">
        <f t="shared" si="209"/>
        <v>1</v>
      </c>
      <c r="Q3387" s="9">
        <f t="shared" si="210"/>
        <v>133.33333333333334</v>
      </c>
      <c r="R3387" s="5" t="s">
        <v>1119</v>
      </c>
      <c r="S3387" s="5" t="s">
        <v>1120</v>
      </c>
      <c r="T3387" s="5" t="s">
        <v>1121</v>
      </c>
    </row>
    <row r="3388" spans="1:20" ht="43.2" x14ac:dyDescent="0.3">
      <c r="A3388" s="5">
        <v>3386</v>
      </c>
      <c r="B3388" s="6" t="s">
        <v>6937</v>
      </c>
      <c r="C3388" s="6" t="s">
        <v>6938</v>
      </c>
      <c r="D3388" s="5">
        <v>2000</v>
      </c>
      <c r="E3388" s="5">
        <v>2100</v>
      </c>
      <c r="F3388" s="5" t="s">
        <v>42</v>
      </c>
      <c r="G3388" s="5" t="s">
        <v>43</v>
      </c>
      <c r="H3388" s="5" t="s">
        <v>44</v>
      </c>
      <c r="I3388" s="5">
        <v>1417620506</v>
      </c>
      <c r="J3388" s="5">
        <v>1415028506</v>
      </c>
      <c r="K3388" s="7">
        <f t="shared" si="211"/>
        <v>41946.311412037037</v>
      </c>
      <c r="L3388" s="7">
        <f t="shared" si="208"/>
        <v>41976.311412037037</v>
      </c>
      <c r="M3388" s="5" t="b">
        <v>0</v>
      </c>
      <c r="N3388" s="5">
        <v>41</v>
      </c>
      <c r="O3388" s="5" t="b">
        <v>1</v>
      </c>
      <c r="P3388" s="8">
        <f t="shared" si="209"/>
        <v>1.05</v>
      </c>
      <c r="Q3388" s="9">
        <f t="shared" si="210"/>
        <v>51.219512195121951</v>
      </c>
      <c r="R3388" s="5" t="s">
        <v>1119</v>
      </c>
      <c r="S3388" s="5" t="s">
        <v>1120</v>
      </c>
      <c r="T3388" s="5" t="s">
        <v>1121</v>
      </c>
    </row>
    <row r="3389" spans="1:20" ht="43.2" x14ac:dyDescent="0.3">
      <c r="A3389" s="5">
        <v>3387</v>
      </c>
      <c r="B3389" s="6" t="s">
        <v>6939</v>
      </c>
      <c r="C3389" s="6" t="s">
        <v>6940</v>
      </c>
      <c r="D3389" s="5">
        <v>3000</v>
      </c>
      <c r="E3389" s="5">
        <v>3506</v>
      </c>
      <c r="F3389" s="5" t="s">
        <v>42</v>
      </c>
      <c r="G3389" s="5" t="s">
        <v>43</v>
      </c>
      <c r="H3389" s="5" t="s">
        <v>44</v>
      </c>
      <c r="I3389" s="5">
        <v>1418581088</v>
      </c>
      <c r="J3389" s="5">
        <v>1415125088</v>
      </c>
      <c r="K3389" s="7">
        <f t="shared" si="211"/>
        <v>41947.429259259261</v>
      </c>
      <c r="L3389" s="7">
        <f t="shared" si="208"/>
        <v>41987.429259259261</v>
      </c>
      <c r="M3389" s="5" t="b">
        <v>0</v>
      </c>
      <c r="N3389" s="5">
        <v>35</v>
      </c>
      <c r="O3389" s="5" t="b">
        <v>1</v>
      </c>
      <c r="P3389" s="8">
        <f t="shared" si="209"/>
        <v>1.1686666666666667</v>
      </c>
      <c r="Q3389" s="9">
        <f t="shared" si="210"/>
        <v>100.17142857142858</v>
      </c>
      <c r="R3389" s="5" t="s">
        <v>1119</v>
      </c>
      <c r="S3389" s="5" t="s">
        <v>1120</v>
      </c>
      <c r="T3389" s="5" t="s">
        <v>1121</v>
      </c>
    </row>
    <row r="3390" spans="1:20" ht="43.2" x14ac:dyDescent="0.3">
      <c r="A3390" s="5">
        <v>3388</v>
      </c>
      <c r="B3390" s="6" t="s">
        <v>6941</v>
      </c>
      <c r="C3390" s="6" t="s">
        <v>6942</v>
      </c>
      <c r="D3390" s="5">
        <v>1500</v>
      </c>
      <c r="E3390" s="5">
        <v>1557</v>
      </c>
      <c r="F3390" s="5" t="s">
        <v>42</v>
      </c>
      <c r="G3390" s="5" t="s">
        <v>52</v>
      </c>
      <c r="H3390" s="5" t="s">
        <v>53</v>
      </c>
      <c r="I3390" s="5">
        <v>1434625441</v>
      </c>
      <c r="J3390" s="5">
        <v>1432033441</v>
      </c>
      <c r="K3390" s="7">
        <f t="shared" si="211"/>
        <v>42143.127789351849</v>
      </c>
      <c r="L3390" s="7">
        <f t="shared" si="208"/>
        <v>42173.127789351849</v>
      </c>
      <c r="M3390" s="5" t="b">
        <v>0</v>
      </c>
      <c r="N3390" s="5">
        <v>45</v>
      </c>
      <c r="O3390" s="5" t="b">
        <v>1</v>
      </c>
      <c r="P3390" s="8">
        <f t="shared" si="209"/>
        <v>1.038</v>
      </c>
      <c r="Q3390" s="9">
        <f t="shared" si="210"/>
        <v>34.6</v>
      </c>
      <c r="R3390" s="5" t="s">
        <v>1119</v>
      </c>
      <c r="S3390" s="5" t="s">
        <v>1120</v>
      </c>
      <c r="T3390" s="5" t="s">
        <v>1121</v>
      </c>
    </row>
    <row r="3391" spans="1:20" ht="43.2" x14ac:dyDescent="0.3">
      <c r="A3391" s="5">
        <v>3389</v>
      </c>
      <c r="B3391" s="6" t="s">
        <v>6943</v>
      </c>
      <c r="C3391" s="6" t="s">
        <v>6944</v>
      </c>
      <c r="D3391" s="5">
        <v>10000</v>
      </c>
      <c r="E3391" s="5">
        <v>11450</v>
      </c>
      <c r="F3391" s="5" t="s">
        <v>42</v>
      </c>
      <c r="G3391" s="5" t="s">
        <v>43</v>
      </c>
      <c r="H3391" s="5" t="s">
        <v>44</v>
      </c>
      <c r="I3391" s="5">
        <v>1464960682</v>
      </c>
      <c r="J3391" s="5">
        <v>1462368682</v>
      </c>
      <c r="K3391" s="7">
        <f t="shared" si="211"/>
        <v>42494.230115740742</v>
      </c>
      <c r="L3391" s="7">
        <f t="shared" si="208"/>
        <v>42524.230115740742</v>
      </c>
      <c r="M3391" s="5" t="b">
        <v>0</v>
      </c>
      <c r="N3391" s="5">
        <v>62</v>
      </c>
      <c r="O3391" s="5" t="b">
        <v>1</v>
      </c>
      <c r="P3391" s="8">
        <f t="shared" si="209"/>
        <v>1.145</v>
      </c>
      <c r="Q3391" s="9">
        <f t="shared" si="210"/>
        <v>184.67741935483872</v>
      </c>
      <c r="R3391" s="5" t="s">
        <v>1119</v>
      </c>
      <c r="S3391" s="5" t="s">
        <v>1120</v>
      </c>
      <c r="T3391" s="5" t="s">
        <v>1121</v>
      </c>
    </row>
    <row r="3392" spans="1:20" ht="43.2" x14ac:dyDescent="0.3">
      <c r="A3392" s="5">
        <v>3390</v>
      </c>
      <c r="B3392" s="6" t="s">
        <v>6945</v>
      </c>
      <c r="C3392" s="6" t="s">
        <v>6946</v>
      </c>
      <c r="D3392" s="5">
        <v>1500</v>
      </c>
      <c r="E3392" s="5">
        <v>1536</v>
      </c>
      <c r="F3392" s="5" t="s">
        <v>42</v>
      </c>
      <c r="G3392" s="5" t="s">
        <v>43</v>
      </c>
      <c r="H3392" s="5" t="s">
        <v>44</v>
      </c>
      <c r="I3392" s="5">
        <v>1405017345</v>
      </c>
      <c r="J3392" s="5">
        <v>1403721345</v>
      </c>
      <c r="K3392" s="7">
        <f t="shared" si="211"/>
        <v>41815.441493055558</v>
      </c>
      <c r="L3392" s="7">
        <f t="shared" si="208"/>
        <v>41830.441493055558</v>
      </c>
      <c r="M3392" s="5" t="b">
        <v>0</v>
      </c>
      <c r="N3392" s="5">
        <v>22</v>
      </c>
      <c r="O3392" s="5" t="b">
        <v>1</v>
      </c>
      <c r="P3392" s="8">
        <f t="shared" si="209"/>
        <v>1.024</v>
      </c>
      <c r="Q3392" s="9">
        <f t="shared" si="210"/>
        <v>69.818181818181813</v>
      </c>
      <c r="R3392" s="5" t="s">
        <v>1119</v>
      </c>
      <c r="S3392" s="5" t="s">
        <v>1120</v>
      </c>
      <c r="T3392" s="5" t="s">
        <v>1121</v>
      </c>
    </row>
    <row r="3393" spans="1:20" ht="43.2" x14ac:dyDescent="0.3">
      <c r="A3393" s="5">
        <v>3391</v>
      </c>
      <c r="B3393" s="6" t="s">
        <v>6947</v>
      </c>
      <c r="C3393" s="6" t="s">
        <v>6948</v>
      </c>
      <c r="D3393" s="5">
        <v>500</v>
      </c>
      <c r="E3393" s="5">
        <v>1115</v>
      </c>
      <c r="F3393" s="5" t="s">
        <v>42</v>
      </c>
      <c r="G3393" s="5" t="s">
        <v>43</v>
      </c>
      <c r="H3393" s="5" t="s">
        <v>44</v>
      </c>
      <c r="I3393" s="5">
        <v>1407536880</v>
      </c>
      <c r="J3393" s="5">
        <v>1404997548</v>
      </c>
      <c r="K3393" s="7">
        <f t="shared" si="211"/>
        <v>41830.212361111109</v>
      </c>
      <c r="L3393" s="7">
        <f t="shared" si="208"/>
        <v>41859.602777777771</v>
      </c>
      <c r="M3393" s="5" t="b">
        <v>0</v>
      </c>
      <c r="N3393" s="5">
        <v>18</v>
      </c>
      <c r="O3393" s="5" t="b">
        <v>1</v>
      </c>
      <c r="P3393" s="8">
        <f t="shared" si="209"/>
        <v>2.23</v>
      </c>
      <c r="Q3393" s="9">
        <f t="shared" si="210"/>
        <v>61.944444444444443</v>
      </c>
      <c r="R3393" s="5" t="s">
        <v>1119</v>
      </c>
      <c r="S3393" s="5" t="s">
        <v>1120</v>
      </c>
      <c r="T3393" s="5" t="s">
        <v>1121</v>
      </c>
    </row>
    <row r="3394" spans="1:20" ht="43.2" x14ac:dyDescent="0.3">
      <c r="A3394" s="5">
        <v>3392</v>
      </c>
      <c r="B3394" s="6" t="s">
        <v>6949</v>
      </c>
      <c r="C3394" s="6" t="s">
        <v>6950</v>
      </c>
      <c r="D3394" s="5">
        <v>500</v>
      </c>
      <c r="E3394" s="5">
        <v>500</v>
      </c>
      <c r="F3394" s="5" t="s">
        <v>42</v>
      </c>
      <c r="G3394" s="5" t="s">
        <v>52</v>
      </c>
      <c r="H3394" s="5" t="s">
        <v>53</v>
      </c>
      <c r="I3394" s="5">
        <v>1462565855</v>
      </c>
      <c r="J3394" s="5">
        <v>1458245855</v>
      </c>
      <c r="K3394" s="7">
        <f t="shared" si="211"/>
        <v>42446.51221064815</v>
      </c>
      <c r="L3394" s="7">
        <f t="shared" ref="L3394:L3457" si="212">(I3394/86400)+25569+(-8/24)</f>
        <v>42496.51221064815</v>
      </c>
      <c r="M3394" s="5" t="b">
        <v>0</v>
      </c>
      <c r="N3394" s="5">
        <v>12</v>
      </c>
      <c r="O3394" s="5" t="b">
        <v>1</v>
      </c>
      <c r="P3394" s="8">
        <f t="shared" ref="P3394:P3457" si="213">E3394/D3394</f>
        <v>1</v>
      </c>
      <c r="Q3394" s="9">
        <f t="shared" ref="Q3394:Q3457" si="214">E3394/N3394</f>
        <v>41.666666666666664</v>
      </c>
      <c r="R3394" s="5" t="s">
        <v>1119</v>
      </c>
      <c r="S3394" s="5" t="s">
        <v>1120</v>
      </c>
      <c r="T3394" s="5" t="s">
        <v>1121</v>
      </c>
    </row>
    <row r="3395" spans="1:20" ht="43.2" x14ac:dyDescent="0.3">
      <c r="A3395" s="5">
        <v>3393</v>
      </c>
      <c r="B3395" s="6" t="s">
        <v>6951</v>
      </c>
      <c r="C3395" s="6" t="s">
        <v>6952</v>
      </c>
      <c r="D3395" s="5">
        <v>1500</v>
      </c>
      <c r="E3395" s="5">
        <v>1587</v>
      </c>
      <c r="F3395" s="5" t="s">
        <v>42</v>
      </c>
      <c r="G3395" s="5" t="s">
        <v>43</v>
      </c>
      <c r="H3395" s="5" t="s">
        <v>44</v>
      </c>
      <c r="I3395" s="5">
        <v>1415234760</v>
      </c>
      <c r="J3395" s="5">
        <v>1413065230</v>
      </c>
      <c r="K3395" s="7">
        <f t="shared" ref="K3395:K3458" si="215">(J3395/86400)+25569+(-8/24)</f>
        <v>41923.588310185187</v>
      </c>
      <c r="L3395" s="7">
        <f t="shared" si="212"/>
        <v>41948.698611111111</v>
      </c>
      <c r="M3395" s="5" t="b">
        <v>0</v>
      </c>
      <c r="N3395" s="5">
        <v>44</v>
      </c>
      <c r="O3395" s="5" t="b">
        <v>1</v>
      </c>
      <c r="P3395" s="8">
        <f t="shared" si="213"/>
        <v>1.0580000000000001</v>
      </c>
      <c r="Q3395" s="9">
        <f t="shared" si="214"/>
        <v>36.06818181818182</v>
      </c>
      <c r="R3395" s="5" t="s">
        <v>1119</v>
      </c>
      <c r="S3395" s="5" t="s">
        <v>1120</v>
      </c>
      <c r="T3395" s="5" t="s">
        <v>1121</v>
      </c>
    </row>
    <row r="3396" spans="1:20" ht="43.2" x14ac:dyDescent="0.3">
      <c r="A3396" s="5">
        <v>3394</v>
      </c>
      <c r="B3396" s="6" t="s">
        <v>6953</v>
      </c>
      <c r="C3396" s="6" t="s">
        <v>6954</v>
      </c>
      <c r="D3396" s="5">
        <v>550</v>
      </c>
      <c r="E3396" s="5">
        <v>783</v>
      </c>
      <c r="F3396" s="5" t="s">
        <v>42</v>
      </c>
      <c r="G3396" s="5" t="s">
        <v>52</v>
      </c>
      <c r="H3396" s="5" t="s">
        <v>53</v>
      </c>
      <c r="I3396" s="5">
        <v>1406470645</v>
      </c>
      <c r="J3396" s="5">
        <v>1403878645</v>
      </c>
      <c r="K3396" s="7">
        <f t="shared" si="215"/>
        <v>41817.262094907404</v>
      </c>
      <c r="L3396" s="7">
        <f t="shared" si="212"/>
        <v>41847.262094907404</v>
      </c>
      <c r="M3396" s="5" t="b">
        <v>0</v>
      </c>
      <c r="N3396" s="5">
        <v>27</v>
      </c>
      <c r="O3396" s="5" t="b">
        <v>1</v>
      </c>
      <c r="P3396" s="8">
        <f t="shared" si="213"/>
        <v>1.4236363636363636</v>
      </c>
      <c r="Q3396" s="9">
        <f t="shared" si="214"/>
        <v>29</v>
      </c>
      <c r="R3396" s="5" t="s">
        <v>1119</v>
      </c>
      <c r="S3396" s="5" t="s">
        <v>1120</v>
      </c>
      <c r="T3396" s="5" t="s">
        <v>1121</v>
      </c>
    </row>
    <row r="3397" spans="1:20" ht="28.8" x14ac:dyDescent="0.3">
      <c r="A3397" s="5">
        <v>3395</v>
      </c>
      <c r="B3397" s="6" t="s">
        <v>6955</v>
      </c>
      <c r="C3397" s="6" t="s">
        <v>6956</v>
      </c>
      <c r="D3397" s="5">
        <v>500</v>
      </c>
      <c r="E3397" s="5">
        <v>920</v>
      </c>
      <c r="F3397" s="5" t="s">
        <v>42</v>
      </c>
      <c r="G3397" s="5" t="s">
        <v>52</v>
      </c>
      <c r="H3397" s="5" t="s">
        <v>53</v>
      </c>
      <c r="I3397" s="5">
        <v>1433009400</v>
      </c>
      <c r="J3397" s="5">
        <v>1431795944</v>
      </c>
      <c r="K3397" s="7">
        <f t="shared" si="215"/>
        <v>42140.378981481474</v>
      </c>
      <c r="L3397" s="7">
        <f t="shared" si="212"/>
        <v>42154.423611111109</v>
      </c>
      <c r="M3397" s="5" t="b">
        <v>0</v>
      </c>
      <c r="N3397" s="5">
        <v>38</v>
      </c>
      <c r="O3397" s="5" t="b">
        <v>1</v>
      </c>
      <c r="P3397" s="8">
        <f t="shared" si="213"/>
        <v>1.84</v>
      </c>
      <c r="Q3397" s="9">
        <f t="shared" si="214"/>
        <v>24.210526315789473</v>
      </c>
      <c r="R3397" s="5" t="s">
        <v>1119</v>
      </c>
      <c r="S3397" s="5" t="s">
        <v>1120</v>
      </c>
      <c r="T3397" s="5" t="s">
        <v>1121</v>
      </c>
    </row>
    <row r="3398" spans="1:20" ht="43.2" x14ac:dyDescent="0.3">
      <c r="A3398" s="5">
        <v>3396</v>
      </c>
      <c r="B3398" s="6" t="s">
        <v>6957</v>
      </c>
      <c r="C3398" s="6" t="s">
        <v>6958</v>
      </c>
      <c r="D3398" s="5">
        <v>1500</v>
      </c>
      <c r="E3398" s="5">
        <v>1565</v>
      </c>
      <c r="F3398" s="5" t="s">
        <v>42</v>
      </c>
      <c r="G3398" s="5" t="s">
        <v>43</v>
      </c>
      <c r="H3398" s="5" t="s">
        <v>44</v>
      </c>
      <c r="I3398" s="5">
        <v>1401595140</v>
      </c>
      <c r="J3398" s="5">
        <v>1399286589</v>
      </c>
      <c r="K3398" s="7">
        <f t="shared" si="215"/>
        <v>41764.113298611112</v>
      </c>
      <c r="L3398" s="7">
        <f t="shared" si="212"/>
        <v>41790.832638888889</v>
      </c>
      <c r="M3398" s="5" t="b">
        <v>0</v>
      </c>
      <c r="N3398" s="5">
        <v>28</v>
      </c>
      <c r="O3398" s="5" t="b">
        <v>1</v>
      </c>
      <c r="P3398" s="8">
        <f t="shared" si="213"/>
        <v>1.0433333333333332</v>
      </c>
      <c r="Q3398" s="9">
        <f t="shared" si="214"/>
        <v>55.892857142857146</v>
      </c>
      <c r="R3398" s="5" t="s">
        <v>1119</v>
      </c>
      <c r="S3398" s="5" t="s">
        <v>1120</v>
      </c>
      <c r="T3398" s="5" t="s">
        <v>1121</v>
      </c>
    </row>
    <row r="3399" spans="1:20" ht="28.8" x14ac:dyDescent="0.3">
      <c r="A3399" s="5">
        <v>3397</v>
      </c>
      <c r="B3399" s="6" t="s">
        <v>6959</v>
      </c>
      <c r="C3399" s="6" t="s">
        <v>6960</v>
      </c>
      <c r="D3399" s="5">
        <v>250</v>
      </c>
      <c r="E3399" s="5">
        <v>280</v>
      </c>
      <c r="F3399" s="5" t="s">
        <v>42</v>
      </c>
      <c r="G3399" s="5" t="s">
        <v>52</v>
      </c>
      <c r="H3399" s="5" t="s">
        <v>53</v>
      </c>
      <c r="I3399" s="5">
        <v>1455832800</v>
      </c>
      <c r="J3399" s="5">
        <v>1452338929</v>
      </c>
      <c r="K3399" s="7">
        <f t="shared" si="215"/>
        <v>42378.145011574066</v>
      </c>
      <c r="L3399" s="7">
        <f t="shared" si="212"/>
        <v>42418.583333333336</v>
      </c>
      <c r="M3399" s="5" t="b">
        <v>0</v>
      </c>
      <c r="N3399" s="5">
        <v>24</v>
      </c>
      <c r="O3399" s="5" t="b">
        <v>1</v>
      </c>
      <c r="P3399" s="8">
        <f t="shared" si="213"/>
        <v>1.1200000000000001</v>
      </c>
      <c r="Q3399" s="9">
        <f t="shared" si="214"/>
        <v>11.666666666666666</v>
      </c>
      <c r="R3399" s="5" t="s">
        <v>1119</v>
      </c>
      <c r="S3399" s="5" t="s">
        <v>1120</v>
      </c>
      <c r="T3399" s="5" t="s">
        <v>1121</v>
      </c>
    </row>
    <row r="3400" spans="1:20" ht="43.2" x14ac:dyDescent="0.3">
      <c r="A3400" s="5">
        <v>3398</v>
      </c>
      <c r="B3400" s="6" t="s">
        <v>6961</v>
      </c>
      <c r="C3400" s="6" t="s">
        <v>6962</v>
      </c>
      <c r="D3400" s="5">
        <v>4000</v>
      </c>
      <c r="E3400" s="5">
        <v>4443</v>
      </c>
      <c r="F3400" s="5" t="s">
        <v>42</v>
      </c>
      <c r="G3400" s="5" t="s">
        <v>43</v>
      </c>
      <c r="H3400" s="5" t="s">
        <v>44</v>
      </c>
      <c r="I3400" s="5">
        <v>1416589200</v>
      </c>
      <c r="J3400" s="5">
        <v>1414605776</v>
      </c>
      <c r="K3400" s="7">
        <f t="shared" si="215"/>
        <v>41941.418703703697</v>
      </c>
      <c r="L3400" s="7">
        <f t="shared" si="212"/>
        <v>41964.374999999993</v>
      </c>
      <c r="M3400" s="5" t="b">
        <v>0</v>
      </c>
      <c r="N3400" s="5">
        <v>65</v>
      </c>
      <c r="O3400" s="5" t="b">
        <v>1</v>
      </c>
      <c r="P3400" s="8">
        <f t="shared" si="213"/>
        <v>1.1107499999999999</v>
      </c>
      <c r="Q3400" s="9">
        <f t="shared" si="214"/>
        <v>68.353846153846149</v>
      </c>
      <c r="R3400" s="5" t="s">
        <v>1119</v>
      </c>
      <c r="S3400" s="5" t="s">
        <v>1120</v>
      </c>
      <c r="T3400" s="5" t="s">
        <v>1121</v>
      </c>
    </row>
    <row r="3401" spans="1:20" ht="43.2" x14ac:dyDescent="0.3">
      <c r="A3401" s="5">
        <v>3399</v>
      </c>
      <c r="B3401" s="6" t="s">
        <v>6963</v>
      </c>
      <c r="C3401" s="6" t="s">
        <v>6964</v>
      </c>
      <c r="D3401" s="5">
        <v>1200</v>
      </c>
      <c r="E3401" s="5">
        <v>1245</v>
      </c>
      <c r="F3401" s="5" t="s">
        <v>42</v>
      </c>
      <c r="G3401" s="5" t="s">
        <v>52</v>
      </c>
      <c r="H3401" s="5" t="s">
        <v>53</v>
      </c>
      <c r="I3401" s="5">
        <v>1424556325</v>
      </c>
      <c r="J3401" s="5">
        <v>1421964325</v>
      </c>
      <c r="K3401" s="7">
        <f t="shared" si="215"/>
        <v>42026.587094907409</v>
      </c>
      <c r="L3401" s="7">
        <f t="shared" si="212"/>
        <v>42056.587094907409</v>
      </c>
      <c r="M3401" s="5" t="b">
        <v>0</v>
      </c>
      <c r="N3401" s="5">
        <v>46</v>
      </c>
      <c r="O3401" s="5" t="b">
        <v>1</v>
      </c>
      <c r="P3401" s="8">
        <f t="shared" si="213"/>
        <v>1.0375000000000001</v>
      </c>
      <c r="Q3401" s="9">
        <f t="shared" si="214"/>
        <v>27.065217391304348</v>
      </c>
      <c r="R3401" s="5" t="s">
        <v>1119</v>
      </c>
      <c r="S3401" s="5" t="s">
        <v>1120</v>
      </c>
      <c r="T3401" s="5" t="s">
        <v>1121</v>
      </c>
    </row>
    <row r="3402" spans="1:20" ht="43.2" x14ac:dyDescent="0.3">
      <c r="A3402" s="5">
        <v>3400</v>
      </c>
      <c r="B3402" s="6" t="s">
        <v>6965</v>
      </c>
      <c r="C3402" s="6" t="s">
        <v>6966</v>
      </c>
      <c r="D3402" s="5">
        <v>10000</v>
      </c>
      <c r="E3402" s="5">
        <v>10041</v>
      </c>
      <c r="F3402" s="5" t="s">
        <v>42</v>
      </c>
      <c r="G3402" s="5" t="s">
        <v>43</v>
      </c>
      <c r="H3402" s="5" t="s">
        <v>44</v>
      </c>
      <c r="I3402" s="5">
        <v>1409266414</v>
      </c>
      <c r="J3402" s="5">
        <v>1405378414</v>
      </c>
      <c r="K3402" s="7">
        <f t="shared" si="215"/>
        <v>41834.620532407404</v>
      </c>
      <c r="L3402" s="7">
        <f t="shared" si="212"/>
        <v>41879.620532407404</v>
      </c>
      <c r="M3402" s="5" t="b">
        <v>0</v>
      </c>
      <c r="N3402" s="5">
        <v>85</v>
      </c>
      <c r="O3402" s="5" t="b">
        <v>1</v>
      </c>
      <c r="P3402" s="8">
        <f t="shared" si="213"/>
        <v>1.0041</v>
      </c>
      <c r="Q3402" s="9">
        <f t="shared" si="214"/>
        <v>118.12941176470588</v>
      </c>
      <c r="R3402" s="5" t="s">
        <v>1119</v>
      </c>
      <c r="S3402" s="5" t="s">
        <v>1120</v>
      </c>
      <c r="T3402" s="5" t="s">
        <v>1121</v>
      </c>
    </row>
    <row r="3403" spans="1:20" ht="43.2" x14ac:dyDescent="0.3">
      <c r="A3403" s="5">
        <v>3401</v>
      </c>
      <c r="B3403" s="6" t="s">
        <v>6967</v>
      </c>
      <c r="C3403" s="6" t="s">
        <v>6968</v>
      </c>
      <c r="D3403" s="5">
        <v>2900</v>
      </c>
      <c r="E3403" s="5">
        <v>2954</v>
      </c>
      <c r="F3403" s="5" t="s">
        <v>42</v>
      </c>
      <c r="G3403" s="5" t="s">
        <v>52</v>
      </c>
      <c r="H3403" s="5" t="s">
        <v>53</v>
      </c>
      <c r="I3403" s="5">
        <v>1438968146</v>
      </c>
      <c r="J3403" s="5">
        <v>1436376146</v>
      </c>
      <c r="K3403" s="7">
        <f t="shared" si="215"/>
        <v>42193.3905787037</v>
      </c>
      <c r="L3403" s="7">
        <f t="shared" si="212"/>
        <v>42223.3905787037</v>
      </c>
      <c r="M3403" s="5" t="b">
        <v>0</v>
      </c>
      <c r="N3403" s="5">
        <v>66</v>
      </c>
      <c r="O3403" s="5" t="b">
        <v>1</v>
      </c>
      <c r="P3403" s="8">
        <f t="shared" si="213"/>
        <v>1.0186206896551724</v>
      </c>
      <c r="Q3403" s="9">
        <f t="shared" si="214"/>
        <v>44.757575757575758</v>
      </c>
      <c r="R3403" s="5" t="s">
        <v>1119</v>
      </c>
      <c r="S3403" s="5" t="s">
        <v>1120</v>
      </c>
      <c r="T3403" s="5" t="s">
        <v>1121</v>
      </c>
    </row>
    <row r="3404" spans="1:20" ht="43.2" x14ac:dyDescent="0.3">
      <c r="A3404" s="5">
        <v>3402</v>
      </c>
      <c r="B3404" s="6" t="s">
        <v>6969</v>
      </c>
      <c r="C3404" s="6" t="s">
        <v>6970</v>
      </c>
      <c r="D3404" s="5">
        <v>15000</v>
      </c>
      <c r="E3404" s="5">
        <v>16465</v>
      </c>
      <c r="F3404" s="5" t="s">
        <v>42</v>
      </c>
      <c r="G3404" s="5" t="s">
        <v>43</v>
      </c>
      <c r="H3404" s="5" t="s">
        <v>44</v>
      </c>
      <c r="I3404" s="5">
        <v>1447295460</v>
      </c>
      <c r="J3404" s="5">
        <v>1444747843</v>
      </c>
      <c r="K3404" s="7">
        <f t="shared" si="215"/>
        <v>42290.285219907404</v>
      </c>
      <c r="L3404" s="7">
        <f t="shared" si="212"/>
        <v>42319.771527777775</v>
      </c>
      <c r="M3404" s="5" t="b">
        <v>0</v>
      </c>
      <c r="N3404" s="5">
        <v>165</v>
      </c>
      <c r="O3404" s="5" t="b">
        <v>1</v>
      </c>
      <c r="P3404" s="8">
        <f t="shared" si="213"/>
        <v>1.0976666666666666</v>
      </c>
      <c r="Q3404" s="9">
        <f t="shared" si="214"/>
        <v>99.787878787878782</v>
      </c>
      <c r="R3404" s="5" t="s">
        <v>1119</v>
      </c>
      <c r="S3404" s="5" t="s">
        <v>1120</v>
      </c>
      <c r="T3404" s="5" t="s">
        <v>1121</v>
      </c>
    </row>
    <row r="3405" spans="1:20" ht="43.2" x14ac:dyDescent="0.3">
      <c r="A3405" s="5">
        <v>3403</v>
      </c>
      <c r="B3405" s="6" t="s">
        <v>6971</v>
      </c>
      <c r="C3405" s="6" t="s">
        <v>6972</v>
      </c>
      <c r="D3405" s="5">
        <v>2000</v>
      </c>
      <c r="E3405" s="5">
        <v>2000</v>
      </c>
      <c r="F3405" s="5" t="s">
        <v>42</v>
      </c>
      <c r="G3405" s="5" t="s">
        <v>52</v>
      </c>
      <c r="H3405" s="5" t="s">
        <v>53</v>
      </c>
      <c r="I3405" s="5">
        <v>1435230324</v>
      </c>
      <c r="J3405" s="5">
        <v>1432638324</v>
      </c>
      <c r="K3405" s="7">
        <f t="shared" si="215"/>
        <v>42150.128749999996</v>
      </c>
      <c r="L3405" s="7">
        <f t="shared" si="212"/>
        <v>42180.128749999996</v>
      </c>
      <c r="M3405" s="5" t="b">
        <v>0</v>
      </c>
      <c r="N3405" s="5">
        <v>17</v>
      </c>
      <c r="O3405" s="5" t="b">
        <v>1</v>
      </c>
      <c r="P3405" s="8">
        <f t="shared" si="213"/>
        <v>1</v>
      </c>
      <c r="Q3405" s="9">
        <f t="shared" si="214"/>
        <v>117.64705882352941</v>
      </c>
      <c r="R3405" s="5" t="s">
        <v>1119</v>
      </c>
      <c r="S3405" s="5" t="s">
        <v>1120</v>
      </c>
      <c r="T3405" s="5" t="s">
        <v>1121</v>
      </c>
    </row>
    <row r="3406" spans="1:20" ht="43.2" x14ac:dyDescent="0.3">
      <c r="A3406" s="5">
        <v>3404</v>
      </c>
      <c r="B3406" s="6" t="s">
        <v>6973</v>
      </c>
      <c r="C3406" s="6" t="s">
        <v>6974</v>
      </c>
      <c r="D3406" s="5">
        <v>500</v>
      </c>
      <c r="E3406" s="5">
        <v>610</v>
      </c>
      <c r="F3406" s="5" t="s">
        <v>42</v>
      </c>
      <c r="G3406" s="5" t="s">
        <v>43</v>
      </c>
      <c r="H3406" s="5" t="s">
        <v>44</v>
      </c>
      <c r="I3406" s="5">
        <v>1434542702</v>
      </c>
      <c r="J3406" s="5">
        <v>1432814702</v>
      </c>
      <c r="K3406" s="7">
        <f t="shared" si="215"/>
        <v>42152.170162037037</v>
      </c>
      <c r="L3406" s="7">
        <f t="shared" si="212"/>
        <v>42172.170162037037</v>
      </c>
      <c r="M3406" s="5" t="b">
        <v>0</v>
      </c>
      <c r="N3406" s="5">
        <v>3</v>
      </c>
      <c r="O3406" s="5" t="b">
        <v>1</v>
      </c>
      <c r="P3406" s="8">
        <f t="shared" si="213"/>
        <v>1.22</v>
      </c>
      <c r="Q3406" s="9">
        <f t="shared" si="214"/>
        <v>203.33333333333334</v>
      </c>
      <c r="R3406" s="5" t="s">
        <v>1119</v>
      </c>
      <c r="S3406" s="5" t="s">
        <v>1120</v>
      </c>
      <c r="T3406" s="5" t="s">
        <v>1121</v>
      </c>
    </row>
    <row r="3407" spans="1:20" ht="43.2" x14ac:dyDescent="0.3">
      <c r="A3407" s="5">
        <v>3405</v>
      </c>
      <c r="B3407" s="6" t="s">
        <v>6975</v>
      </c>
      <c r="C3407" s="6" t="s">
        <v>6976</v>
      </c>
      <c r="D3407" s="5">
        <v>350</v>
      </c>
      <c r="E3407" s="5">
        <v>481.5</v>
      </c>
      <c r="F3407" s="5" t="s">
        <v>42</v>
      </c>
      <c r="G3407" s="5" t="s">
        <v>52</v>
      </c>
      <c r="H3407" s="5" t="s">
        <v>53</v>
      </c>
      <c r="I3407" s="5">
        <v>1456876740</v>
      </c>
      <c r="J3407" s="5">
        <v>1455063886</v>
      </c>
      <c r="K3407" s="7">
        <f t="shared" si="215"/>
        <v>42409.683865740742</v>
      </c>
      <c r="L3407" s="7">
        <f t="shared" si="212"/>
        <v>42430.665972222218</v>
      </c>
      <c r="M3407" s="5" t="b">
        <v>0</v>
      </c>
      <c r="N3407" s="5">
        <v>17</v>
      </c>
      <c r="O3407" s="5" t="b">
        <v>1</v>
      </c>
      <c r="P3407" s="8">
        <f t="shared" si="213"/>
        <v>1.3757142857142857</v>
      </c>
      <c r="Q3407" s="9">
        <f t="shared" si="214"/>
        <v>28.323529411764707</v>
      </c>
      <c r="R3407" s="5" t="s">
        <v>1119</v>
      </c>
      <c r="S3407" s="5" t="s">
        <v>1120</v>
      </c>
      <c r="T3407" s="5" t="s">
        <v>1121</v>
      </c>
    </row>
    <row r="3408" spans="1:20" ht="28.8" x14ac:dyDescent="0.3">
      <c r="A3408" s="5">
        <v>3406</v>
      </c>
      <c r="B3408" s="6" t="s">
        <v>6977</v>
      </c>
      <c r="C3408" s="6" t="s">
        <v>6978</v>
      </c>
      <c r="D3408" s="5">
        <v>10000</v>
      </c>
      <c r="E3408" s="5">
        <v>10031</v>
      </c>
      <c r="F3408" s="5" t="s">
        <v>42</v>
      </c>
      <c r="G3408" s="5" t="s">
        <v>43</v>
      </c>
      <c r="H3408" s="5" t="s">
        <v>44</v>
      </c>
      <c r="I3408" s="5">
        <v>1405511376</v>
      </c>
      <c r="J3408" s="5">
        <v>1401623376</v>
      </c>
      <c r="K3408" s="7">
        <f t="shared" si="215"/>
        <v>41791.159444444442</v>
      </c>
      <c r="L3408" s="7">
        <f t="shared" si="212"/>
        <v>41836.159444444442</v>
      </c>
      <c r="M3408" s="5" t="b">
        <v>0</v>
      </c>
      <c r="N3408" s="5">
        <v>91</v>
      </c>
      <c r="O3408" s="5" t="b">
        <v>1</v>
      </c>
      <c r="P3408" s="8">
        <f t="shared" si="213"/>
        <v>1.0031000000000001</v>
      </c>
      <c r="Q3408" s="9">
        <f t="shared" si="214"/>
        <v>110.23076923076923</v>
      </c>
      <c r="R3408" s="5" t="s">
        <v>1119</v>
      </c>
      <c r="S3408" s="5" t="s">
        <v>1120</v>
      </c>
      <c r="T3408" s="5" t="s">
        <v>1121</v>
      </c>
    </row>
    <row r="3409" spans="1:20" ht="57.6" x14ac:dyDescent="0.3">
      <c r="A3409" s="5">
        <v>3407</v>
      </c>
      <c r="B3409" s="6" t="s">
        <v>6979</v>
      </c>
      <c r="C3409" s="6" t="s">
        <v>6980</v>
      </c>
      <c r="D3409" s="5">
        <v>2000</v>
      </c>
      <c r="E3409" s="5">
        <v>2142</v>
      </c>
      <c r="F3409" s="5" t="s">
        <v>42</v>
      </c>
      <c r="G3409" s="5" t="s">
        <v>52</v>
      </c>
      <c r="H3409" s="5" t="s">
        <v>53</v>
      </c>
      <c r="I3409" s="5">
        <v>1404641289</v>
      </c>
      <c r="J3409" s="5">
        <v>1402049289</v>
      </c>
      <c r="K3409" s="7">
        <f t="shared" si="215"/>
        <v>41796.08899305555</v>
      </c>
      <c r="L3409" s="7">
        <f t="shared" si="212"/>
        <v>41826.08899305555</v>
      </c>
      <c r="M3409" s="5" t="b">
        <v>0</v>
      </c>
      <c r="N3409" s="5">
        <v>67</v>
      </c>
      <c r="O3409" s="5" t="b">
        <v>1</v>
      </c>
      <c r="P3409" s="8">
        <f t="shared" si="213"/>
        <v>1.071</v>
      </c>
      <c r="Q3409" s="9">
        <f t="shared" si="214"/>
        <v>31.970149253731343</v>
      </c>
      <c r="R3409" s="5" t="s">
        <v>1119</v>
      </c>
      <c r="S3409" s="5" t="s">
        <v>1120</v>
      </c>
      <c r="T3409" s="5" t="s">
        <v>1121</v>
      </c>
    </row>
    <row r="3410" spans="1:20" ht="43.2" x14ac:dyDescent="0.3">
      <c r="A3410" s="5">
        <v>3408</v>
      </c>
      <c r="B3410" s="6" t="s">
        <v>6981</v>
      </c>
      <c r="C3410" s="6" t="s">
        <v>6982</v>
      </c>
      <c r="D3410" s="5">
        <v>500</v>
      </c>
      <c r="E3410" s="5">
        <v>1055</v>
      </c>
      <c r="F3410" s="5" t="s">
        <v>42</v>
      </c>
      <c r="G3410" s="5" t="s">
        <v>43</v>
      </c>
      <c r="H3410" s="5" t="s">
        <v>44</v>
      </c>
      <c r="I3410" s="5">
        <v>1405727304</v>
      </c>
      <c r="J3410" s="5">
        <v>1403135304</v>
      </c>
      <c r="K3410" s="7">
        <f t="shared" si="215"/>
        <v>41808.65861111111</v>
      </c>
      <c r="L3410" s="7">
        <f t="shared" si="212"/>
        <v>41838.65861111111</v>
      </c>
      <c r="M3410" s="5" t="b">
        <v>0</v>
      </c>
      <c r="N3410" s="5">
        <v>18</v>
      </c>
      <c r="O3410" s="5" t="b">
        <v>1</v>
      </c>
      <c r="P3410" s="8">
        <f t="shared" si="213"/>
        <v>2.11</v>
      </c>
      <c r="Q3410" s="9">
        <f t="shared" si="214"/>
        <v>58.611111111111114</v>
      </c>
      <c r="R3410" s="5" t="s">
        <v>1119</v>
      </c>
      <c r="S3410" s="5" t="s">
        <v>1120</v>
      </c>
      <c r="T3410" s="5" t="s">
        <v>1121</v>
      </c>
    </row>
    <row r="3411" spans="1:20" ht="43.2" x14ac:dyDescent="0.3">
      <c r="A3411" s="5">
        <v>3409</v>
      </c>
      <c r="B3411" s="6" t="s">
        <v>6983</v>
      </c>
      <c r="C3411" s="6" t="s">
        <v>6984</v>
      </c>
      <c r="D3411" s="5">
        <v>500</v>
      </c>
      <c r="E3411" s="5">
        <v>618</v>
      </c>
      <c r="F3411" s="5" t="s">
        <v>42</v>
      </c>
      <c r="G3411" s="5" t="s">
        <v>52</v>
      </c>
      <c r="H3411" s="5" t="s">
        <v>53</v>
      </c>
      <c r="I3411" s="5">
        <v>1469998680</v>
      </c>
      <c r="J3411" s="5">
        <v>1466710358</v>
      </c>
      <c r="K3411" s="7">
        <f t="shared" si="215"/>
        <v>42544.480995370366</v>
      </c>
      <c r="L3411" s="7">
        <f t="shared" si="212"/>
        <v>42582.540277777771</v>
      </c>
      <c r="M3411" s="5" t="b">
        <v>0</v>
      </c>
      <c r="N3411" s="5">
        <v>21</v>
      </c>
      <c r="O3411" s="5" t="b">
        <v>1</v>
      </c>
      <c r="P3411" s="8">
        <f t="shared" si="213"/>
        <v>1.236</v>
      </c>
      <c r="Q3411" s="9">
        <f t="shared" si="214"/>
        <v>29.428571428571427</v>
      </c>
      <c r="R3411" s="5" t="s">
        <v>1119</v>
      </c>
      <c r="S3411" s="5" t="s">
        <v>1120</v>
      </c>
      <c r="T3411" s="5" t="s">
        <v>1121</v>
      </c>
    </row>
    <row r="3412" spans="1:20" ht="43.2" x14ac:dyDescent="0.3">
      <c r="A3412" s="5">
        <v>3410</v>
      </c>
      <c r="B3412" s="6" t="s">
        <v>6985</v>
      </c>
      <c r="C3412" s="6" t="s">
        <v>6986</v>
      </c>
      <c r="D3412" s="5">
        <v>3000</v>
      </c>
      <c r="E3412" s="5">
        <v>3255</v>
      </c>
      <c r="F3412" s="5" t="s">
        <v>42</v>
      </c>
      <c r="G3412" s="5" t="s">
        <v>43</v>
      </c>
      <c r="H3412" s="5" t="s">
        <v>44</v>
      </c>
      <c r="I3412" s="5">
        <v>1465196400</v>
      </c>
      <c r="J3412" s="5">
        <v>1462841990</v>
      </c>
      <c r="K3412" s="7">
        <f t="shared" si="215"/>
        <v>42499.70821759259</v>
      </c>
      <c r="L3412" s="7">
        <f t="shared" si="212"/>
        <v>42526.958333333336</v>
      </c>
      <c r="M3412" s="5" t="b">
        <v>0</v>
      </c>
      <c r="N3412" s="5">
        <v>40</v>
      </c>
      <c r="O3412" s="5" t="b">
        <v>1</v>
      </c>
      <c r="P3412" s="8">
        <f t="shared" si="213"/>
        <v>1.085</v>
      </c>
      <c r="Q3412" s="9">
        <f t="shared" si="214"/>
        <v>81.375</v>
      </c>
      <c r="R3412" s="5" t="s">
        <v>1119</v>
      </c>
      <c r="S3412" s="5" t="s">
        <v>1120</v>
      </c>
      <c r="T3412" s="5" t="s">
        <v>1121</v>
      </c>
    </row>
    <row r="3413" spans="1:20" ht="43.2" x14ac:dyDescent="0.3">
      <c r="A3413" s="5">
        <v>3411</v>
      </c>
      <c r="B3413" s="6" t="s">
        <v>6987</v>
      </c>
      <c r="C3413" s="6" t="s">
        <v>6988</v>
      </c>
      <c r="D3413" s="5">
        <v>15000</v>
      </c>
      <c r="E3413" s="5">
        <v>15535</v>
      </c>
      <c r="F3413" s="5" t="s">
        <v>42</v>
      </c>
      <c r="G3413" s="5" t="s">
        <v>43</v>
      </c>
      <c r="H3413" s="5" t="s">
        <v>44</v>
      </c>
      <c r="I3413" s="5">
        <v>1444264372</v>
      </c>
      <c r="J3413" s="5">
        <v>1442536372</v>
      </c>
      <c r="K3413" s="7">
        <f t="shared" si="215"/>
        <v>42264.689490740733</v>
      </c>
      <c r="L3413" s="7">
        <f t="shared" si="212"/>
        <v>42284.689490740733</v>
      </c>
      <c r="M3413" s="5" t="b">
        <v>0</v>
      </c>
      <c r="N3413" s="5">
        <v>78</v>
      </c>
      <c r="O3413" s="5" t="b">
        <v>1</v>
      </c>
      <c r="P3413" s="8">
        <f t="shared" si="213"/>
        <v>1.0356666666666667</v>
      </c>
      <c r="Q3413" s="9">
        <f t="shared" si="214"/>
        <v>199.16666666666666</v>
      </c>
      <c r="R3413" s="5" t="s">
        <v>1119</v>
      </c>
      <c r="S3413" s="5" t="s">
        <v>1120</v>
      </c>
      <c r="T3413" s="5" t="s">
        <v>1121</v>
      </c>
    </row>
    <row r="3414" spans="1:20" ht="43.2" x14ac:dyDescent="0.3">
      <c r="A3414" s="5">
        <v>3412</v>
      </c>
      <c r="B3414" s="6" t="s">
        <v>6989</v>
      </c>
      <c r="C3414" s="6" t="s">
        <v>6990</v>
      </c>
      <c r="D3414" s="5">
        <v>3000</v>
      </c>
      <c r="E3414" s="5">
        <v>3000</v>
      </c>
      <c r="F3414" s="5" t="s">
        <v>42</v>
      </c>
      <c r="G3414" s="5" t="s">
        <v>52</v>
      </c>
      <c r="H3414" s="5" t="s">
        <v>53</v>
      </c>
      <c r="I3414" s="5">
        <v>1411858862</v>
      </c>
      <c r="J3414" s="5">
        <v>1409266862</v>
      </c>
      <c r="K3414" s="7">
        <f t="shared" si="215"/>
        <v>41879.625717592593</v>
      </c>
      <c r="L3414" s="7">
        <f t="shared" si="212"/>
        <v>41909.625717592593</v>
      </c>
      <c r="M3414" s="5" t="b">
        <v>0</v>
      </c>
      <c r="N3414" s="5">
        <v>26</v>
      </c>
      <c r="O3414" s="5" t="b">
        <v>1</v>
      </c>
      <c r="P3414" s="8">
        <f t="shared" si="213"/>
        <v>1</v>
      </c>
      <c r="Q3414" s="9">
        <f t="shared" si="214"/>
        <v>115.38461538461539</v>
      </c>
      <c r="R3414" s="5" t="s">
        <v>1119</v>
      </c>
      <c r="S3414" s="5" t="s">
        <v>1120</v>
      </c>
      <c r="T3414" s="5" t="s">
        <v>1121</v>
      </c>
    </row>
    <row r="3415" spans="1:20" ht="43.2" x14ac:dyDescent="0.3">
      <c r="A3415" s="5">
        <v>3413</v>
      </c>
      <c r="B3415" s="6" t="s">
        <v>6991</v>
      </c>
      <c r="C3415" s="6" t="s">
        <v>6992</v>
      </c>
      <c r="D3415" s="5">
        <v>500</v>
      </c>
      <c r="E3415" s="5">
        <v>650</v>
      </c>
      <c r="F3415" s="5" t="s">
        <v>42</v>
      </c>
      <c r="G3415" s="5" t="s">
        <v>43</v>
      </c>
      <c r="H3415" s="5" t="s">
        <v>44</v>
      </c>
      <c r="I3415" s="5">
        <v>1425099540</v>
      </c>
      <c r="J3415" s="5">
        <v>1424280938</v>
      </c>
      <c r="K3415" s="7">
        <f t="shared" si="215"/>
        <v>42053.399745370371</v>
      </c>
      <c r="L3415" s="7">
        <f t="shared" si="212"/>
        <v>42062.874305555553</v>
      </c>
      <c r="M3415" s="5" t="b">
        <v>0</v>
      </c>
      <c r="N3415" s="5">
        <v>14</v>
      </c>
      <c r="O3415" s="5" t="b">
        <v>1</v>
      </c>
      <c r="P3415" s="8">
        <f t="shared" si="213"/>
        <v>1.3</v>
      </c>
      <c r="Q3415" s="9">
        <f t="shared" si="214"/>
        <v>46.428571428571431</v>
      </c>
      <c r="R3415" s="5" t="s">
        <v>1119</v>
      </c>
      <c r="S3415" s="5" t="s">
        <v>1120</v>
      </c>
      <c r="T3415" s="5" t="s">
        <v>1121</v>
      </c>
    </row>
    <row r="3416" spans="1:20" ht="43.2" x14ac:dyDescent="0.3">
      <c r="A3416" s="5">
        <v>3414</v>
      </c>
      <c r="B3416" s="6" t="s">
        <v>6993</v>
      </c>
      <c r="C3416" s="6" t="s">
        <v>6994</v>
      </c>
      <c r="D3416" s="5">
        <v>3000</v>
      </c>
      <c r="E3416" s="5">
        <v>3105</v>
      </c>
      <c r="F3416" s="5" t="s">
        <v>42</v>
      </c>
      <c r="G3416" s="5" t="s">
        <v>43</v>
      </c>
      <c r="H3416" s="5" t="s">
        <v>44</v>
      </c>
      <c r="I3416" s="5">
        <v>1480579140</v>
      </c>
      <c r="J3416" s="5">
        <v>1478030325</v>
      </c>
      <c r="K3416" s="7">
        <f t="shared" si="215"/>
        <v>42675.499131944445</v>
      </c>
      <c r="L3416" s="7">
        <f t="shared" si="212"/>
        <v>42704.999305555553</v>
      </c>
      <c r="M3416" s="5" t="b">
        <v>0</v>
      </c>
      <c r="N3416" s="5">
        <v>44</v>
      </c>
      <c r="O3416" s="5" t="b">
        <v>1</v>
      </c>
      <c r="P3416" s="8">
        <f t="shared" si="213"/>
        <v>1.0349999999999999</v>
      </c>
      <c r="Q3416" s="9">
        <f t="shared" si="214"/>
        <v>70.568181818181813</v>
      </c>
      <c r="R3416" s="5" t="s">
        <v>1119</v>
      </c>
      <c r="S3416" s="5" t="s">
        <v>1120</v>
      </c>
      <c r="T3416" s="5" t="s">
        <v>1121</v>
      </c>
    </row>
    <row r="3417" spans="1:20" ht="28.8" x14ac:dyDescent="0.3">
      <c r="A3417" s="5">
        <v>3415</v>
      </c>
      <c r="B3417" s="6" t="s">
        <v>6995</v>
      </c>
      <c r="C3417" s="6" t="s">
        <v>6996</v>
      </c>
      <c r="D3417" s="5">
        <v>200</v>
      </c>
      <c r="E3417" s="5">
        <v>200</v>
      </c>
      <c r="F3417" s="5" t="s">
        <v>42</v>
      </c>
      <c r="G3417" s="5" t="s">
        <v>43</v>
      </c>
      <c r="H3417" s="5" t="s">
        <v>44</v>
      </c>
      <c r="I3417" s="5">
        <v>1460935800</v>
      </c>
      <c r="J3417" s="5">
        <v>1459999656</v>
      </c>
      <c r="K3417" s="7">
        <f t="shared" si="215"/>
        <v>42466.810833333329</v>
      </c>
      <c r="L3417" s="7">
        <f t="shared" si="212"/>
        <v>42477.645833333336</v>
      </c>
      <c r="M3417" s="5" t="b">
        <v>0</v>
      </c>
      <c r="N3417" s="5">
        <v>9</v>
      </c>
      <c r="O3417" s="5" t="b">
        <v>1</v>
      </c>
      <c r="P3417" s="8">
        <f t="shared" si="213"/>
        <v>1</v>
      </c>
      <c r="Q3417" s="9">
        <f t="shared" si="214"/>
        <v>22.222222222222221</v>
      </c>
      <c r="R3417" s="5" t="s">
        <v>1119</v>
      </c>
      <c r="S3417" s="5" t="s">
        <v>1120</v>
      </c>
      <c r="T3417" s="5" t="s">
        <v>1121</v>
      </c>
    </row>
    <row r="3418" spans="1:20" ht="43.2" x14ac:dyDescent="0.3">
      <c r="A3418" s="5">
        <v>3416</v>
      </c>
      <c r="B3418" s="6" t="s">
        <v>6997</v>
      </c>
      <c r="C3418" s="6" t="s">
        <v>6998</v>
      </c>
      <c r="D3418" s="5">
        <v>4000</v>
      </c>
      <c r="E3418" s="5">
        <v>4784</v>
      </c>
      <c r="F3418" s="5" t="s">
        <v>42</v>
      </c>
      <c r="G3418" s="5" t="s">
        <v>52</v>
      </c>
      <c r="H3418" s="5" t="s">
        <v>53</v>
      </c>
      <c r="I3418" s="5">
        <v>1429813800</v>
      </c>
      <c r="J3418" s="5">
        <v>1427363645</v>
      </c>
      <c r="K3418" s="7">
        <f t="shared" si="215"/>
        <v>42089.079224537032</v>
      </c>
      <c r="L3418" s="7">
        <f t="shared" si="212"/>
        <v>42117.437499999993</v>
      </c>
      <c r="M3418" s="5" t="b">
        <v>0</v>
      </c>
      <c r="N3418" s="5">
        <v>30</v>
      </c>
      <c r="O3418" s="5" t="b">
        <v>1</v>
      </c>
      <c r="P3418" s="8">
        <f t="shared" si="213"/>
        <v>1.196</v>
      </c>
      <c r="Q3418" s="9">
        <f t="shared" si="214"/>
        <v>159.46666666666667</v>
      </c>
      <c r="R3418" s="5" t="s">
        <v>1119</v>
      </c>
      <c r="S3418" s="5" t="s">
        <v>1120</v>
      </c>
      <c r="T3418" s="5" t="s">
        <v>1121</v>
      </c>
    </row>
    <row r="3419" spans="1:20" ht="43.2" x14ac:dyDescent="0.3">
      <c r="A3419" s="5">
        <v>3417</v>
      </c>
      <c r="B3419" s="6" t="s">
        <v>6999</v>
      </c>
      <c r="C3419" s="6" t="s">
        <v>7000</v>
      </c>
      <c r="D3419" s="5">
        <v>1700</v>
      </c>
      <c r="E3419" s="5">
        <v>1700.01</v>
      </c>
      <c r="F3419" s="5" t="s">
        <v>42</v>
      </c>
      <c r="G3419" s="5" t="s">
        <v>43</v>
      </c>
      <c r="H3419" s="5" t="s">
        <v>44</v>
      </c>
      <c r="I3419" s="5">
        <v>1414284180</v>
      </c>
      <c r="J3419" s="5">
        <v>1410558948</v>
      </c>
      <c r="K3419" s="7">
        <f t="shared" si="215"/>
        <v>41894.580416666664</v>
      </c>
      <c r="L3419" s="7">
        <f t="shared" si="212"/>
        <v>41937.696527777771</v>
      </c>
      <c r="M3419" s="5" t="b">
        <v>0</v>
      </c>
      <c r="N3419" s="5">
        <v>45</v>
      </c>
      <c r="O3419" s="5" t="b">
        <v>1</v>
      </c>
      <c r="P3419" s="8">
        <f t="shared" si="213"/>
        <v>1.0000058823529412</v>
      </c>
      <c r="Q3419" s="9">
        <f t="shared" si="214"/>
        <v>37.777999999999999</v>
      </c>
      <c r="R3419" s="5" t="s">
        <v>1119</v>
      </c>
      <c r="S3419" s="5" t="s">
        <v>1120</v>
      </c>
      <c r="T3419" s="5" t="s">
        <v>1121</v>
      </c>
    </row>
    <row r="3420" spans="1:20" ht="43.2" x14ac:dyDescent="0.3">
      <c r="A3420" s="5">
        <v>3418</v>
      </c>
      <c r="B3420" s="6" t="s">
        <v>7001</v>
      </c>
      <c r="C3420" s="6" t="s">
        <v>7002</v>
      </c>
      <c r="D3420" s="5">
        <v>4000</v>
      </c>
      <c r="E3420" s="5">
        <v>4035</v>
      </c>
      <c r="F3420" s="5" t="s">
        <v>42</v>
      </c>
      <c r="G3420" s="5" t="s">
        <v>43</v>
      </c>
      <c r="H3420" s="5" t="s">
        <v>44</v>
      </c>
      <c r="I3420" s="5">
        <v>1400875307</v>
      </c>
      <c r="J3420" s="5">
        <v>1398283307</v>
      </c>
      <c r="K3420" s="7">
        <f t="shared" si="215"/>
        <v>41752.501238425924</v>
      </c>
      <c r="L3420" s="7">
        <f t="shared" si="212"/>
        <v>41782.501238425924</v>
      </c>
      <c r="M3420" s="5" t="b">
        <v>0</v>
      </c>
      <c r="N3420" s="5">
        <v>56</v>
      </c>
      <c r="O3420" s="5" t="b">
        <v>1</v>
      </c>
      <c r="P3420" s="8">
        <f t="shared" si="213"/>
        <v>1.00875</v>
      </c>
      <c r="Q3420" s="9">
        <f t="shared" si="214"/>
        <v>72.053571428571431</v>
      </c>
      <c r="R3420" s="5" t="s">
        <v>1119</v>
      </c>
      <c r="S3420" s="5" t="s">
        <v>1120</v>
      </c>
      <c r="T3420" s="5" t="s">
        <v>1121</v>
      </c>
    </row>
    <row r="3421" spans="1:20" ht="57.6" x14ac:dyDescent="0.3">
      <c r="A3421" s="5">
        <v>3419</v>
      </c>
      <c r="B3421" s="6" t="s">
        <v>7003</v>
      </c>
      <c r="C3421" s="6" t="s">
        <v>7004</v>
      </c>
      <c r="D3421" s="5">
        <v>2750</v>
      </c>
      <c r="E3421" s="5">
        <v>2930</v>
      </c>
      <c r="F3421" s="5" t="s">
        <v>42</v>
      </c>
      <c r="G3421" s="5" t="s">
        <v>2511</v>
      </c>
      <c r="H3421" s="5" t="s">
        <v>83</v>
      </c>
      <c r="I3421" s="5">
        <v>1459978200</v>
      </c>
      <c r="J3421" s="5">
        <v>1458416585</v>
      </c>
      <c r="K3421" s="7">
        <f t="shared" si="215"/>
        <v>42448.488252314812</v>
      </c>
      <c r="L3421" s="7">
        <f t="shared" si="212"/>
        <v>42466.562499999993</v>
      </c>
      <c r="M3421" s="5" t="b">
        <v>0</v>
      </c>
      <c r="N3421" s="5">
        <v>46</v>
      </c>
      <c r="O3421" s="5" t="b">
        <v>1</v>
      </c>
      <c r="P3421" s="8">
        <f t="shared" si="213"/>
        <v>1.0654545454545454</v>
      </c>
      <c r="Q3421" s="9">
        <f t="shared" si="214"/>
        <v>63.695652173913047</v>
      </c>
      <c r="R3421" s="5" t="s">
        <v>1119</v>
      </c>
      <c r="S3421" s="5" t="s">
        <v>1120</v>
      </c>
      <c r="T3421" s="5" t="s">
        <v>1121</v>
      </c>
    </row>
    <row r="3422" spans="1:20" ht="43.2" x14ac:dyDescent="0.3">
      <c r="A3422" s="5">
        <v>3420</v>
      </c>
      <c r="B3422" s="6" t="s">
        <v>7005</v>
      </c>
      <c r="C3422" s="6" t="s">
        <v>7006</v>
      </c>
      <c r="D3422" s="5">
        <v>700</v>
      </c>
      <c r="E3422" s="5">
        <v>966</v>
      </c>
      <c r="F3422" s="5" t="s">
        <v>42</v>
      </c>
      <c r="G3422" s="5" t="s">
        <v>52</v>
      </c>
      <c r="H3422" s="5" t="s">
        <v>53</v>
      </c>
      <c r="I3422" s="5">
        <v>1455408000</v>
      </c>
      <c r="J3422" s="5">
        <v>1454638202</v>
      </c>
      <c r="K3422" s="7">
        <f t="shared" si="215"/>
        <v>42404.756967592592</v>
      </c>
      <c r="L3422" s="7">
        <f t="shared" si="212"/>
        <v>42413.666666666664</v>
      </c>
      <c r="M3422" s="5" t="b">
        <v>0</v>
      </c>
      <c r="N3422" s="5">
        <v>34</v>
      </c>
      <c r="O3422" s="5" t="b">
        <v>1</v>
      </c>
      <c r="P3422" s="8">
        <f t="shared" si="213"/>
        <v>1.38</v>
      </c>
      <c r="Q3422" s="9">
        <f t="shared" si="214"/>
        <v>28.411764705882351</v>
      </c>
      <c r="R3422" s="5" t="s">
        <v>1119</v>
      </c>
      <c r="S3422" s="5" t="s">
        <v>1120</v>
      </c>
      <c r="T3422" s="5" t="s">
        <v>1121</v>
      </c>
    </row>
    <row r="3423" spans="1:20" ht="43.2" x14ac:dyDescent="0.3">
      <c r="A3423" s="5">
        <v>3421</v>
      </c>
      <c r="B3423" s="6" t="s">
        <v>7007</v>
      </c>
      <c r="C3423" s="6" t="s">
        <v>7008</v>
      </c>
      <c r="D3423" s="5">
        <v>10000</v>
      </c>
      <c r="E3423" s="5">
        <v>10115</v>
      </c>
      <c r="F3423" s="5" t="s">
        <v>42</v>
      </c>
      <c r="G3423" s="5" t="s">
        <v>43</v>
      </c>
      <c r="H3423" s="5" t="s">
        <v>44</v>
      </c>
      <c r="I3423" s="5">
        <v>1425495563</v>
      </c>
      <c r="J3423" s="5">
        <v>1422903563</v>
      </c>
      <c r="K3423" s="7">
        <f t="shared" si="215"/>
        <v>42037.457905092589</v>
      </c>
      <c r="L3423" s="7">
        <f t="shared" si="212"/>
        <v>42067.457905092589</v>
      </c>
      <c r="M3423" s="5" t="b">
        <v>0</v>
      </c>
      <c r="N3423" s="5">
        <v>98</v>
      </c>
      <c r="O3423" s="5" t="b">
        <v>1</v>
      </c>
      <c r="P3423" s="8">
        <f t="shared" si="213"/>
        <v>1.0115000000000001</v>
      </c>
      <c r="Q3423" s="9">
        <f t="shared" si="214"/>
        <v>103.21428571428571</v>
      </c>
      <c r="R3423" s="5" t="s">
        <v>1119</v>
      </c>
      <c r="S3423" s="5" t="s">
        <v>1120</v>
      </c>
      <c r="T3423" s="5" t="s">
        <v>1121</v>
      </c>
    </row>
    <row r="3424" spans="1:20" ht="43.2" x14ac:dyDescent="0.3">
      <c r="A3424" s="5">
        <v>3422</v>
      </c>
      <c r="B3424" s="6" t="s">
        <v>7009</v>
      </c>
      <c r="C3424" s="6" t="s">
        <v>7010</v>
      </c>
      <c r="D3424" s="5">
        <v>3000</v>
      </c>
      <c r="E3424" s="5">
        <v>3273</v>
      </c>
      <c r="F3424" s="5" t="s">
        <v>42</v>
      </c>
      <c r="G3424" s="5" t="s">
        <v>52</v>
      </c>
      <c r="H3424" s="5" t="s">
        <v>53</v>
      </c>
      <c r="I3424" s="5">
        <v>1450051200</v>
      </c>
      <c r="J3424" s="5">
        <v>1447594176</v>
      </c>
      <c r="K3424" s="7">
        <f t="shared" si="215"/>
        <v>42323.228888888887</v>
      </c>
      <c r="L3424" s="7">
        <f t="shared" si="212"/>
        <v>42351.666666666664</v>
      </c>
      <c r="M3424" s="5" t="b">
        <v>0</v>
      </c>
      <c r="N3424" s="5">
        <v>46</v>
      </c>
      <c r="O3424" s="5" t="b">
        <v>1</v>
      </c>
      <c r="P3424" s="8">
        <f t="shared" si="213"/>
        <v>1.091</v>
      </c>
      <c r="Q3424" s="9">
        <f t="shared" si="214"/>
        <v>71.152173913043484</v>
      </c>
      <c r="R3424" s="5" t="s">
        <v>1119</v>
      </c>
      <c r="S3424" s="5" t="s">
        <v>1120</v>
      </c>
      <c r="T3424" s="5" t="s">
        <v>1121</v>
      </c>
    </row>
    <row r="3425" spans="1:20" ht="43.2" x14ac:dyDescent="0.3">
      <c r="A3425" s="5">
        <v>3423</v>
      </c>
      <c r="B3425" s="6" t="s">
        <v>7011</v>
      </c>
      <c r="C3425" s="6" t="s">
        <v>7012</v>
      </c>
      <c r="D3425" s="5">
        <v>250</v>
      </c>
      <c r="E3425" s="5">
        <v>350</v>
      </c>
      <c r="F3425" s="5" t="s">
        <v>42</v>
      </c>
      <c r="G3425" s="5" t="s">
        <v>43</v>
      </c>
      <c r="H3425" s="5" t="s">
        <v>44</v>
      </c>
      <c r="I3425" s="5">
        <v>1429912341</v>
      </c>
      <c r="J3425" s="5">
        <v>1427320341</v>
      </c>
      <c r="K3425" s="7">
        <f t="shared" si="215"/>
        <v>42088.578020833331</v>
      </c>
      <c r="L3425" s="7">
        <f t="shared" si="212"/>
        <v>42118.578020833331</v>
      </c>
      <c r="M3425" s="5" t="b">
        <v>0</v>
      </c>
      <c r="N3425" s="5">
        <v>10</v>
      </c>
      <c r="O3425" s="5" t="b">
        <v>1</v>
      </c>
      <c r="P3425" s="8">
        <f t="shared" si="213"/>
        <v>1.4</v>
      </c>
      <c r="Q3425" s="9">
        <f t="shared" si="214"/>
        <v>35</v>
      </c>
      <c r="R3425" s="5" t="s">
        <v>1119</v>
      </c>
      <c r="S3425" s="5" t="s">
        <v>1120</v>
      </c>
      <c r="T3425" s="5" t="s">
        <v>1121</v>
      </c>
    </row>
    <row r="3426" spans="1:20" ht="43.2" x14ac:dyDescent="0.3">
      <c r="A3426" s="5">
        <v>3424</v>
      </c>
      <c r="B3426" s="6" t="s">
        <v>7013</v>
      </c>
      <c r="C3426" s="6" t="s">
        <v>7014</v>
      </c>
      <c r="D3426" s="5">
        <v>6000</v>
      </c>
      <c r="E3426" s="5">
        <v>6215</v>
      </c>
      <c r="F3426" s="5" t="s">
        <v>42</v>
      </c>
      <c r="G3426" s="5" t="s">
        <v>43</v>
      </c>
      <c r="H3426" s="5" t="s">
        <v>44</v>
      </c>
      <c r="I3426" s="5">
        <v>1423119540</v>
      </c>
      <c r="J3426" s="5">
        <v>1421252084</v>
      </c>
      <c r="K3426" s="7">
        <f t="shared" si="215"/>
        <v>42018.343564814808</v>
      </c>
      <c r="L3426" s="7">
        <f t="shared" si="212"/>
        <v>42039.957638888889</v>
      </c>
      <c r="M3426" s="5" t="b">
        <v>0</v>
      </c>
      <c r="N3426" s="5">
        <v>76</v>
      </c>
      <c r="O3426" s="5" t="b">
        <v>1</v>
      </c>
      <c r="P3426" s="8">
        <f t="shared" si="213"/>
        <v>1.0358333333333334</v>
      </c>
      <c r="Q3426" s="9">
        <f t="shared" si="214"/>
        <v>81.776315789473685</v>
      </c>
      <c r="R3426" s="5" t="s">
        <v>1119</v>
      </c>
      <c r="S3426" s="5" t="s">
        <v>1120</v>
      </c>
      <c r="T3426" s="5" t="s">
        <v>1121</v>
      </c>
    </row>
    <row r="3427" spans="1:20" ht="43.2" x14ac:dyDescent="0.3">
      <c r="A3427" s="5">
        <v>3425</v>
      </c>
      <c r="B3427" s="6" t="s">
        <v>7015</v>
      </c>
      <c r="C3427" s="6" t="s">
        <v>7016</v>
      </c>
      <c r="D3427" s="5">
        <v>30000</v>
      </c>
      <c r="E3427" s="5">
        <v>30891.1</v>
      </c>
      <c r="F3427" s="5" t="s">
        <v>42</v>
      </c>
      <c r="G3427" s="5" t="s">
        <v>43</v>
      </c>
      <c r="H3427" s="5" t="s">
        <v>44</v>
      </c>
      <c r="I3427" s="5">
        <v>1412434136</v>
      </c>
      <c r="J3427" s="5">
        <v>1409669336</v>
      </c>
      <c r="K3427" s="7">
        <f t="shared" si="215"/>
        <v>41884.28398148148</v>
      </c>
      <c r="L3427" s="7">
        <f t="shared" si="212"/>
        <v>41916.28398148148</v>
      </c>
      <c r="M3427" s="5" t="b">
        <v>0</v>
      </c>
      <c r="N3427" s="5">
        <v>104</v>
      </c>
      <c r="O3427" s="5" t="b">
        <v>1</v>
      </c>
      <c r="P3427" s="8">
        <f t="shared" si="213"/>
        <v>1.0297033333333332</v>
      </c>
      <c r="Q3427" s="9">
        <f t="shared" si="214"/>
        <v>297.02980769230766</v>
      </c>
      <c r="R3427" s="5" t="s">
        <v>1119</v>
      </c>
      <c r="S3427" s="5" t="s">
        <v>1120</v>
      </c>
      <c r="T3427" s="5" t="s">
        <v>1121</v>
      </c>
    </row>
    <row r="3428" spans="1:20" ht="43.2" x14ac:dyDescent="0.3">
      <c r="A3428" s="5">
        <v>3426</v>
      </c>
      <c r="B3428" s="6" t="s">
        <v>7017</v>
      </c>
      <c r="C3428" s="6" t="s">
        <v>7018</v>
      </c>
      <c r="D3428" s="5">
        <v>3750</v>
      </c>
      <c r="E3428" s="5">
        <v>4055</v>
      </c>
      <c r="F3428" s="5" t="s">
        <v>42</v>
      </c>
      <c r="G3428" s="5" t="s">
        <v>43</v>
      </c>
      <c r="H3428" s="5" t="s">
        <v>44</v>
      </c>
      <c r="I3428" s="5">
        <v>1411264800</v>
      </c>
      <c r="J3428" s="5">
        <v>1409620903</v>
      </c>
      <c r="K3428" s="7">
        <f t="shared" si="215"/>
        <v>41883.723414351851</v>
      </c>
      <c r="L3428" s="7">
        <f t="shared" si="212"/>
        <v>41902.75</v>
      </c>
      <c r="M3428" s="5" t="b">
        <v>0</v>
      </c>
      <c r="N3428" s="5">
        <v>87</v>
      </c>
      <c r="O3428" s="5" t="b">
        <v>1</v>
      </c>
      <c r="P3428" s="8">
        <f t="shared" si="213"/>
        <v>1.0813333333333333</v>
      </c>
      <c r="Q3428" s="9">
        <f t="shared" si="214"/>
        <v>46.609195402298852</v>
      </c>
      <c r="R3428" s="5" t="s">
        <v>1119</v>
      </c>
      <c r="S3428" s="5" t="s">
        <v>1120</v>
      </c>
      <c r="T3428" s="5" t="s">
        <v>1121</v>
      </c>
    </row>
    <row r="3429" spans="1:20" ht="43.2" x14ac:dyDescent="0.3">
      <c r="A3429" s="5">
        <v>3427</v>
      </c>
      <c r="B3429" s="6" t="s">
        <v>7019</v>
      </c>
      <c r="C3429" s="6" t="s">
        <v>7020</v>
      </c>
      <c r="D3429" s="5">
        <v>1500</v>
      </c>
      <c r="E3429" s="5">
        <v>1500</v>
      </c>
      <c r="F3429" s="5" t="s">
        <v>42</v>
      </c>
      <c r="G3429" s="5" t="s">
        <v>52</v>
      </c>
      <c r="H3429" s="5" t="s">
        <v>53</v>
      </c>
      <c r="I3429" s="5">
        <v>1404314952</v>
      </c>
      <c r="J3429" s="5">
        <v>1401722952</v>
      </c>
      <c r="K3429" s="7">
        <f t="shared" si="215"/>
        <v>41792.311944444438</v>
      </c>
      <c r="L3429" s="7">
        <f t="shared" si="212"/>
        <v>41822.311944444438</v>
      </c>
      <c r="M3429" s="5" t="b">
        <v>0</v>
      </c>
      <c r="N3429" s="5">
        <v>29</v>
      </c>
      <c r="O3429" s="5" t="b">
        <v>1</v>
      </c>
      <c r="P3429" s="8">
        <f t="shared" si="213"/>
        <v>1</v>
      </c>
      <c r="Q3429" s="9">
        <f t="shared" si="214"/>
        <v>51.724137931034484</v>
      </c>
      <c r="R3429" s="5" t="s">
        <v>1119</v>
      </c>
      <c r="S3429" s="5" t="s">
        <v>1120</v>
      </c>
      <c r="T3429" s="5" t="s">
        <v>1121</v>
      </c>
    </row>
    <row r="3430" spans="1:20" ht="43.2" x14ac:dyDescent="0.3">
      <c r="A3430" s="5">
        <v>3428</v>
      </c>
      <c r="B3430" s="6" t="s">
        <v>7021</v>
      </c>
      <c r="C3430" s="6" t="s">
        <v>7022</v>
      </c>
      <c r="D3430" s="5">
        <v>2000</v>
      </c>
      <c r="E3430" s="5">
        <v>2055</v>
      </c>
      <c r="F3430" s="5" t="s">
        <v>42</v>
      </c>
      <c r="G3430" s="5" t="s">
        <v>52</v>
      </c>
      <c r="H3430" s="5" t="s">
        <v>53</v>
      </c>
      <c r="I3430" s="5">
        <v>1425142800</v>
      </c>
      <c r="J3430" s="5">
        <v>1422983847</v>
      </c>
      <c r="K3430" s="7">
        <f t="shared" si="215"/>
        <v>42038.387118055551</v>
      </c>
      <c r="L3430" s="7">
        <f t="shared" si="212"/>
        <v>42063.374999999993</v>
      </c>
      <c r="M3430" s="5" t="b">
        <v>0</v>
      </c>
      <c r="N3430" s="5">
        <v>51</v>
      </c>
      <c r="O3430" s="5" t="b">
        <v>1</v>
      </c>
      <c r="P3430" s="8">
        <f t="shared" si="213"/>
        <v>1.0275000000000001</v>
      </c>
      <c r="Q3430" s="9">
        <f t="shared" si="214"/>
        <v>40.294117647058826</v>
      </c>
      <c r="R3430" s="5" t="s">
        <v>1119</v>
      </c>
      <c r="S3430" s="5" t="s">
        <v>1120</v>
      </c>
      <c r="T3430" s="5" t="s">
        <v>1121</v>
      </c>
    </row>
    <row r="3431" spans="1:20" ht="43.2" x14ac:dyDescent="0.3">
      <c r="A3431" s="5">
        <v>3429</v>
      </c>
      <c r="B3431" s="6" t="s">
        <v>7023</v>
      </c>
      <c r="C3431" s="6" t="s">
        <v>7024</v>
      </c>
      <c r="D3431" s="5">
        <v>150</v>
      </c>
      <c r="E3431" s="5">
        <v>195</v>
      </c>
      <c r="F3431" s="5" t="s">
        <v>42</v>
      </c>
      <c r="G3431" s="5" t="s">
        <v>52</v>
      </c>
      <c r="H3431" s="5" t="s">
        <v>53</v>
      </c>
      <c r="I3431" s="5">
        <v>1478046661</v>
      </c>
      <c r="J3431" s="5">
        <v>1476837061</v>
      </c>
      <c r="K3431" s="7">
        <f t="shared" si="215"/>
        <v>42661.688206018516</v>
      </c>
      <c r="L3431" s="7">
        <f t="shared" si="212"/>
        <v>42675.688206018516</v>
      </c>
      <c r="M3431" s="5" t="b">
        <v>0</v>
      </c>
      <c r="N3431" s="5">
        <v>12</v>
      </c>
      <c r="O3431" s="5" t="b">
        <v>1</v>
      </c>
      <c r="P3431" s="8">
        <f t="shared" si="213"/>
        <v>1.3</v>
      </c>
      <c r="Q3431" s="9">
        <f t="shared" si="214"/>
        <v>16.25</v>
      </c>
      <c r="R3431" s="5" t="s">
        <v>1119</v>
      </c>
      <c r="S3431" s="5" t="s">
        <v>1120</v>
      </c>
      <c r="T3431" s="5" t="s">
        <v>1121</v>
      </c>
    </row>
    <row r="3432" spans="1:20" ht="43.2" x14ac:dyDescent="0.3">
      <c r="A3432" s="5">
        <v>3430</v>
      </c>
      <c r="B3432" s="6" t="s">
        <v>7025</v>
      </c>
      <c r="C3432" s="6" t="s">
        <v>7026</v>
      </c>
      <c r="D3432" s="5">
        <v>2000</v>
      </c>
      <c r="E3432" s="5">
        <v>2170.9899999999998</v>
      </c>
      <c r="F3432" s="5" t="s">
        <v>42</v>
      </c>
      <c r="G3432" s="5" t="s">
        <v>52</v>
      </c>
      <c r="H3432" s="5" t="s">
        <v>53</v>
      </c>
      <c r="I3432" s="5">
        <v>1406760101</v>
      </c>
      <c r="J3432" s="5">
        <v>1404168101</v>
      </c>
      <c r="K3432" s="7">
        <f t="shared" si="215"/>
        <v>41820.612280092588</v>
      </c>
      <c r="L3432" s="7">
        <f t="shared" si="212"/>
        <v>41850.612280092588</v>
      </c>
      <c r="M3432" s="5" t="b">
        <v>0</v>
      </c>
      <c r="N3432" s="5">
        <v>72</v>
      </c>
      <c r="O3432" s="5" t="b">
        <v>1</v>
      </c>
      <c r="P3432" s="8">
        <f t="shared" si="213"/>
        <v>1.0854949999999999</v>
      </c>
      <c r="Q3432" s="9">
        <f t="shared" si="214"/>
        <v>30.152638888888887</v>
      </c>
      <c r="R3432" s="5" t="s">
        <v>1119</v>
      </c>
      <c r="S3432" s="5" t="s">
        <v>1120</v>
      </c>
      <c r="T3432" s="5" t="s">
        <v>1121</v>
      </c>
    </row>
    <row r="3433" spans="1:20" ht="43.2" x14ac:dyDescent="0.3">
      <c r="A3433" s="5">
        <v>3431</v>
      </c>
      <c r="B3433" s="6" t="s">
        <v>7027</v>
      </c>
      <c r="C3433" s="6" t="s">
        <v>7028</v>
      </c>
      <c r="D3433" s="5">
        <v>2000</v>
      </c>
      <c r="E3433" s="5">
        <v>2000</v>
      </c>
      <c r="F3433" s="5" t="s">
        <v>42</v>
      </c>
      <c r="G3433" s="5" t="s">
        <v>43</v>
      </c>
      <c r="H3433" s="5" t="s">
        <v>44</v>
      </c>
      <c r="I3433" s="5">
        <v>1408383153</v>
      </c>
      <c r="J3433" s="5">
        <v>1405791153</v>
      </c>
      <c r="K3433" s="7">
        <f t="shared" si="215"/>
        <v>41839.397604166668</v>
      </c>
      <c r="L3433" s="7">
        <f t="shared" si="212"/>
        <v>41869.397604166668</v>
      </c>
      <c r="M3433" s="5" t="b">
        <v>0</v>
      </c>
      <c r="N3433" s="5">
        <v>21</v>
      </c>
      <c r="O3433" s="5" t="b">
        <v>1</v>
      </c>
      <c r="P3433" s="8">
        <f t="shared" si="213"/>
        <v>1</v>
      </c>
      <c r="Q3433" s="9">
        <f t="shared" si="214"/>
        <v>95.238095238095241</v>
      </c>
      <c r="R3433" s="5" t="s">
        <v>1119</v>
      </c>
      <c r="S3433" s="5" t="s">
        <v>1120</v>
      </c>
      <c r="T3433" s="5" t="s">
        <v>1121</v>
      </c>
    </row>
    <row r="3434" spans="1:20" ht="43.2" x14ac:dyDescent="0.3">
      <c r="A3434" s="5">
        <v>3432</v>
      </c>
      <c r="B3434" s="6" t="s">
        <v>7029</v>
      </c>
      <c r="C3434" s="6" t="s">
        <v>7030</v>
      </c>
      <c r="D3434" s="5">
        <v>2000</v>
      </c>
      <c r="E3434" s="5">
        <v>2193</v>
      </c>
      <c r="F3434" s="5" t="s">
        <v>42</v>
      </c>
      <c r="G3434" s="5" t="s">
        <v>43</v>
      </c>
      <c r="H3434" s="5" t="s">
        <v>44</v>
      </c>
      <c r="I3434" s="5">
        <v>1454709600</v>
      </c>
      <c r="J3434" s="5">
        <v>1452520614</v>
      </c>
      <c r="K3434" s="7">
        <f t="shared" si="215"/>
        <v>42380.247847222221</v>
      </c>
      <c r="L3434" s="7">
        <f t="shared" si="212"/>
        <v>42405.583333333336</v>
      </c>
      <c r="M3434" s="5" t="b">
        <v>0</v>
      </c>
      <c r="N3434" s="5">
        <v>42</v>
      </c>
      <c r="O3434" s="5" t="b">
        <v>1</v>
      </c>
      <c r="P3434" s="8">
        <f t="shared" si="213"/>
        <v>1.0965</v>
      </c>
      <c r="Q3434" s="9">
        <f t="shared" si="214"/>
        <v>52.214285714285715</v>
      </c>
      <c r="R3434" s="5" t="s">
        <v>1119</v>
      </c>
      <c r="S3434" s="5" t="s">
        <v>1120</v>
      </c>
      <c r="T3434" s="5" t="s">
        <v>1121</v>
      </c>
    </row>
    <row r="3435" spans="1:20" ht="43.2" x14ac:dyDescent="0.3">
      <c r="A3435" s="5">
        <v>3433</v>
      </c>
      <c r="B3435" s="6" t="s">
        <v>7031</v>
      </c>
      <c r="C3435" s="6" t="s">
        <v>7032</v>
      </c>
      <c r="D3435" s="5">
        <v>9500</v>
      </c>
      <c r="E3435" s="5">
        <v>9525</v>
      </c>
      <c r="F3435" s="5" t="s">
        <v>42</v>
      </c>
      <c r="G3435" s="5" t="s">
        <v>43</v>
      </c>
      <c r="H3435" s="5" t="s">
        <v>44</v>
      </c>
      <c r="I3435" s="5">
        <v>1402974000</v>
      </c>
      <c r="J3435" s="5">
        <v>1400290255</v>
      </c>
      <c r="K3435" s="7">
        <f t="shared" si="215"/>
        <v>41775.729803240734</v>
      </c>
      <c r="L3435" s="7">
        <f t="shared" si="212"/>
        <v>41806.791666666664</v>
      </c>
      <c r="M3435" s="5" t="b">
        <v>0</v>
      </c>
      <c r="N3435" s="5">
        <v>71</v>
      </c>
      <c r="O3435" s="5" t="b">
        <v>1</v>
      </c>
      <c r="P3435" s="8">
        <f t="shared" si="213"/>
        <v>1.0026315789473683</v>
      </c>
      <c r="Q3435" s="9">
        <f t="shared" si="214"/>
        <v>134.1549295774648</v>
      </c>
      <c r="R3435" s="5" t="s">
        <v>1119</v>
      </c>
      <c r="S3435" s="5" t="s">
        <v>1120</v>
      </c>
      <c r="T3435" s="5" t="s">
        <v>1121</v>
      </c>
    </row>
    <row r="3436" spans="1:20" ht="43.2" x14ac:dyDescent="0.3">
      <c r="A3436" s="5">
        <v>3434</v>
      </c>
      <c r="B3436" s="6" t="s">
        <v>7033</v>
      </c>
      <c r="C3436" s="6" t="s">
        <v>7034</v>
      </c>
      <c r="D3436" s="5">
        <v>10000</v>
      </c>
      <c r="E3436" s="5">
        <v>10555</v>
      </c>
      <c r="F3436" s="5" t="s">
        <v>42</v>
      </c>
      <c r="G3436" s="5" t="s">
        <v>43</v>
      </c>
      <c r="H3436" s="5" t="s">
        <v>44</v>
      </c>
      <c r="I3436" s="5">
        <v>1404983269</v>
      </c>
      <c r="J3436" s="5">
        <v>1402391269</v>
      </c>
      <c r="K3436" s="7">
        <f t="shared" si="215"/>
        <v>41800.047094907401</v>
      </c>
      <c r="L3436" s="7">
        <f t="shared" si="212"/>
        <v>41830.047094907401</v>
      </c>
      <c r="M3436" s="5" t="b">
        <v>0</v>
      </c>
      <c r="N3436" s="5">
        <v>168</v>
      </c>
      <c r="O3436" s="5" t="b">
        <v>1</v>
      </c>
      <c r="P3436" s="8">
        <f t="shared" si="213"/>
        <v>1.0555000000000001</v>
      </c>
      <c r="Q3436" s="9">
        <f t="shared" si="214"/>
        <v>62.827380952380949</v>
      </c>
      <c r="R3436" s="5" t="s">
        <v>1119</v>
      </c>
      <c r="S3436" s="5" t="s">
        <v>1120</v>
      </c>
      <c r="T3436" s="5" t="s">
        <v>1121</v>
      </c>
    </row>
    <row r="3437" spans="1:20" ht="43.2" x14ac:dyDescent="0.3">
      <c r="A3437" s="5">
        <v>3435</v>
      </c>
      <c r="B3437" s="6" t="s">
        <v>7035</v>
      </c>
      <c r="C3437" s="6" t="s">
        <v>7036</v>
      </c>
      <c r="D3437" s="5">
        <v>1000</v>
      </c>
      <c r="E3437" s="5">
        <v>1120</v>
      </c>
      <c r="F3437" s="5" t="s">
        <v>42</v>
      </c>
      <c r="G3437" s="5" t="s">
        <v>43</v>
      </c>
      <c r="H3437" s="5" t="s">
        <v>44</v>
      </c>
      <c r="I3437" s="5">
        <v>1470538800</v>
      </c>
      <c r="J3437" s="5">
        <v>1469112493</v>
      </c>
      <c r="K3437" s="7">
        <f t="shared" si="215"/>
        <v>42572.283483796295</v>
      </c>
      <c r="L3437" s="7">
        <f t="shared" si="212"/>
        <v>42588.791666666664</v>
      </c>
      <c r="M3437" s="5" t="b">
        <v>0</v>
      </c>
      <c r="N3437" s="5">
        <v>19</v>
      </c>
      <c r="O3437" s="5" t="b">
        <v>1</v>
      </c>
      <c r="P3437" s="8">
        <f t="shared" si="213"/>
        <v>1.1200000000000001</v>
      </c>
      <c r="Q3437" s="9">
        <f t="shared" si="214"/>
        <v>58.94736842105263</v>
      </c>
      <c r="R3437" s="5" t="s">
        <v>1119</v>
      </c>
      <c r="S3437" s="5" t="s">
        <v>1120</v>
      </c>
      <c r="T3437" s="5" t="s">
        <v>1121</v>
      </c>
    </row>
    <row r="3438" spans="1:20" ht="43.2" x14ac:dyDescent="0.3">
      <c r="A3438" s="5">
        <v>3436</v>
      </c>
      <c r="B3438" s="6" t="s">
        <v>7037</v>
      </c>
      <c r="C3438" s="6" t="s">
        <v>7038</v>
      </c>
      <c r="D3438" s="5">
        <v>5000</v>
      </c>
      <c r="E3438" s="5">
        <v>5295</v>
      </c>
      <c r="F3438" s="5" t="s">
        <v>42</v>
      </c>
      <c r="G3438" s="5" t="s">
        <v>43</v>
      </c>
      <c r="H3438" s="5" t="s">
        <v>44</v>
      </c>
      <c r="I3438" s="5">
        <v>1408638480</v>
      </c>
      <c r="J3438" s="5">
        <v>1406811593</v>
      </c>
      <c r="K3438" s="7">
        <f t="shared" si="215"/>
        <v>41851.208252314813</v>
      </c>
      <c r="L3438" s="7">
        <f t="shared" si="212"/>
        <v>41872.352777777771</v>
      </c>
      <c r="M3438" s="5" t="b">
        <v>0</v>
      </c>
      <c r="N3438" s="5">
        <v>37</v>
      </c>
      <c r="O3438" s="5" t="b">
        <v>1</v>
      </c>
      <c r="P3438" s="8">
        <f t="shared" si="213"/>
        <v>1.0589999999999999</v>
      </c>
      <c r="Q3438" s="9">
        <f t="shared" si="214"/>
        <v>143.1081081081081</v>
      </c>
      <c r="R3438" s="5" t="s">
        <v>1119</v>
      </c>
      <c r="S3438" s="5" t="s">
        <v>1120</v>
      </c>
      <c r="T3438" s="5" t="s">
        <v>1121</v>
      </c>
    </row>
    <row r="3439" spans="1:20" ht="43.2" x14ac:dyDescent="0.3">
      <c r="A3439" s="5">
        <v>3437</v>
      </c>
      <c r="B3439" s="6" t="s">
        <v>7039</v>
      </c>
      <c r="C3439" s="6" t="s">
        <v>7040</v>
      </c>
      <c r="D3439" s="5">
        <v>3000</v>
      </c>
      <c r="E3439" s="5">
        <v>3030</v>
      </c>
      <c r="F3439" s="5" t="s">
        <v>42</v>
      </c>
      <c r="G3439" s="5" t="s">
        <v>43</v>
      </c>
      <c r="H3439" s="5" t="s">
        <v>44</v>
      </c>
      <c r="I3439" s="5">
        <v>1440003820</v>
      </c>
      <c r="J3439" s="5">
        <v>1437411820</v>
      </c>
      <c r="K3439" s="7">
        <f t="shared" si="215"/>
        <v>42205.377546296295</v>
      </c>
      <c r="L3439" s="7">
        <f t="shared" si="212"/>
        <v>42235.377546296295</v>
      </c>
      <c r="M3439" s="5" t="b">
        <v>0</v>
      </c>
      <c r="N3439" s="5">
        <v>36</v>
      </c>
      <c r="O3439" s="5" t="b">
        <v>1</v>
      </c>
      <c r="P3439" s="8">
        <f t="shared" si="213"/>
        <v>1.01</v>
      </c>
      <c r="Q3439" s="9">
        <f t="shared" si="214"/>
        <v>84.166666666666671</v>
      </c>
      <c r="R3439" s="5" t="s">
        <v>1119</v>
      </c>
      <c r="S3439" s="5" t="s">
        <v>1120</v>
      </c>
      <c r="T3439" s="5" t="s">
        <v>1121</v>
      </c>
    </row>
    <row r="3440" spans="1:20" ht="43.2" x14ac:dyDescent="0.3">
      <c r="A3440" s="5">
        <v>3438</v>
      </c>
      <c r="B3440" s="6" t="s">
        <v>7041</v>
      </c>
      <c r="C3440" s="6" t="s">
        <v>7042</v>
      </c>
      <c r="D3440" s="5">
        <v>2500</v>
      </c>
      <c r="E3440" s="5">
        <v>2605</v>
      </c>
      <c r="F3440" s="5" t="s">
        <v>42</v>
      </c>
      <c r="G3440" s="5" t="s">
        <v>52</v>
      </c>
      <c r="H3440" s="5" t="s">
        <v>53</v>
      </c>
      <c r="I3440" s="5">
        <v>1430600400</v>
      </c>
      <c r="J3440" s="5">
        <v>1428358567</v>
      </c>
      <c r="K3440" s="7">
        <f t="shared" si="215"/>
        <v>42100.594525462962</v>
      </c>
      <c r="L3440" s="7">
        <f t="shared" si="212"/>
        <v>42126.541666666664</v>
      </c>
      <c r="M3440" s="5" t="b">
        <v>0</v>
      </c>
      <c r="N3440" s="5">
        <v>14</v>
      </c>
      <c r="O3440" s="5" t="b">
        <v>1</v>
      </c>
      <c r="P3440" s="8">
        <f t="shared" si="213"/>
        <v>1.042</v>
      </c>
      <c r="Q3440" s="9">
        <f t="shared" si="214"/>
        <v>186.07142857142858</v>
      </c>
      <c r="R3440" s="5" t="s">
        <v>1119</v>
      </c>
      <c r="S3440" s="5" t="s">
        <v>1120</v>
      </c>
      <c r="T3440" s="5" t="s">
        <v>1121</v>
      </c>
    </row>
    <row r="3441" spans="1:20" ht="28.8" x14ac:dyDescent="0.3">
      <c r="A3441" s="5">
        <v>3439</v>
      </c>
      <c r="B3441" s="6" t="s">
        <v>7043</v>
      </c>
      <c r="C3441" s="6" t="s">
        <v>7044</v>
      </c>
      <c r="D3441" s="5">
        <v>1200</v>
      </c>
      <c r="E3441" s="5">
        <v>1616.14</v>
      </c>
      <c r="F3441" s="5" t="s">
        <v>42</v>
      </c>
      <c r="G3441" s="5" t="s">
        <v>43</v>
      </c>
      <c r="H3441" s="5" t="s">
        <v>44</v>
      </c>
      <c r="I3441" s="5">
        <v>1453179540</v>
      </c>
      <c r="J3441" s="5">
        <v>1452030730</v>
      </c>
      <c r="K3441" s="7">
        <f t="shared" si="215"/>
        <v>42374.577893518515</v>
      </c>
      <c r="L3441" s="7">
        <f t="shared" si="212"/>
        <v>42387.874305555553</v>
      </c>
      <c r="M3441" s="5" t="b">
        <v>0</v>
      </c>
      <c r="N3441" s="5">
        <v>18</v>
      </c>
      <c r="O3441" s="5" t="b">
        <v>1</v>
      </c>
      <c r="P3441" s="8">
        <f t="shared" si="213"/>
        <v>1.3467833333333334</v>
      </c>
      <c r="Q3441" s="9">
        <f t="shared" si="214"/>
        <v>89.785555555555561</v>
      </c>
      <c r="R3441" s="5" t="s">
        <v>1119</v>
      </c>
      <c r="S3441" s="5" t="s">
        <v>1120</v>
      </c>
      <c r="T3441" s="5" t="s">
        <v>1121</v>
      </c>
    </row>
    <row r="3442" spans="1:20" ht="43.2" x14ac:dyDescent="0.3">
      <c r="A3442" s="5">
        <v>3440</v>
      </c>
      <c r="B3442" s="6" t="s">
        <v>7045</v>
      </c>
      <c r="C3442" s="6" t="s">
        <v>7046</v>
      </c>
      <c r="D3442" s="5">
        <v>5000</v>
      </c>
      <c r="E3442" s="5">
        <v>5260.92</v>
      </c>
      <c r="F3442" s="5" t="s">
        <v>42</v>
      </c>
      <c r="G3442" s="5" t="s">
        <v>43</v>
      </c>
      <c r="H3442" s="5" t="s">
        <v>44</v>
      </c>
      <c r="I3442" s="5">
        <v>1405095300</v>
      </c>
      <c r="J3442" s="5">
        <v>1403146628</v>
      </c>
      <c r="K3442" s="7">
        <f t="shared" si="215"/>
        <v>41808.789675925924</v>
      </c>
      <c r="L3442" s="7">
        <f t="shared" si="212"/>
        <v>41831.34375</v>
      </c>
      <c r="M3442" s="5" t="b">
        <v>0</v>
      </c>
      <c r="N3442" s="5">
        <v>82</v>
      </c>
      <c r="O3442" s="5" t="b">
        <v>1</v>
      </c>
      <c r="P3442" s="8">
        <f t="shared" si="213"/>
        <v>1.052184</v>
      </c>
      <c r="Q3442" s="9">
        <f t="shared" si="214"/>
        <v>64.157560975609755</v>
      </c>
      <c r="R3442" s="5" t="s">
        <v>1119</v>
      </c>
      <c r="S3442" s="5" t="s">
        <v>1120</v>
      </c>
      <c r="T3442" s="5" t="s">
        <v>1121</v>
      </c>
    </row>
    <row r="3443" spans="1:20" ht="43.2" x14ac:dyDescent="0.3">
      <c r="A3443" s="5">
        <v>3441</v>
      </c>
      <c r="B3443" s="6" t="s">
        <v>7047</v>
      </c>
      <c r="C3443" s="6" t="s">
        <v>7048</v>
      </c>
      <c r="D3443" s="5">
        <v>2500</v>
      </c>
      <c r="E3443" s="5">
        <v>2565</v>
      </c>
      <c r="F3443" s="5" t="s">
        <v>42</v>
      </c>
      <c r="G3443" s="5" t="s">
        <v>43</v>
      </c>
      <c r="H3443" s="5" t="s">
        <v>44</v>
      </c>
      <c r="I3443" s="5">
        <v>1447445820</v>
      </c>
      <c r="J3443" s="5">
        <v>1445077121</v>
      </c>
      <c r="K3443" s="7">
        <f t="shared" si="215"/>
        <v>42294.096307870372</v>
      </c>
      <c r="L3443" s="7">
        <f t="shared" si="212"/>
        <v>42321.511805555558</v>
      </c>
      <c r="M3443" s="5" t="b">
        <v>0</v>
      </c>
      <c r="N3443" s="5">
        <v>43</v>
      </c>
      <c r="O3443" s="5" t="b">
        <v>1</v>
      </c>
      <c r="P3443" s="8">
        <f t="shared" si="213"/>
        <v>1.026</v>
      </c>
      <c r="Q3443" s="9">
        <f t="shared" si="214"/>
        <v>59.651162790697676</v>
      </c>
      <c r="R3443" s="5" t="s">
        <v>1119</v>
      </c>
      <c r="S3443" s="5" t="s">
        <v>1120</v>
      </c>
      <c r="T3443" s="5" t="s">
        <v>1121</v>
      </c>
    </row>
    <row r="3444" spans="1:20" ht="43.2" x14ac:dyDescent="0.3">
      <c r="A3444" s="5">
        <v>3442</v>
      </c>
      <c r="B3444" s="6" t="s">
        <v>7049</v>
      </c>
      <c r="C3444" s="6" t="s">
        <v>7050</v>
      </c>
      <c r="D3444" s="5">
        <v>250</v>
      </c>
      <c r="E3444" s="5">
        <v>250</v>
      </c>
      <c r="F3444" s="5" t="s">
        <v>42</v>
      </c>
      <c r="G3444" s="5" t="s">
        <v>43</v>
      </c>
      <c r="H3444" s="5" t="s">
        <v>44</v>
      </c>
      <c r="I3444" s="5">
        <v>1433016672</v>
      </c>
      <c r="J3444" s="5">
        <v>1430424672</v>
      </c>
      <c r="K3444" s="7">
        <f t="shared" si="215"/>
        <v>42124.507777777777</v>
      </c>
      <c r="L3444" s="7">
        <f t="shared" si="212"/>
        <v>42154.507777777777</v>
      </c>
      <c r="M3444" s="5" t="b">
        <v>0</v>
      </c>
      <c r="N3444" s="5">
        <v>8</v>
      </c>
      <c r="O3444" s="5" t="b">
        <v>1</v>
      </c>
      <c r="P3444" s="8">
        <f t="shared" si="213"/>
        <v>1</v>
      </c>
      <c r="Q3444" s="9">
        <f t="shared" si="214"/>
        <v>31.25</v>
      </c>
      <c r="R3444" s="5" t="s">
        <v>1119</v>
      </c>
      <c r="S3444" s="5" t="s">
        <v>1120</v>
      </c>
      <c r="T3444" s="5" t="s">
        <v>1121</v>
      </c>
    </row>
    <row r="3445" spans="1:20" ht="43.2" x14ac:dyDescent="0.3">
      <c r="A3445" s="5">
        <v>3443</v>
      </c>
      <c r="B3445" s="6" t="s">
        <v>7051</v>
      </c>
      <c r="C3445" s="6" t="s">
        <v>7052</v>
      </c>
      <c r="D3445" s="5">
        <v>1000</v>
      </c>
      <c r="E3445" s="5">
        <v>1855</v>
      </c>
      <c r="F3445" s="5" t="s">
        <v>42</v>
      </c>
      <c r="G3445" s="5" t="s">
        <v>43</v>
      </c>
      <c r="H3445" s="5" t="s">
        <v>44</v>
      </c>
      <c r="I3445" s="5">
        <v>1410266146</v>
      </c>
      <c r="J3445" s="5">
        <v>1407674146</v>
      </c>
      <c r="K3445" s="7">
        <f t="shared" si="215"/>
        <v>41861.191504629627</v>
      </c>
      <c r="L3445" s="7">
        <f t="shared" si="212"/>
        <v>41891.191504629627</v>
      </c>
      <c r="M3445" s="5" t="b">
        <v>0</v>
      </c>
      <c r="N3445" s="5">
        <v>45</v>
      </c>
      <c r="O3445" s="5" t="b">
        <v>1</v>
      </c>
      <c r="P3445" s="8">
        <f t="shared" si="213"/>
        <v>1.855</v>
      </c>
      <c r="Q3445" s="9">
        <f t="shared" si="214"/>
        <v>41.222222222222221</v>
      </c>
      <c r="R3445" s="5" t="s">
        <v>1119</v>
      </c>
      <c r="S3445" s="5" t="s">
        <v>1120</v>
      </c>
      <c r="T3445" s="5" t="s">
        <v>1121</v>
      </c>
    </row>
    <row r="3446" spans="1:20" ht="43.2" x14ac:dyDescent="0.3">
      <c r="A3446" s="5">
        <v>3444</v>
      </c>
      <c r="B3446" s="6" t="s">
        <v>7053</v>
      </c>
      <c r="C3446" s="6" t="s">
        <v>7054</v>
      </c>
      <c r="D3446" s="5">
        <v>300</v>
      </c>
      <c r="E3446" s="5">
        <v>867</v>
      </c>
      <c r="F3446" s="5" t="s">
        <v>42</v>
      </c>
      <c r="G3446" s="5" t="s">
        <v>78</v>
      </c>
      <c r="H3446" s="5" t="s">
        <v>79</v>
      </c>
      <c r="I3446" s="5">
        <v>1465394340</v>
      </c>
      <c r="J3446" s="5">
        <v>1464677986</v>
      </c>
      <c r="K3446" s="7">
        <f t="shared" si="215"/>
        <v>42520.95817129629</v>
      </c>
      <c r="L3446" s="7">
        <f t="shared" si="212"/>
        <v>42529.249305555553</v>
      </c>
      <c r="M3446" s="5" t="b">
        <v>0</v>
      </c>
      <c r="N3446" s="5">
        <v>20</v>
      </c>
      <c r="O3446" s="5" t="b">
        <v>1</v>
      </c>
      <c r="P3446" s="8">
        <f t="shared" si="213"/>
        <v>2.89</v>
      </c>
      <c r="Q3446" s="9">
        <f t="shared" si="214"/>
        <v>43.35</v>
      </c>
      <c r="R3446" s="5" t="s">
        <v>1119</v>
      </c>
      <c r="S3446" s="5" t="s">
        <v>1120</v>
      </c>
      <c r="T3446" s="5" t="s">
        <v>1121</v>
      </c>
    </row>
    <row r="3447" spans="1:20" ht="43.2" x14ac:dyDescent="0.3">
      <c r="A3447" s="5">
        <v>3445</v>
      </c>
      <c r="B3447" s="6" t="s">
        <v>7055</v>
      </c>
      <c r="C3447" s="6" t="s">
        <v>7056</v>
      </c>
      <c r="D3447" s="5">
        <v>2000</v>
      </c>
      <c r="E3447" s="5">
        <v>2000</v>
      </c>
      <c r="F3447" s="5" t="s">
        <v>42</v>
      </c>
      <c r="G3447" s="5" t="s">
        <v>52</v>
      </c>
      <c r="H3447" s="5" t="s">
        <v>53</v>
      </c>
      <c r="I3447" s="5">
        <v>1445604236</v>
      </c>
      <c r="J3447" s="5">
        <v>1443185036</v>
      </c>
      <c r="K3447" s="7">
        <f t="shared" si="215"/>
        <v>42272.197175925925</v>
      </c>
      <c r="L3447" s="7">
        <f t="shared" si="212"/>
        <v>42300.197175925925</v>
      </c>
      <c r="M3447" s="5" t="b">
        <v>0</v>
      </c>
      <c r="N3447" s="5">
        <v>31</v>
      </c>
      <c r="O3447" s="5" t="b">
        <v>1</v>
      </c>
      <c r="P3447" s="8">
        <f t="shared" si="213"/>
        <v>1</v>
      </c>
      <c r="Q3447" s="9">
        <f t="shared" si="214"/>
        <v>64.516129032258064</v>
      </c>
      <c r="R3447" s="5" t="s">
        <v>1119</v>
      </c>
      <c r="S3447" s="5" t="s">
        <v>1120</v>
      </c>
      <c r="T3447" s="5" t="s">
        <v>1121</v>
      </c>
    </row>
    <row r="3448" spans="1:20" ht="43.2" x14ac:dyDescent="0.3">
      <c r="A3448" s="5">
        <v>3446</v>
      </c>
      <c r="B3448" s="6" t="s">
        <v>7057</v>
      </c>
      <c r="C3448" s="6" t="s">
        <v>7058</v>
      </c>
      <c r="D3448" s="5">
        <v>1000</v>
      </c>
      <c r="E3448" s="5">
        <v>1082</v>
      </c>
      <c r="F3448" s="5" t="s">
        <v>42</v>
      </c>
      <c r="G3448" s="5" t="s">
        <v>52</v>
      </c>
      <c r="H3448" s="5" t="s">
        <v>53</v>
      </c>
      <c r="I3448" s="5">
        <v>1423138800</v>
      </c>
      <c r="J3448" s="5">
        <v>1421092725</v>
      </c>
      <c r="K3448" s="7">
        <f t="shared" si="215"/>
        <v>42016.499131944445</v>
      </c>
      <c r="L3448" s="7">
        <f t="shared" si="212"/>
        <v>42040.180555555555</v>
      </c>
      <c r="M3448" s="5" t="b">
        <v>0</v>
      </c>
      <c r="N3448" s="5">
        <v>25</v>
      </c>
      <c r="O3448" s="5" t="b">
        <v>1</v>
      </c>
      <c r="P3448" s="8">
        <f t="shared" si="213"/>
        <v>1.0820000000000001</v>
      </c>
      <c r="Q3448" s="9">
        <f t="shared" si="214"/>
        <v>43.28</v>
      </c>
      <c r="R3448" s="5" t="s">
        <v>1119</v>
      </c>
      <c r="S3448" s="5" t="s">
        <v>1120</v>
      </c>
      <c r="T3448" s="5" t="s">
        <v>1121</v>
      </c>
    </row>
    <row r="3449" spans="1:20" ht="28.8" x14ac:dyDescent="0.3">
      <c r="A3449" s="5">
        <v>3447</v>
      </c>
      <c r="B3449" s="6" t="s">
        <v>7059</v>
      </c>
      <c r="C3449" s="6" t="s">
        <v>7060</v>
      </c>
      <c r="D3449" s="5">
        <v>1000</v>
      </c>
      <c r="E3449" s="5">
        <v>1078</v>
      </c>
      <c r="F3449" s="5" t="s">
        <v>42</v>
      </c>
      <c r="G3449" s="5" t="s">
        <v>43</v>
      </c>
      <c r="H3449" s="5" t="s">
        <v>44</v>
      </c>
      <c r="I3449" s="5">
        <v>1458332412</v>
      </c>
      <c r="J3449" s="5">
        <v>1454448012</v>
      </c>
      <c r="K3449" s="7">
        <f t="shared" si="215"/>
        <v>42402.555694444447</v>
      </c>
      <c r="L3449" s="7">
        <f t="shared" si="212"/>
        <v>42447.514027777775</v>
      </c>
      <c r="M3449" s="5" t="b">
        <v>0</v>
      </c>
      <c r="N3449" s="5">
        <v>14</v>
      </c>
      <c r="O3449" s="5" t="b">
        <v>1</v>
      </c>
      <c r="P3449" s="8">
        <f t="shared" si="213"/>
        <v>1.0780000000000001</v>
      </c>
      <c r="Q3449" s="9">
        <f t="shared" si="214"/>
        <v>77</v>
      </c>
      <c r="R3449" s="5" t="s">
        <v>1119</v>
      </c>
      <c r="S3449" s="5" t="s">
        <v>1120</v>
      </c>
      <c r="T3449" s="5" t="s">
        <v>1121</v>
      </c>
    </row>
    <row r="3450" spans="1:20" ht="43.2" x14ac:dyDescent="0.3">
      <c r="A3450" s="5">
        <v>3448</v>
      </c>
      <c r="B3450" s="6" t="s">
        <v>7061</v>
      </c>
      <c r="C3450" s="6" t="s">
        <v>7062</v>
      </c>
      <c r="D3450" s="5">
        <v>2100</v>
      </c>
      <c r="E3450" s="5">
        <v>2305</v>
      </c>
      <c r="F3450" s="5" t="s">
        <v>42</v>
      </c>
      <c r="G3450" s="5" t="s">
        <v>43</v>
      </c>
      <c r="H3450" s="5" t="s">
        <v>44</v>
      </c>
      <c r="I3450" s="5">
        <v>1418784689</v>
      </c>
      <c r="J3450" s="5">
        <v>1416192689</v>
      </c>
      <c r="K3450" s="7">
        <f t="shared" si="215"/>
        <v>41959.785752314812</v>
      </c>
      <c r="L3450" s="7">
        <f t="shared" si="212"/>
        <v>41989.785752314812</v>
      </c>
      <c r="M3450" s="5" t="b">
        <v>0</v>
      </c>
      <c r="N3450" s="5">
        <v>45</v>
      </c>
      <c r="O3450" s="5" t="b">
        <v>1</v>
      </c>
      <c r="P3450" s="8">
        <f t="shared" si="213"/>
        <v>1.0976190476190477</v>
      </c>
      <c r="Q3450" s="9">
        <f t="shared" si="214"/>
        <v>51.222222222222221</v>
      </c>
      <c r="R3450" s="5" t="s">
        <v>1119</v>
      </c>
      <c r="S3450" s="5" t="s">
        <v>1120</v>
      </c>
      <c r="T3450" s="5" t="s">
        <v>1121</v>
      </c>
    </row>
    <row r="3451" spans="1:20" ht="43.2" x14ac:dyDescent="0.3">
      <c r="A3451" s="5">
        <v>3449</v>
      </c>
      <c r="B3451" s="6" t="s">
        <v>7063</v>
      </c>
      <c r="C3451" s="6" t="s">
        <v>7064</v>
      </c>
      <c r="D3451" s="5">
        <v>800</v>
      </c>
      <c r="E3451" s="5">
        <v>1365</v>
      </c>
      <c r="F3451" s="5" t="s">
        <v>42</v>
      </c>
      <c r="G3451" s="5" t="s">
        <v>43</v>
      </c>
      <c r="H3451" s="5" t="s">
        <v>44</v>
      </c>
      <c r="I3451" s="5">
        <v>1468036800</v>
      </c>
      <c r="J3451" s="5">
        <v>1465607738</v>
      </c>
      <c r="K3451" s="7">
        <f t="shared" si="215"/>
        <v>42531.719189814808</v>
      </c>
      <c r="L3451" s="7">
        <f t="shared" si="212"/>
        <v>42559.833333333336</v>
      </c>
      <c r="M3451" s="5" t="b">
        <v>0</v>
      </c>
      <c r="N3451" s="5">
        <v>20</v>
      </c>
      <c r="O3451" s="5" t="b">
        <v>1</v>
      </c>
      <c r="P3451" s="8">
        <f t="shared" si="213"/>
        <v>1.70625</v>
      </c>
      <c r="Q3451" s="9">
        <f t="shared" si="214"/>
        <v>68.25</v>
      </c>
      <c r="R3451" s="5" t="s">
        <v>1119</v>
      </c>
      <c r="S3451" s="5" t="s">
        <v>1120</v>
      </c>
      <c r="T3451" s="5" t="s">
        <v>1121</v>
      </c>
    </row>
    <row r="3452" spans="1:20" ht="43.2" x14ac:dyDescent="0.3">
      <c r="A3452" s="5">
        <v>3450</v>
      </c>
      <c r="B3452" s="6" t="s">
        <v>7065</v>
      </c>
      <c r="C3452" s="6" t="s">
        <v>7066</v>
      </c>
      <c r="D3452" s="5">
        <v>500</v>
      </c>
      <c r="E3452" s="5">
        <v>760</v>
      </c>
      <c r="F3452" s="5" t="s">
        <v>42</v>
      </c>
      <c r="G3452" s="5" t="s">
        <v>52</v>
      </c>
      <c r="H3452" s="5" t="s">
        <v>53</v>
      </c>
      <c r="I3452" s="5">
        <v>1427990071</v>
      </c>
      <c r="J3452" s="5">
        <v>1422809671</v>
      </c>
      <c r="K3452" s="7">
        <f t="shared" si="215"/>
        <v>42036.371192129627</v>
      </c>
      <c r="L3452" s="7">
        <f t="shared" si="212"/>
        <v>42096.329525462956</v>
      </c>
      <c r="M3452" s="5" t="b">
        <v>0</v>
      </c>
      <c r="N3452" s="5">
        <v>39</v>
      </c>
      <c r="O3452" s="5" t="b">
        <v>1</v>
      </c>
      <c r="P3452" s="8">
        <f t="shared" si="213"/>
        <v>1.52</v>
      </c>
      <c r="Q3452" s="9">
        <f t="shared" si="214"/>
        <v>19.487179487179485</v>
      </c>
      <c r="R3452" s="5" t="s">
        <v>1119</v>
      </c>
      <c r="S3452" s="5" t="s">
        <v>1120</v>
      </c>
      <c r="T3452" s="5" t="s">
        <v>1121</v>
      </c>
    </row>
    <row r="3453" spans="1:20" ht="43.2" x14ac:dyDescent="0.3">
      <c r="A3453" s="5">
        <v>3451</v>
      </c>
      <c r="B3453" s="6" t="s">
        <v>7067</v>
      </c>
      <c r="C3453" s="6" t="s">
        <v>7068</v>
      </c>
      <c r="D3453" s="5">
        <v>650</v>
      </c>
      <c r="E3453" s="5">
        <v>658</v>
      </c>
      <c r="F3453" s="5" t="s">
        <v>42</v>
      </c>
      <c r="G3453" s="5" t="s">
        <v>43</v>
      </c>
      <c r="H3453" s="5" t="s">
        <v>44</v>
      </c>
      <c r="I3453" s="5">
        <v>1429636927</v>
      </c>
      <c r="J3453" s="5">
        <v>1427304127</v>
      </c>
      <c r="K3453" s="7">
        <f t="shared" si="215"/>
        <v>42088.390358796292</v>
      </c>
      <c r="L3453" s="7">
        <f t="shared" si="212"/>
        <v>42115.390358796292</v>
      </c>
      <c r="M3453" s="5" t="b">
        <v>0</v>
      </c>
      <c r="N3453" s="5">
        <v>16</v>
      </c>
      <c r="O3453" s="5" t="b">
        <v>1</v>
      </c>
      <c r="P3453" s="8">
        <f t="shared" si="213"/>
        <v>1.0123076923076924</v>
      </c>
      <c r="Q3453" s="9">
        <f t="shared" si="214"/>
        <v>41.125</v>
      </c>
      <c r="R3453" s="5" t="s">
        <v>1119</v>
      </c>
      <c r="S3453" s="5" t="s">
        <v>1120</v>
      </c>
      <c r="T3453" s="5" t="s">
        <v>1121</v>
      </c>
    </row>
    <row r="3454" spans="1:20" ht="43.2" x14ac:dyDescent="0.3">
      <c r="A3454" s="5">
        <v>3452</v>
      </c>
      <c r="B3454" s="6" t="s">
        <v>7069</v>
      </c>
      <c r="C3454" s="6" t="s">
        <v>7070</v>
      </c>
      <c r="D3454" s="5">
        <v>1000</v>
      </c>
      <c r="E3454" s="5">
        <v>1532</v>
      </c>
      <c r="F3454" s="5" t="s">
        <v>42</v>
      </c>
      <c r="G3454" s="5" t="s">
        <v>43</v>
      </c>
      <c r="H3454" s="5" t="s">
        <v>44</v>
      </c>
      <c r="I3454" s="5">
        <v>1406087940</v>
      </c>
      <c r="J3454" s="5">
        <v>1404141626</v>
      </c>
      <c r="K3454" s="7">
        <f t="shared" si="215"/>
        <v>41820.305856481478</v>
      </c>
      <c r="L3454" s="7">
        <f t="shared" si="212"/>
        <v>41842.832638888889</v>
      </c>
      <c r="M3454" s="5" t="b">
        <v>0</v>
      </c>
      <c r="N3454" s="5">
        <v>37</v>
      </c>
      <c r="O3454" s="5" t="b">
        <v>1</v>
      </c>
      <c r="P3454" s="8">
        <f t="shared" si="213"/>
        <v>1.532</v>
      </c>
      <c r="Q3454" s="9">
        <f t="shared" si="214"/>
        <v>41.405405405405403</v>
      </c>
      <c r="R3454" s="5" t="s">
        <v>1119</v>
      </c>
      <c r="S3454" s="5" t="s">
        <v>1120</v>
      </c>
      <c r="T3454" s="5" t="s">
        <v>1121</v>
      </c>
    </row>
    <row r="3455" spans="1:20" ht="43.2" x14ac:dyDescent="0.3">
      <c r="A3455" s="5">
        <v>3453</v>
      </c>
      <c r="B3455" s="6" t="s">
        <v>7071</v>
      </c>
      <c r="C3455" s="6" t="s">
        <v>7072</v>
      </c>
      <c r="D3455" s="5">
        <v>300</v>
      </c>
      <c r="E3455" s="5">
        <v>385</v>
      </c>
      <c r="F3455" s="5" t="s">
        <v>42</v>
      </c>
      <c r="G3455" s="5" t="s">
        <v>52</v>
      </c>
      <c r="H3455" s="5" t="s">
        <v>53</v>
      </c>
      <c r="I3455" s="5">
        <v>1471130956</v>
      </c>
      <c r="J3455" s="5">
        <v>1465946956</v>
      </c>
      <c r="K3455" s="7">
        <f t="shared" si="215"/>
        <v>42535.645324074074</v>
      </c>
      <c r="L3455" s="7">
        <f t="shared" si="212"/>
        <v>42595.645324074074</v>
      </c>
      <c r="M3455" s="5" t="b">
        <v>0</v>
      </c>
      <c r="N3455" s="5">
        <v>14</v>
      </c>
      <c r="O3455" s="5" t="b">
        <v>1</v>
      </c>
      <c r="P3455" s="8">
        <f t="shared" si="213"/>
        <v>1.2833333333333334</v>
      </c>
      <c r="Q3455" s="9">
        <f t="shared" si="214"/>
        <v>27.5</v>
      </c>
      <c r="R3455" s="5" t="s">
        <v>1119</v>
      </c>
      <c r="S3455" s="5" t="s">
        <v>1120</v>
      </c>
      <c r="T3455" s="5" t="s">
        <v>1121</v>
      </c>
    </row>
    <row r="3456" spans="1:20" ht="43.2" x14ac:dyDescent="0.3">
      <c r="A3456" s="5">
        <v>3454</v>
      </c>
      <c r="B3456" s="6" t="s">
        <v>7073</v>
      </c>
      <c r="C3456" s="6" t="s">
        <v>7074</v>
      </c>
      <c r="D3456" s="5">
        <v>700</v>
      </c>
      <c r="E3456" s="5">
        <v>705</v>
      </c>
      <c r="F3456" s="5" t="s">
        <v>42</v>
      </c>
      <c r="G3456" s="5" t="s">
        <v>52</v>
      </c>
      <c r="H3456" s="5" t="s">
        <v>53</v>
      </c>
      <c r="I3456" s="5">
        <v>1406825159</v>
      </c>
      <c r="J3456" s="5">
        <v>1404233159</v>
      </c>
      <c r="K3456" s="7">
        <f t="shared" si="215"/>
        <v>41821.365266203698</v>
      </c>
      <c r="L3456" s="7">
        <f t="shared" si="212"/>
        <v>41851.365266203698</v>
      </c>
      <c r="M3456" s="5" t="b">
        <v>0</v>
      </c>
      <c r="N3456" s="5">
        <v>21</v>
      </c>
      <c r="O3456" s="5" t="b">
        <v>1</v>
      </c>
      <c r="P3456" s="8">
        <f t="shared" si="213"/>
        <v>1.0071428571428571</v>
      </c>
      <c r="Q3456" s="9">
        <f t="shared" si="214"/>
        <v>33.571428571428569</v>
      </c>
      <c r="R3456" s="5" t="s">
        <v>1119</v>
      </c>
      <c r="S3456" s="5" t="s">
        <v>1120</v>
      </c>
      <c r="T3456" s="5" t="s">
        <v>1121</v>
      </c>
    </row>
    <row r="3457" spans="1:20" ht="43.2" x14ac:dyDescent="0.3">
      <c r="A3457" s="5">
        <v>3455</v>
      </c>
      <c r="B3457" s="6" t="s">
        <v>7075</v>
      </c>
      <c r="C3457" s="6" t="s">
        <v>7076</v>
      </c>
      <c r="D3457" s="5">
        <v>10000</v>
      </c>
      <c r="E3457" s="5">
        <v>10065</v>
      </c>
      <c r="F3457" s="5" t="s">
        <v>42</v>
      </c>
      <c r="G3457" s="5" t="s">
        <v>43</v>
      </c>
      <c r="H3457" s="5" t="s">
        <v>44</v>
      </c>
      <c r="I3457" s="5">
        <v>1476381627</v>
      </c>
      <c r="J3457" s="5">
        <v>1473789627</v>
      </c>
      <c r="K3457" s="7">
        <f t="shared" si="215"/>
        <v>42626.416979166665</v>
      </c>
      <c r="L3457" s="7">
        <f t="shared" si="212"/>
        <v>42656.416979166665</v>
      </c>
      <c r="M3457" s="5" t="b">
        <v>0</v>
      </c>
      <c r="N3457" s="5">
        <v>69</v>
      </c>
      <c r="O3457" s="5" t="b">
        <v>1</v>
      </c>
      <c r="P3457" s="8">
        <f t="shared" si="213"/>
        <v>1.0065</v>
      </c>
      <c r="Q3457" s="9">
        <f t="shared" si="214"/>
        <v>145.86956521739131</v>
      </c>
      <c r="R3457" s="5" t="s">
        <v>1119</v>
      </c>
      <c r="S3457" s="5" t="s">
        <v>1120</v>
      </c>
      <c r="T3457" s="5" t="s">
        <v>1121</v>
      </c>
    </row>
    <row r="3458" spans="1:20" ht="43.2" x14ac:dyDescent="0.3">
      <c r="A3458" s="5">
        <v>3456</v>
      </c>
      <c r="B3458" s="6" t="s">
        <v>7077</v>
      </c>
      <c r="C3458" s="6" t="s">
        <v>7078</v>
      </c>
      <c r="D3458" s="5">
        <v>3000</v>
      </c>
      <c r="E3458" s="5">
        <v>5739</v>
      </c>
      <c r="F3458" s="5" t="s">
        <v>42</v>
      </c>
      <c r="G3458" s="5" t="s">
        <v>43</v>
      </c>
      <c r="H3458" s="5" t="s">
        <v>44</v>
      </c>
      <c r="I3458" s="5">
        <v>1406876340</v>
      </c>
      <c r="J3458" s="5">
        <v>1404190567</v>
      </c>
      <c r="K3458" s="7">
        <f t="shared" si="215"/>
        <v>41820.872303240736</v>
      </c>
      <c r="L3458" s="7">
        <f t="shared" ref="L3458:L3521" si="216">(I3458/86400)+25569+(-8/24)</f>
        <v>41851.957638888889</v>
      </c>
      <c r="M3458" s="5" t="b">
        <v>0</v>
      </c>
      <c r="N3458" s="5">
        <v>16</v>
      </c>
      <c r="O3458" s="5" t="b">
        <v>1</v>
      </c>
      <c r="P3458" s="8">
        <f t="shared" ref="P3458:P3521" si="217">E3458/D3458</f>
        <v>1.913</v>
      </c>
      <c r="Q3458" s="9">
        <f t="shared" ref="Q3458:Q3521" si="218">E3458/N3458</f>
        <v>358.6875</v>
      </c>
      <c r="R3458" s="5" t="s">
        <v>1119</v>
      </c>
      <c r="S3458" s="5" t="s">
        <v>1120</v>
      </c>
      <c r="T3458" s="5" t="s">
        <v>1121</v>
      </c>
    </row>
    <row r="3459" spans="1:20" ht="28.8" x14ac:dyDescent="0.3">
      <c r="A3459" s="5">
        <v>3457</v>
      </c>
      <c r="B3459" s="6" t="s">
        <v>7079</v>
      </c>
      <c r="C3459" s="6" t="s">
        <v>7080</v>
      </c>
      <c r="D3459" s="5">
        <v>2000</v>
      </c>
      <c r="E3459" s="5">
        <v>2804</v>
      </c>
      <c r="F3459" s="5" t="s">
        <v>42</v>
      </c>
      <c r="G3459" s="5" t="s">
        <v>43</v>
      </c>
      <c r="H3459" s="5" t="s">
        <v>44</v>
      </c>
      <c r="I3459" s="5">
        <v>1423720740</v>
      </c>
      <c r="J3459" s="5">
        <v>1421081857</v>
      </c>
      <c r="K3459" s="7">
        <f t="shared" ref="K3459:K3522" si="219">(J3459/86400)+25569+(-8/24)</f>
        <v>42016.373344907406</v>
      </c>
      <c r="L3459" s="7">
        <f t="shared" si="216"/>
        <v>42046.915972222218</v>
      </c>
      <c r="M3459" s="5" t="b">
        <v>0</v>
      </c>
      <c r="N3459" s="5">
        <v>55</v>
      </c>
      <c r="O3459" s="5" t="b">
        <v>1</v>
      </c>
      <c r="P3459" s="8">
        <f t="shared" si="217"/>
        <v>1.4019999999999999</v>
      </c>
      <c r="Q3459" s="9">
        <f t="shared" si="218"/>
        <v>50.981818181818184</v>
      </c>
      <c r="R3459" s="5" t="s">
        <v>1119</v>
      </c>
      <c r="S3459" s="5" t="s">
        <v>1120</v>
      </c>
      <c r="T3459" s="5" t="s">
        <v>1121</v>
      </c>
    </row>
    <row r="3460" spans="1:20" ht="43.2" x14ac:dyDescent="0.3">
      <c r="A3460" s="5">
        <v>3458</v>
      </c>
      <c r="B3460" s="6" t="s">
        <v>7081</v>
      </c>
      <c r="C3460" s="6" t="s">
        <v>7082</v>
      </c>
      <c r="D3460" s="5">
        <v>978</v>
      </c>
      <c r="E3460" s="5">
        <v>1216</v>
      </c>
      <c r="F3460" s="5" t="s">
        <v>42</v>
      </c>
      <c r="G3460" s="5" t="s">
        <v>43</v>
      </c>
      <c r="H3460" s="5" t="s">
        <v>44</v>
      </c>
      <c r="I3460" s="5">
        <v>1422937620</v>
      </c>
      <c r="J3460" s="5">
        <v>1420606303</v>
      </c>
      <c r="K3460" s="7">
        <f t="shared" si="219"/>
        <v>42010.869247685179</v>
      </c>
      <c r="L3460" s="7">
        <f t="shared" si="216"/>
        <v>42037.852083333331</v>
      </c>
      <c r="M3460" s="5" t="b">
        <v>0</v>
      </c>
      <c r="N3460" s="5">
        <v>27</v>
      </c>
      <c r="O3460" s="5" t="b">
        <v>1</v>
      </c>
      <c r="P3460" s="8">
        <f t="shared" si="217"/>
        <v>1.2433537832310839</v>
      </c>
      <c r="Q3460" s="9">
        <f t="shared" si="218"/>
        <v>45.037037037037038</v>
      </c>
      <c r="R3460" s="5" t="s">
        <v>1119</v>
      </c>
      <c r="S3460" s="5" t="s">
        <v>1120</v>
      </c>
      <c r="T3460" s="5" t="s">
        <v>1121</v>
      </c>
    </row>
    <row r="3461" spans="1:20" ht="43.2" x14ac:dyDescent="0.3">
      <c r="A3461" s="5">
        <v>3459</v>
      </c>
      <c r="B3461" s="6" t="s">
        <v>7083</v>
      </c>
      <c r="C3461" s="6" t="s">
        <v>7084</v>
      </c>
      <c r="D3461" s="5">
        <v>500</v>
      </c>
      <c r="E3461" s="5">
        <v>631</v>
      </c>
      <c r="F3461" s="5" t="s">
        <v>42</v>
      </c>
      <c r="G3461" s="5" t="s">
        <v>52</v>
      </c>
      <c r="H3461" s="5" t="s">
        <v>53</v>
      </c>
      <c r="I3461" s="5">
        <v>1463743860</v>
      </c>
      <c r="J3461" s="5">
        <v>1461151860</v>
      </c>
      <c r="K3461" s="7">
        <f t="shared" si="219"/>
        <v>42480.146527777775</v>
      </c>
      <c r="L3461" s="7">
        <f t="shared" si="216"/>
        <v>42510.146527777775</v>
      </c>
      <c r="M3461" s="5" t="b">
        <v>0</v>
      </c>
      <c r="N3461" s="5">
        <v>36</v>
      </c>
      <c r="O3461" s="5" t="b">
        <v>1</v>
      </c>
      <c r="P3461" s="8">
        <f t="shared" si="217"/>
        <v>1.262</v>
      </c>
      <c r="Q3461" s="9">
        <f t="shared" si="218"/>
        <v>17.527777777777779</v>
      </c>
      <c r="R3461" s="5" t="s">
        <v>1119</v>
      </c>
      <c r="S3461" s="5" t="s">
        <v>1120</v>
      </c>
      <c r="T3461" s="5" t="s">
        <v>1121</v>
      </c>
    </row>
    <row r="3462" spans="1:20" ht="43.2" x14ac:dyDescent="0.3">
      <c r="A3462" s="5">
        <v>3460</v>
      </c>
      <c r="B3462" s="6" t="s">
        <v>7085</v>
      </c>
      <c r="C3462" s="6" t="s">
        <v>7086</v>
      </c>
      <c r="D3462" s="5">
        <v>500</v>
      </c>
      <c r="E3462" s="5">
        <v>950</v>
      </c>
      <c r="F3462" s="5" t="s">
        <v>42</v>
      </c>
      <c r="G3462" s="5" t="s">
        <v>52</v>
      </c>
      <c r="H3462" s="5" t="s">
        <v>53</v>
      </c>
      <c r="I3462" s="5">
        <v>1408106352</v>
      </c>
      <c r="J3462" s="5">
        <v>1406896752</v>
      </c>
      <c r="K3462" s="7">
        <f t="shared" si="219"/>
        <v>41852.193888888891</v>
      </c>
      <c r="L3462" s="7">
        <f t="shared" si="216"/>
        <v>41866.193888888891</v>
      </c>
      <c r="M3462" s="5" t="b">
        <v>0</v>
      </c>
      <c r="N3462" s="5">
        <v>19</v>
      </c>
      <c r="O3462" s="5" t="b">
        <v>1</v>
      </c>
      <c r="P3462" s="8">
        <f t="shared" si="217"/>
        <v>1.9</v>
      </c>
      <c r="Q3462" s="9">
        <f t="shared" si="218"/>
        <v>50</v>
      </c>
      <c r="R3462" s="5" t="s">
        <v>1119</v>
      </c>
      <c r="S3462" s="5" t="s">
        <v>1120</v>
      </c>
      <c r="T3462" s="5" t="s">
        <v>1121</v>
      </c>
    </row>
    <row r="3463" spans="1:20" ht="43.2" x14ac:dyDescent="0.3">
      <c r="A3463" s="5">
        <v>3461</v>
      </c>
      <c r="B3463" s="6" t="s">
        <v>7087</v>
      </c>
      <c r="C3463" s="6" t="s">
        <v>7088</v>
      </c>
      <c r="D3463" s="5">
        <v>500</v>
      </c>
      <c r="E3463" s="5">
        <v>695</v>
      </c>
      <c r="F3463" s="5" t="s">
        <v>42</v>
      </c>
      <c r="G3463" s="5" t="s">
        <v>43</v>
      </c>
      <c r="H3463" s="5" t="s">
        <v>44</v>
      </c>
      <c r="I3463" s="5">
        <v>1477710000</v>
      </c>
      <c r="J3463" s="5">
        <v>1475248279</v>
      </c>
      <c r="K3463" s="7">
        <f t="shared" si="219"/>
        <v>42643.299525462957</v>
      </c>
      <c r="L3463" s="7">
        <f t="shared" si="216"/>
        <v>42671.791666666664</v>
      </c>
      <c r="M3463" s="5" t="b">
        <v>0</v>
      </c>
      <c r="N3463" s="5">
        <v>12</v>
      </c>
      <c r="O3463" s="5" t="b">
        <v>1</v>
      </c>
      <c r="P3463" s="8">
        <f t="shared" si="217"/>
        <v>1.39</v>
      </c>
      <c r="Q3463" s="9">
        <f t="shared" si="218"/>
        <v>57.916666666666664</v>
      </c>
      <c r="R3463" s="5" t="s">
        <v>1119</v>
      </c>
      <c r="S3463" s="5" t="s">
        <v>1120</v>
      </c>
      <c r="T3463" s="5" t="s">
        <v>1121</v>
      </c>
    </row>
    <row r="3464" spans="1:20" ht="43.2" x14ac:dyDescent="0.3">
      <c r="A3464" s="5">
        <v>3462</v>
      </c>
      <c r="B3464" s="6" t="s">
        <v>7089</v>
      </c>
      <c r="C3464" s="6" t="s">
        <v>7090</v>
      </c>
      <c r="D3464" s="5">
        <v>250</v>
      </c>
      <c r="E3464" s="5">
        <v>505</v>
      </c>
      <c r="F3464" s="5" t="s">
        <v>42</v>
      </c>
      <c r="G3464" s="5" t="s">
        <v>43</v>
      </c>
      <c r="H3464" s="5" t="s">
        <v>44</v>
      </c>
      <c r="I3464" s="5">
        <v>1436551200</v>
      </c>
      <c r="J3464" s="5">
        <v>1435181628</v>
      </c>
      <c r="K3464" s="7">
        <f t="shared" si="219"/>
        <v>42179.565138888887</v>
      </c>
      <c r="L3464" s="7">
        <f t="shared" si="216"/>
        <v>42195.416666666664</v>
      </c>
      <c r="M3464" s="5" t="b">
        <v>0</v>
      </c>
      <c r="N3464" s="5">
        <v>17</v>
      </c>
      <c r="O3464" s="5" t="b">
        <v>1</v>
      </c>
      <c r="P3464" s="8">
        <f t="shared" si="217"/>
        <v>2.02</v>
      </c>
      <c r="Q3464" s="9">
        <f t="shared" si="218"/>
        <v>29.705882352941178</v>
      </c>
      <c r="R3464" s="5" t="s">
        <v>1119</v>
      </c>
      <c r="S3464" s="5" t="s">
        <v>1120</v>
      </c>
      <c r="T3464" s="5" t="s">
        <v>1121</v>
      </c>
    </row>
    <row r="3465" spans="1:20" ht="43.2" x14ac:dyDescent="0.3">
      <c r="A3465" s="5">
        <v>3463</v>
      </c>
      <c r="B3465" s="6" t="s">
        <v>7091</v>
      </c>
      <c r="C3465" s="6" t="s">
        <v>7092</v>
      </c>
      <c r="D3465" s="5">
        <v>10000</v>
      </c>
      <c r="E3465" s="5">
        <v>10338</v>
      </c>
      <c r="F3465" s="5" t="s">
        <v>42</v>
      </c>
      <c r="G3465" s="5" t="s">
        <v>188</v>
      </c>
      <c r="H3465" s="5" t="s">
        <v>189</v>
      </c>
      <c r="I3465" s="5">
        <v>1476158340</v>
      </c>
      <c r="J3465" s="5">
        <v>1472594585</v>
      </c>
      <c r="K3465" s="7">
        <f t="shared" si="219"/>
        <v>42612.585474537038</v>
      </c>
      <c r="L3465" s="7">
        <f t="shared" si="216"/>
        <v>42653.832638888889</v>
      </c>
      <c r="M3465" s="5" t="b">
        <v>0</v>
      </c>
      <c r="N3465" s="5">
        <v>114</v>
      </c>
      <c r="O3465" s="5" t="b">
        <v>1</v>
      </c>
      <c r="P3465" s="8">
        <f t="shared" si="217"/>
        <v>1.0338000000000001</v>
      </c>
      <c r="Q3465" s="9">
        <f t="shared" si="218"/>
        <v>90.684210526315795</v>
      </c>
      <c r="R3465" s="5" t="s">
        <v>1119</v>
      </c>
      <c r="S3465" s="5" t="s">
        <v>1120</v>
      </c>
      <c r="T3465" s="5" t="s">
        <v>1121</v>
      </c>
    </row>
    <row r="3466" spans="1:20" ht="43.2" x14ac:dyDescent="0.3">
      <c r="A3466" s="5">
        <v>3464</v>
      </c>
      <c r="B3466" s="6" t="s">
        <v>7093</v>
      </c>
      <c r="C3466" s="6" t="s">
        <v>7094</v>
      </c>
      <c r="D3466" s="5">
        <v>5000</v>
      </c>
      <c r="E3466" s="5">
        <v>5116.18</v>
      </c>
      <c r="F3466" s="5" t="s">
        <v>42</v>
      </c>
      <c r="G3466" s="5" t="s">
        <v>43</v>
      </c>
      <c r="H3466" s="5" t="s">
        <v>44</v>
      </c>
      <c r="I3466" s="5">
        <v>1471921637</v>
      </c>
      <c r="J3466" s="5">
        <v>1469329637</v>
      </c>
      <c r="K3466" s="7">
        <f t="shared" si="219"/>
        <v>42574.796724537031</v>
      </c>
      <c r="L3466" s="7">
        <f t="shared" si="216"/>
        <v>42604.796724537031</v>
      </c>
      <c r="M3466" s="5" t="b">
        <v>0</v>
      </c>
      <c r="N3466" s="5">
        <v>93</v>
      </c>
      <c r="O3466" s="5" t="b">
        <v>1</v>
      </c>
      <c r="P3466" s="8">
        <f t="shared" si="217"/>
        <v>1.023236</v>
      </c>
      <c r="Q3466" s="9">
        <f t="shared" si="218"/>
        <v>55.012688172043013</v>
      </c>
      <c r="R3466" s="5" t="s">
        <v>1119</v>
      </c>
      <c r="S3466" s="5" t="s">
        <v>1120</v>
      </c>
      <c r="T3466" s="5" t="s">
        <v>1121</v>
      </c>
    </row>
    <row r="3467" spans="1:20" ht="43.2" x14ac:dyDescent="0.3">
      <c r="A3467" s="5">
        <v>3465</v>
      </c>
      <c r="B3467" s="6" t="s">
        <v>7095</v>
      </c>
      <c r="C3467" s="6" t="s">
        <v>7096</v>
      </c>
      <c r="D3467" s="5">
        <v>2000</v>
      </c>
      <c r="E3467" s="5">
        <v>2060</v>
      </c>
      <c r="F3467" s="5" t="s">
        <v>42</v>
      </c>
      <c r="G3467" s="5" t="s">
        <v>52</v>
      </c>
      <c r="H3467" s="5" t="s">
        <v>53</v>
      </c>
      <c r="I3467" s="5">
        <v>1439136000</v>
      </c>
      <c r="J3467" s="5">
        <v>1436972472</v>
      </c>
      <c r="K3467" s="7">
        <f t="shared" si="219"/>
        <v>42200.292499999996</v>
      </c>
      <c r="L3467" s="7">
        <f t="shared" si="216"/>
        <v>42225.333333333336</v>
      </c>
      <c r="M3467" s="5" t="b">
        <v>0</v>
      </c>
      <c r="N3467" s="5">
        <v>36</v>
      </c>
      <c r="O3467" s="5" t="b">
        <v>1</v>
      </c>
      <c r="P3467" s="8">
        <f t="shared" si="217"/>
        <v>1.03</v>
      </c>
      <c r="Q3467" s="9">
        <f t="shared" si="218"/>
        <v>57.222222222222221</v>
      </c>
      <c r="R3467" s="5" t="s">
        <v>1119</v>
      </c>
      <c r="S3467" s="5" t="s">
        <v>1120</v>
      </c>
      <c r="T3467" s="5" t="s">
        <v>1121</v>
      </c>
    </row>
    <row r="3468" spans="1:20" ht="28.8" x14ac:dyDescent="0.3">
      <c r="A3468" s="5">
        <v>3466</v>
      </c>
      <c r="B3468" s="6" t="s">
        <v>7097</v>
      </c>
      <c r="C3468" s="6" t="s">
        <v>7098</v>
      </c>
      <c r="D3468" s="5">
        <v>3500</v>
      </c>
      <c r="E3468" s="5">
        <v>4450</v>
      </c>
      <c r="F3468" s="5" t="s">
        <v>42</v>
      </c>
      <c r="G3468" s="5" t="s">
        <v>43</v>
      </c>
      <c r="H3468" s="5" t="s">
        <v>44</v>
      </c>
      <c r="I3468" s="5">
        <v>1461108450</v>
      </c>
      <c r="J3468" s="5">
        <v>1455928050</v>
      </c>
      <c r="K3468" s="7">
        <f t="shared" si="219"/>
        <v>42419.685763888883</v>
      </c>
      <c r="L3468" s="7">
        <f t="shared" si="216"/>
        <v>42479.644097222219</v>
      </c>
      <c r="M3468" s="5" t="b">
        <v>0</v>
      </c>
      <c r="N3468" s="5">
        <v>61</v>
      </c>
      <c r="O3468" s="5" t="b">
        <v>1</v>
      </c>
      <c r="P3468" s="8">
        <f t="shared" si="217"/>
        <v>1.2714285714285714</v>
      </c>
      <c r="Q3468" s="9">
        <f t="shared" si="218"/>
        <v>72.950819672131146</v>
      </c>
      <c r="R3468" s="5" t="s">
        <v>1119</v>
      </c>
      <c r="S3468" s="5" t="s">
        <v>1120</v>
      </c>
      <c r="T3468" s="5" t="s">
        <v>1121</v>
      </c>
    </row>
    <row r="3469" spans="1:20" x14ac:dyDescent="0.3">
      <c r="A3469" s="5">
        <v>3467</v>
      </c>
      <c r="B3469" s="6" t="s">
        <v>7099</v>
      </c>
      <c r="C3469" s="6" t="s">
        <v>7100</v>
      </c>
      <c r="D3469" s="5">
        <v>3000</v>
      </c>
      <c r="E3469" s="5">
        <v>3030</v>
      </c>
      <c r="F3469" s="5" t="s">
        <v>42</v>
      </c>
      <c r="G3469" s="5" t="s">
        <v>43</v>
      </c>
      <c r="H3469" s="5" t="s">
        <v>44</v>
      </c>
      <c r="I3469" s="5">
        <v>1426864032</v>
      </c>
      <c r="J3469" s="5">
        <v>1424275632</v>
      </c>
      <c r="K3469" s="7">
        <f t="shared" si="219"/>
        <v>42053.338333333326</v>
      </c>
      <c r="L3469" s="7">
        <f t="shared" si="216"/>
        <v>42083.296666666669</v>
      </c>
      <c r="M3469" s="5" t="b">
        <v>0</v>
      </c>
      <c r="N3469" s="5">
        <v>47</v>
      </c>
      <c r="O3469" s="5" t="b">
        <v>1</v>
      </c>
      <c r="P3469" s="8">
        <f t="shared" si="217"/>
        <v>1.01</v>
      </c>
      <c r="Q3469" s="9">
        <f t="shared" si="218"/>
        <v>64.468085106382972</v>
      </c>
      <c r="R3469" s="5" t="s">
        <v>1119</v>
      </c>
      <c r="S3469" s="5" t="s">
        <v>1120</v>
      </c>
      <c r="T3469" s="5" t="s">
        <v>1121</v>
      </c>
    </row>
    <row r="3470" spans="1:20" ht="43.2" x14ac:dyDescent="0.3">
      <c r="A3470" s="5">
        <v>3468</v>
      </c>
      <c r="B3470" s="6" t="s">
        <v>7101</v>
      </c>
      <c r="C3470" s="6" t="s">
        <v>7102</v>
      </c>
      <c r="D3470" s="5">
        <v>10000</v>
      </c>
      <c r="E3470" s="5">
        <v>12178</v>
      </c>
      <c r="F3470" s="5" t="s">
        <v>42</v>
      </c>
      <c r="G3470" s="5" t="s">
        <v>43</v>
      </c>
      <c r="H3470" s="5" t="s">
        <v>44</v>
      </c>
      <c r="I3470" s="5">
        <v>1474426800</v>
      </c>
      <c r="J3470" s="5">
        <v>1471976529</v>
      </c>
      <c r="K3470" s="7">
        <f t="shared" si="219"/>
        <v>42605.43204861111</v>
      </c>
      <c r="L3470" s="7">
        <f t="shared" si="216"/>
        <v>42633.791666666664</v>
      </c>
      <c r="M3470" s="5" t="b">
        <v>0</v>
      </c>
      <c r="N3470" s="5">
        <v>17</v>
      </c>
      <c r="O3470" s="5" t="b">
        <v>1</v>
      </c>
      <c r="P3470" s="8">
        <f t="shared" si="217"/>
        <v>1.2178</v>
      </c>
      <c r="Q3470" s="9">
        <f t="shared" si="218"/>
        <v>716.35294117647061</v>
      </c>
      <c r="R3470" s="5" t="s">
        <v>1119</v>
      </c>
      <c r="S3470" s="5" t="s">
        <v>1120</v>
      </c>
      <c r="T3470" s="5" t="s">
        <v>1121</v>
      </c>
    </row>
    <row r="3471" spans="1:20" ht="43.2" x14ac:dyDescent="0.3">
      <c r="A3471" s="5">
        <v>3469</v>
      </c>
      <c r="B3471" s="6" t="s">
        <v>7103</v>
      </c>
      <c r="C3471" s="6" t="s">
        <v>7104</v>
      </c>
      <c r="D3471" s="5">
        <v>2800</v>
      </c>
      <c r="E3471" s="5">
        <v>3175</v>
      </c>
      <c r="F3471" s="5" t="s">
        <v>42</v>
      </c>
      <c r="G3471" s="5" t="s">
        <v>43</v>
      </c>
      <c r="H3471" s="5" t="s">
        <v>44</v>
      </c>
      <c r="I3471" s="5">
        <v>1461857045</v>
      </c>
      <c r="J3471" s="5">
        <v>1459265045</v>
      </c>
      <c r="K3471" s="7">
        <f t="shared" si="219"/>
        <v>42458.308391203704</v>
      </c>
      <c r="L3471" s="7">
        <f t="shared" si="216"/>
        <v>42488.308391203704</v>
      </c>
      <c r="M3471" s="5" t="b">
        <v>0</v>
      </c>
      <c r="N3471" s="5">
        <v>63</v>
      </c>
      <c r="O3471" s="5" t="b">
        <v>1</v>
      </c>
      <c r="P3471" s="8">
        <f t="shared" si="217"/>
        <v>1.1339285714285714</v>
      </c>
      <c r="Q3471" s="9">
        <f t="shared" si="218"/>
        <v>50.396825396825399</v>
      </c>
      <c r="R3471" s="5" t="s">
        <v>1119</v>
      </c>
      <c r="S3471" s="5" t="s">
        <v>1120</v>
      </c>
      <c r="T3471" s="5" t="s">
        <v>1121</v>
      </c>
    </row>
    <row r="3472" spans="1:20" ht="28.8" x14ac:dyDescent="0.3">
      <c r="A3472" s="5">
        <v>3470</v>
      </c>
      <c r="B3472" s="6" t="s">
        <v>7105</v>
      </c>
      <c r="C3472" s="6" t="s">
        <v>7106</v>
      </c>
      <c r="D3472" s="5">
        <v>250</v>
      </c>
      <c r="E3472" s="5">
        <v>375</v>
      </c>
      <c r="F3472" s="5" t="s">
        <v>42</v>
      </c>
      <c r="G3472" s="5" t="s">
        <v>43</v>
      </c>
      <c r="H3472" s="5" t="s">
        <v>44</v>
      </c>
      <c r="I3472" s="5">
        <v>1468618680</v>
      </c>
      <c r="J3472" s="5">
        <v>1465345902</v>
      </c>
      <c r="K3472" s="7">
        <f t="shared" si="219"/>
        <v>42528.688680555548</v>
      </c>
      <c r="L3472" s="7">
        <f t="shared" si="216"/>
        <v>42566.568055555552</v>
      </c>
      <c r="M3472" s="5" t="b">
        <v>0</v>
      </c>
      <c r="N3472" s="5">
        <v>9</v>
      </c>
      <c r="O3472" s="5" t="b">
        <v>1</v>
      </c>
      <c r="P3472" s="8">
        <f t="shared" si="217"/>
        <v>1.5</v>
      </c>
      <c r="Q3472" s="9">
        <f t="shared" si="218"/>
        <v>41.666666666666664</v>
      </c>
      <c r="R3472" s="5" t="s">
        <v>1119</v>
      </c>
      <c r="S3472" s="5" t="s">
        <v>1120</v>
      </c>
      <c r="T3472" s="5" t="s">
        <v>1121</v>
      </c>
    </row>
    <row r="3473" spans="1:20" ht="43.2" x14ac:dyDescent="0.3">
      <c r="A3473" s="5">
        <v>3471</v>
      </c>
      <c r="B3473" s="6" t="s">
        <v>7107</v>
      </c>
      <c r="C3473" s="6" t="s">
        <v>7108</v>
      </c>
      <c r="D3473" s="5">
        <v>500</v>
      </c>
      <c r="E3473" s="5">
        <v>1073</v>
      </c>
      <c r="F3473" s="5" t="s">
        <v>42</v>
      </c>
      <c r="G3473" s="5" t="s">
        <v>52</v>
      </c>
      <c r="H3473" s="5" t="s">
        <v>53</v>
      </c>
      <c r="I3473" s="5">
        <v>1409515200</v>
      </c>
      <c r="J3473" s="5">
        <v>1405971690</v>
      </c>
      <c r="K3473" s="7">
        <f t="shared" si="219"/>
        <v>41841.48715277778</v>
      </c>
      <c r="L3473" s="7">
        <f t="shared" si="216"/>
        <v>41882.5</v>
      </c>
      <c r="M3473" s="5" t="b">
        <v>0</v>
      </c>
      <c r="N3473" s="5">
        <v>30</v>
      </c>
      <c r="O3473" s="5" t="b">
        <v>1</v>
      </c>
      <c r="P3473" s="8">
        <f t="shared" si="217"/>
        <v>2.1459999999999999</v>
      </c>
      <c r="Q3473" s="9">
        <f t="shared" si="218"/>
        <v>35.766666666666666</v>
      </c>
      <c r="R3473" s="5" t="s">
        <v>1119</v>
      </c>
      <c r="S3473" s="5" t="s">
        <v>1120</v>
      </c>
      <c r="T3473" s="5" t="s">
        <v>1121</v>
      </c>
    </row>
    <row r="3474" spans="1:20" ht="43.2" x14ac:dyDescent="0.3">
      <c r="A3474" s="5">
        <v>3472</v>
      </c>
      <c r="B3474" s="6" t="s">
        <v>7109</v>
      </c>
      <c r="C3474" s="6" t="s">
        <v>7110</v>
      </c>
      <c r="D3474" s="5">
        <v>2000</v>
      </c>
      <c r="E3474" s="5">
        <v>2041</v>
      </c>
      <c r="F3474" s="5" t="s">
        <v>42</v>
      </c>
      <c r="G3474" s="5" t="s">
        <v>43</v>
      </c>
      <c r="H3474" s="5" t="s">
        <v>44</v>
      </c>
      <c r="I3474" s="5">
        <v>1415253540</v>
      </c>
      <c r="J3474" s="5">
        <v>1413432331</v>
      </c>
      <c r="K3474" s="7">
        <f t="shared" si="219"/>
        <v>41927.837164351848</v>
      </c>
      <c r="L3474" s="7">
        <f t="shared" si="216"/>
        <v>41948.915972222218</v>
      </c>
      <c r="M3474" s="5" t="b">
        <v>0</v>
      </c>
      <c r="N3474" s="5">
        <v>23</v>
      </c>
      <c r="O3474" s="5" t="b">
        <v>1</v>
      </c>
      <c r="P3474" s="8">
        <f t="shared" si="217"/>
        <v>1.0205</v>
      </c>
      <c r="Q3474" s="9">
        <f t="shared" si="218"/>
        <v>88.739130434782609</v>
      </c>
      <c r="R3474" s="5" t="s">
        <v>1119</v>
      </c>
      <c r="S3474" s="5" t="s">
        <v>1120</v>
      </c>
      <c r="T3474" s="5" t="s">
        <v>1121</v>
      </c>
    </row>
    <row r="3475" spans="1:20" ht="43.2" x14ac:dyDescent="0.3">
      <c r="A3475" s="5">
        <v>3473</v>
      </c>
      <c r="B3475" s="6" t="s">
        <v>7111</v>
      </c>
      <c r="C3475" s="6" t="s">
        <v>7112</v>
      </c>
      <c r="D3475" s="5">
        <v>4900</v>
      </c>
      <c r="E3475" s="5">
        <v>4900</v>
      </c>
      <c r="F3475" s="5" t="s">
        <v>42</v>
      </c>
      <c r="G3475" s="5" t="s">
        <v>43</v>
      </c>
      <c r="H3475" s="5" t="s">
        <v>44</v>
      </c>
      <c r="I3475" s="5">
        <v>1426883220</v>
      </c>
      <c r="J3475" s="5">
        <v>1425067296</v>
      </c>
      <c r="K3475" s="7">
        <f t="shared" si="219"/>
        <v>42062.501111111109</v>
      </c>
      <c r="L3475" s="7">
        <f t="shared" si="216"/>
        <v>42083.518749999996</v>
      </c>
      <c r="M3475" s="5" t="b">
        <v>0</v>
      </c>
      <c r="N3475" s="5">
        <v>33</v>
      </c>
      <c r="O3475" s="5" t="b">
        <v>1</v>
      </c>
      <c r="P3475" s="8">
        <f t="shared" si="217"/>
        <v>1</v>
      </c>
      <c r="Q3475" s="9">
        <f t="shared" si="218"/>
        <v>148.4848484848485</v>
      </c>
      <c r="R3475" s="5" t="s">
        <v>1119</v>
      </c>
      <c r="S3475" s="5" t="s">
        <v>1120</v>
      </c>
      <c r="T3475" s="5" t="s">
        <v>1121</v>
      </c>
    </row>
    <row r="3476" spans="1:20" ht="43.2" x14ac:dyDescent="0.3">
      <c r="A3476" s="5">
        <v>3474</v>
      </c>
      <c r="B3476" s="6" t="s">
        <v>7113</v>
      </c>
      <c r="C3476" s="6" t="s">
        <v>7114</v>
      </c>
      <c r="D3476" s="5">
        <v>2000</v>
      </c>
      <c r="E3476" s="5">
        <v>2020</v>
      </c>
      <c r="F3476" s="5" t="s">
        <v>42</v>
      </c>
      <c r="G3476" s="5" t="s">
        <v>52</v>
      </c>
      <c r="H3476" s="5" t="s">
        <v>53</v>
      </c>
      <c r="I3476" s="5">
        <v>1469016131</v>
      </c>
      <c r="J3476" s="5">
        <v>1466424131</v>
      </c>
      <c r="K3476" s="7">
        <f t="shared" si="219"/>
        <v>42541.168182870366</v>
      </c>
      <c r="L3476" s="7">
        <f t="shared" si="216"/>
        <v>42571.168182870366</v>
      </c>
      <c r="M3476" s="5" t="b">
        <v>0</v>
      </c>
      <c r="N3476" s="5">
        <v>39</v>
      </c>
      <c r="O3476" s="5" t="b">
        <v>1</v>
      </c>
      <c r="P3476" s="8">
        <f t="shared" si="217"/>
        <v>1.01</v>
      </c>
      <c r="Q3476" s="9">
        <f t="shared" si="218"/>
        <v>51.794871794871796</v>
      </c>
      <c r="R3476" s="5" t="s">
        <v>1119</v>
      </c>
      <c r="S3476" s="5" t="s">
        <v>1120</v>
      </c>
      <c r="T3476" s="5" t="s">
        <v>1121</v>
      </c>
    </row>
    <row r="3477" spans="1:20" ht="43.2" x14ac:dyDescent="0.3">
      <c r="A3477" s="5">
        <v>3475</v>
      </c>
      <c r="B3477" s="6" t="s">
        <v>7115</v>
      </c>
      <c r="C3477" s="6" t="s">
        <v>7116</v>
      </c>
      <c r="D3477" s="5">
        <v>300</v>
      </c>
      <c r="E3477" s="5">
        <v>340</v>
      </c>
      <c r="F3477" s="5" t="s">
        <v>42</v>
      </c>
      <c r="G3477" s="5" t="s">
        <v>52</v>
      </c>
      <c r="H3477" s="5" t="s">
        <v>53</v>
      </c>
      <c r="I3477" s="5">
        <v>1414972800</v>
      </c>
      <c r="J3477" s="5">
        <v>1412629704</v>
      </c>
      <c r="K3477" s="7">
        <f t="shared" si="219"/>
        <v>41918.547499999993</v>
      </c>
      <c r="L3477" s="7">
        <f t="shared" si="216"/>
        <v>41945.666666666664</v>
      </c>
      <c r="M3477" s="5" t="b">
        <v>0</v>
      </c>
      <c r="N3477" s="5">
        <v>17</v>
      </c>
      <c r="O3477" s="5" t="b">
        <v>1</v>
      </c>
      <c r="P3477" s="8">
        <f t="shared" si="217"/>
        <v>1.1333333333333333</v>
      </c>
      <c r="Q3477" s="9">
        <f t="shared" si="218"/>
        <v>20</v>
      </c>
      <c r="R3477" s="5" t="s">
        <v>1119</v>
      </c>
      <c r="S3477" s="5" t="s">
        <v>1120</v>
      </c>
      <c r="T3477" s="5" t="s">
        <v>1121</v>
      </c>
    </row>
    <row r="3478" spans="1:20" ht="43.2" x14ac:dyDescent="0.3">
      <c r="A3478" s="5">
        <v>3476</v>
      </c>
      <c r="B3478" s="6" t="s">
        <v>7117</v>
      </c>
      <c r="C3478" s="6" t="s">
        <v>7118</v>
      </c>
      <c r="D3478" s="5">
        <v>300</v>
      </c>
      <c r="E3478" s="5">
        <v>312</v>
      </c>
      <c r="F3478" s="5" t="s">
        <v>42</v>
      </c>
      <c r="G3478" s="5" t="s">
        <v>43</v>
      </c>
      <c r="H3478" s="5" t="s">
        <v>44</v>
      </c>
      <c r="I3478" s="5">
        <v>1414378800</v>
      </c>
      <c r="J3478" s="5">
        <v>1412836990</v>
      </c>
      <c r="K3478" s="7">
        <f t="shared" si="219"/>
        <v>41920.946643518517</v>
      </c>
      <c r="L3478" s="7">
        <f t="shared" si="216"/>
        <v>41938.791666666664</v>
      </c>
      <c r="M3478" s="5" t="b">
        <v>0</v>
      </c>
      <c r="N3478" s="5">
        <v>6</v>
      </c>
      <c r="O3478" s="5" t="b">
        <v>1</v>
      </c>
      <c r="P3478" s="8">
        <f t="shared" si="217"/>
        <v>1.04</v>
      </c>
      <c r="Q3478" s="9">
        <f t="shared" si="218"/>
        <v>52</v>
      </c>
      <c r="R3478" s="5" t="s">
        <v>1119</v>
      </c>
      <c r="S3478" s="5" t="s">
        <v>1120</v>
      </c>
      <c r="T3478" s="5" t="s">
        <v>1121</v>
      </c>
    </row>
    <row r="3479" spans="1:20" ht="43.2" x14ac:dyDescent="0.3">
      <c r="A3479" s="5">
        <v>3477</v>
      </c>
      <c r="B3479" s="6" t="s">
        <v>7119</v>
      </c>
      <c r="C3479" s="6" t="s">
        <v>7120</v>
      </c>
      <c r="D3479" s="5">
        <v>1800</v>
      </c>
      <c r="E3479" s="5">
        <v>2076</v>
      </c>
      <c r="F3479" s="5" t="s">
        <v>42</v>
      </c>
      <c r="G3479" s="5" t="s">
        <v>43</v>
      </c>
      <c r="H3479" s="5" t="s">
        <v>44</v>
      </c>
      <c r="I3479" s="5">
        <v>1431831600</v>
      </c>
      <c r="J3479" s="5">
        <v>1430761243</v>
      </c>
      <c r="K3479" s="7">
        <f t="shared" si="219"/>
        <v>42128.403275462959</v>
      </c>
      <c r="L3479" s="7">
        <f t="shared" si="216"/>
        <v>42140.791666666664</v>
      </c>
      <c r="M3479" s="5" t="b">
        <v>0</v>
      </c>
      <c r="N3479" s="5">
        <v>39</v>
      </c>
      <c r="O3479" s="5" t="b">
        <v>1</v>
      </c>
      <c r="P3479" s="8">
        <f t="shared" si="217"/>
        <v>1.1533333333333333</v>
      </c>
      <c r="Q3479" s="9">
        <f t="shared" si="218"/>
        <v>53.230769230769234</v>
      </c>
      <c r="R3479" s="5" t="s">
        <v>1119</v>
      </c>
      <c r="S3479" s="5" t="s">
        <v>1120</v>
      </c>
      <c r="T3479" s="5" t="s">
        <v>1121</v>
      </c>
    </row>
    <row r="3480" spans="1:20" ht="43.2" x14ac:dyDescent="0.3">
      <c r="A3480" s="5">
        <v>3478</v>
      </c>
      <c r="B3480" s="6" t="s">
        <v>7121</v>
      </c>
      <c r="C3480" s="6" t="s">
        <v>7122</v>
      </c>
      <c r="D3480" s="5">
        <v>2000</v>
      </c>
      <c r="E3480" s="5">
        <v>2257</v>
      </c>
      <c r="F3480" s="5" t="s">
        <v>42</v>
      </c>
      <c r="G3480" s="5" t="s">
        <v>43</v>
      </c>
      <c r="H3480" s="5" t="s">
        <v>44</v>
      </c>
      <c r="I3480" s="5">
        <v>1426539600</v>
      </c>
      <c r="J3480" s="5">
        <v>1424296822</v>
      </c>
      <c r="K3480" s="7">
        <f t="shared" si="219"/>
        <v>42053.583587962959</v>
      </c>
      <c r="L3480" s="7">
        <f t="shared" si="216"/>
        <v>42079.541666666664</v>
      </c>
      <c r="M3480" s="5" t="b">
        <v>0</v>
      </c>
      <c r="N3480" s="5">
        <v>57</v>
      </c>
      <c r="O3480" s="5" t="b">
        <v>1</v>
      </c>
      <c r="P3480" s="8">
        <f t="shared" si="217"/>
        <v>1.1285000000000001</v>
      </c>
      <c r="Q3480" s="9">
        <f t="shared" si="218"/>
        <v>39.596491228070178</v>
      </c>
      <c r="R3480" s="5" t="s">
        <v>1119</v>
      </c>
      <c r="S3480" s="5" t="s">
        <v>1120</v>
      </c>
      <c r="T3480" s="5" t="s">
        <v>1121</v>
      </c>
    </row>
    <row r="3481" spans="1:20" ht="43.2" x14ac:dyDescent="0.3">
      <c r="A3481" s="5">
        <v>3479</v>
      </c>
      <c r="B3481" s="6" t="s">
        <v>7123</v>
      </c>
      <c r="C3481" s="6" t="s">
        <v>7124</v>
      </c>
      <c r="D3481" s="5">
        <v>1500</v>
      </c>
      <c r="E3481" s="5">
        <v>1918</v>
      </c>
      <c r="F3481" s="5" t="s">
        <v>42</v>
      </c>
      <c r="G3481" s="5" t="s">
        <v>52</v>
      </c>
      <c r="H3481" s="5" t="s">
        <v>53</v>
      </c>
      <c r="I3481" s="5">
        <v>1403382680</v>
      </c>
      <c r="J3481" s="5">
        <v>1400790680</v>
      </c>
      <c r="K3481" s="7">
        <f t="shared" si="219"/>
        <v>41781.52175925926</v>
      </c>
      <c r="L3481" s="7">
        <f t="shared" si="216"/>
        <v>41811.52175925926</v>
      </c>
      <c r="M3481" s="5" t="b">
        <v>0</v>
      </c>
      <c r="N3481" s="5">
        <v>56</v>
      </c>
      <c r="O3481" s="5" t="b">
        <v>1</v>
      </c>
      <c r="P3481" s="8">
        <f t="shared" si="217"/>
        <v>1.2786666666666666</v>
      </c>
      <c r="Q3481" s="9">
        <f t="shared" si="218"/>
        <v>34.25</v>
      </c>
      <c r="R3481" s="5" t="s">
        <v>1119</v>
      </c>
      <c r="S3481" s="5" t="s">
        <v>1120</v>
      </c>
      <c r="T3481" s="5" t="s">
        <v>1121</v>
      </c>
    </row>
    <row r="3482" spans="1:20" ht="43.2" x14ac:dyDescent="0.3">
      <c r="A3482" s="5">
        <v>3480</v>
      </c>
      <c r="B3482" s="6" t="s">
        <v>7125</v>
      </c>
      <c r="C3482" s="6" t="s">
        <v>7126</v>
      </c>
      <c r="D3482" s="5">
        <v>1500</v>
      </c>
      <c r="E3482" s="5">
        <v>2140</v>
      </c>
      <c r="F3482" s="5" t="s">
        <v>42</v>
      </c>
      <c r="G3482" s="5" t="s">
        <v>43</v>
      </c>
      <c r="H3482" s="5" t="s">
        <v>44</v>
      </c>
      <c r="I3482" s="5">
        <v>1436562000</v>
      </c>
      <c r="J3482" s="5">
        <v>1434440227</v>
      </c>
      <c r="K3482" s="7">
        <f t="shared" si="219"/>
        <v>42170.984108796292</v>
      </c>
      <c r="L3482" s="7">
        <f t="shared" si="216"/>
        <v>42195.541666666664</v>
      </c>
      <c r="M3482" s="5" t="b">
        <v>0</v>
      </c>
      <c r="N3482" s="5">
        <v>13</v>
      </c>
      <c r="O3482" s="5" t="b">
        <v>1</v>
      </c>
      <c r="P3482" s="8">
        <f t="shared" si="217"/>
        <v>1.4266666666666667</v>
      </c>
      <c r="Q3482" s="9">
        <f t="shared" si="218"/>
        <v>164.61538461538461</v>
      </c>
      <c r="R3482" s="5" t="s">
        <v>1119</v>
      </c>
      <c r="S3482" s="5" t="s">
        <v>1120</v>
      </c>
      <c r="T3482" s="5" t="s">
        <v>1121</v>
      </c>
    </row>
    <row r="3483" spans="1:20" ht="43.2" x14ac:dyDescent="0.3">
      <c r="A3483" s="5">
        <v>3481</v>
      </c>
      <c r="B3483" s="6" t="s">
        <v>7127</v>
      </c>
      <c r="C3483" s="6" t="s">
        <v>7128</v>
      </c>
      <c r="D3483" s="5">
        <v>10000</v>
      </c>
      <c r="E3483" s="5">
        <v>11880</v>
      </c>
      <c r="F3483" s="5" t="s">
        <v>42</v>
      </c>
      <c r="G3483" s="5" t="s">
        <v>78</v>
      </c>
      <c r="H3483" s="5" t="s">
        <v>79</v>
      </c>
      <c r="I3483" s="5">
        <v>1420178188</v>
      </c>
      <c r="J3483" s="5">
        <v>1418709388</v>
      </c>
      <c r="K3483" s="7">
        <f t="shared" si="219"/>
        <v>41988.914212962962</v>
      </c>
      <c r="L3483" s="7">
        <f t="shared" si="216"/>
        <v>42005.914212962962</v>
      </c>
      <c r="M3483" s="5" t="b">
        <v>0</v>
      </c>
      <c r="N3483" s="5">
        <v>95</v>
      </c>
      <c r="O3483" s="5" t="b">
        <v>1</v>
      </c>
      <c r="P3483" s="8">
        <f t="shared" si="217"/>
        <v>1.1879999999999999</v>
      </c>
      <c r="Q3483" s="9">
        <f t="shared" si="218"/>
        <v>125.05263157894737</v>
      </c>
      <c r="R3483" s="5" t="s">
        <v>1119</v>
      </c>
      <c r="S3483" s="5" t="s">
        <v>1120</v>
      </c>
      <c r="T3483" s="5" t="s">
        <v>1121</v>
      </c>
    </row>
    <row r="3484" spans="1:20" ht="43.2" x14ac:dyDescent="0.3">
      <c r="A3484" s="5">
        <v>3482</v>
      </c>
      <c r="B3484" s="6" t="s">
        <v>7129</v>
      </c>
      <c r="C3484" s="6" t="s">
        <v>7130</v>
      </c>
      <c r="D3484" s="5">
        <v>3000</v>
      </c>
      <c r="E3484" s="5">
        <v>4150</v>
      </c>
      <c r="F3484" s="5" t="s">
        <v>42</v>
      </c>
      <c r="G3484" s="5" t="s">
        <v>52</v>
      </c>
      <c r="H3484" s="5" t="s">
        <v>53</v>
      </c>
      <c r="I3484" s="5">
        <v>1404671466</v>
      </c>
      <c r="J3484" s="5">
        <v>1402079466</v>
      </c>
      <c r="K3484" s="7">
        <f t="shared" si="219"/>
        <v>41796.438263888886</v>
      </c>
      <c r="L3484" s="7">
        <f t="shared" si="216"/>
        <v>41826.438263888886</v>
      </c>
      <c r="M3484" s="5" t="b">
        <v>0</v>
      </c>
      <c r="N3484" s="5">
        <v>80</v>
      </c>
      <c r="O3484" s="5" t="b">
        <v>1</v>
      </c>
      <c r="P3484" s="8">
        <f t="shared" si="217"/>
        <v>1.3833333333333333</v>
      </c>
      <c r="Q3484" s="9">
        <f t="shared" si="218"/>
        <v>51.875</v>
      </c>
      <c r="R3484" s="5" t="s">
        <v>1119</v>
      </c>
      <c r="S3484" s="5" t="s">
        <v>1120</v>
      </c>
      <c r="T3484" s="5" t="s">
        <v>1121</v>
      </c>
    </row>
    <row r="3485" spans="1:20" ht="43.2" x14ac:dyDescent="0.3">
      <c r="A3485" s="5">
        <v>3483</v>
      </c>
      <c r="B3485" s="6" t="s">
        <v>7131</v>
      </c>
      <c r="C3485" s="6" t="s">
        <v>7132</v>
      </c>
      <c r="D3485" s="5">
        <v>3350</v>
      </c>
      <c r="E3485" s="5">
        <v>5358</v>
      </c>
      <c r="F3485" s="5" t="s">
        <v>42</v>
      </c>
      <c r="G3485" s="5" t="s">
        <v>43</v>
      </c>
      <c r="H3485" s="5" t="s">
        <v>44</v>
      </c>
      <c r="I3485" s="5">
        <v>1404403381</v>
      </c>
      <c r="J3485" s="5">
        <v>1401811381</v>
      </c>
      <c r="K3485" s="7">
        <f t="shared" si="219"/>
        <v>41793.335428240738</v>
      </c>
      <c r="L3485" s="7">
        <f t="shared" si="216"/>
        <v>41823.335428240738</v>
      </c>
      <c r="M3485" s="5" t="b">
        <v>0</v>
      </c>
      <c r="N3485" s="5">
        <v>133</v>
      </c>
      <c r="O3485" s="5" t="b">
        <v>1</v>
      </c>
      <c r="P3485" s="8">
        <f t="shared" si="217"/>
        <v>1.599402985074627</v>
      </c>
      <c r="Q3485" s="9">
        <f t="shared" si="218"/>
        <v>40.285714285714285</v>
      </c>
      <c r="R3485" s="5" t="s">
        <v>1119</v>
      </c>
      <c r="S3485" s="5" t="s">
        <v>1120</v>
      </c>
      <c r="T3485" s="5" t="s">
        <v>1121</v>
      </c>
    </row>
    <row r="3486" spans="1:20" ht="43.2" x14ac:dyDescent="0.3">
      <c r="A3486" s="5">
        <v>3484</v>
      </c>
      <c r="B3486" s="6" t="s">
        <v>7133</v>
      </c>
      <c r="C3486" s="6" t="s">
        <v>7134</v>
      </c>
      <c r="D3486" s="5">
        <v>2500</v>
      </c>
      <c r="E3486" s="5">
        <v>2856</v>
      </c>
      <c r="F3486" s="5" t="s">
        <v>42</v>
      </c>
      <c r="G3486" s="5" t="s">
        <v>43</v>
      </c>
      <c r="H3486" s="5" t="s">
        <v>44</v>
      </c>
      <c r="I3486" s="5">
        <v>1466014499</v>
      </c>
      <c r="J3486" s="5">
        <v>1463422499</v>
      </c>
      <c r="K3486" s="7">
        <f t="shared" si="219"/>
        <v>42506.427071759252</v>
      </c>
      <c r="L3486" s="7">
        <f t="shared" si="216"/>
        <v>42536.427071759252</v>
      </c>
      <c r="M3486" s="5" t="b">
        <v>0</v>
      </c>
      <c r="N3486" s="5">
        <v>44</v>
      </c>
      <c r="O3486" s="5" t="b">
        <v>1</v>
      </c>
      <c r="P3486" s="8">
        <f t="shared" si="217"/>
        <v>1.1424000000000001</v>
      </c>
      <c r="Q3486" s="9">
        <f t="shared" si="218"/>
        <v>64.909090909090907</v>
      </c>
      <c r="R3486" s="5" t="s">
        <v>1119</v>
      </c>
      <c r="S3486" s="5" t="s">
        <v>1120</v>
      </c>
      <c r="T3486" s="5" t="s">
        <v>1121</v>
      </c>
    </row>
    <row r="3487" spans="1:20" ht="43.2" x14ac:dyDescent="0.3">
      <c r="A3487" s="5">
        <v>3485</v>
      </c>
      <c r="B3487" s="6" t="s">
        <v>7135</v>
      </c>
      <c r="C3487" s="6" t="s">
        <v>7136</v>
      </c>
      <c r="D3487" s="5">
        <v>1650</v>
      </c>
      <c r="E3487" s="5">
        <v>1660</v>
      </c>
      <c r="F3487" s="5" t="s">
        <v>42</v>
      </c>
      <c r="G3487" s="5" t="s">
        <v>43</v>
      </c>
      <c r="H3487" s="5" t="s">
        <v>44</v>
      </c>
      <c r="I3487" s="5">
        <v>1454431080</v>
      </c>
      <c r="J3487" s="5">
        <v>1451839080</v>
      </c>
      <c r="K3487" s="7">
        <f t="shared" si="219"/>
        <v>42372.359722222223</v>
      </c>
      <c r="L3487" s="7">
        <f t="shared" si="216"/>
        <v>42402.359722222223</v>
      </c>
      <c r="M3487" s="5" t="b">
        <v>0</v>
      </c>
      <c r="N3487" s="5">
        <v>30</v>
      </c>
      <c r="O3487" s="5" t="b">
        <v>1</v>
      </c>
      <c r="P3487" s="8">
        <f t="shared" si="217"/>
        <v>1.0060606060606061</v>
      </c>
      <c r="Q3487" s="9">
        <f t="shared" si="218"/>
        <v>55.333333333333336</v>
      </c>
      <c r="R3487" s="5" t="s">
        <v>1119</v>
      </c>
      <c r="S3487" s="5" t="s">
        <v>1120</v>
      </c>
      <c r="T3487" s="5" t="s">
        <v>1121</v>
      </c>
    </row>
    <row r="3488" spans="1:20" ht="43.2" x14ac:dyDescent="0.3">
      <c r="A3488" s="5">
        <v>3486</v>
      </c>
      <c r="B3488" s="6" t="s">
        <v>7137</v>
      </c>
      <c r="C3488" s="6" t="s">
        <v>7138</v>
      </c>
      <c r="D3488" s="5">
        <v>3000</v>
      </c>
      <c r="E3488" s="5">
        <v>4656</v>
      </c>
      <c r="F3488" s="5" t="s">
        <v>42</v>
      </c>
      <c r="G3488" s="5" t="s">
        <v>43</v>
      </c>
      <c r="H3488" s="5" t="s">
        <v>44</v>
      </c>
      <c r="I3488" s="5">
        <v>1433314740</v>
      </c>
      <c r="J3488" s="5">
        <v>1430600401</v>
      </c>
      <c r="K3488" s="7">
        <f t="shared" si="219"/>
        <v>42126.541678240734</v>
      </c>
      <c r="L3488" s="7">
        <f t="shared" si="216"/>
        <v>42157.957638888889</v>
      </c>
      <c r="M3488" s="5" t="b">
        <v>0</v>
      </c>
      <c r="N3488" s="5">
        <v>56</v>
      </c>
      <c r="O3488" s="5" t="b">
        <v>1</v>
      </c>
      <c r="P3488" s="8">
        <f t="shared" si="217"/>
        <v>1.552</v>
      </c>
      <c r="Q3488" s="9">
        <f t="shared" si="218"/>
        <v>83.142857142857139</v>
      </c>
      <c r="R3488" s="5" t="s">
        <v>1119</v>
      </c>
      <c r="S3488" s="5" t="s">
        <v>1120</v>
      </c>
      <c r="T3488" s="5" t="s">
        <v>1121</v>
      </c>
    </row>
    <row r="3489" spans="1:20" ht="43.2" x14ac:dyDescent="0.3">
      <c r="A3489" s="5">
        <v>3487</v>
      </c>
      <c r="B3489" s="6" t="s">
        <v>7139</v>
      </c>
      <c r="C3489" s="6" t="s">
        <v>7140</v>
      </c>
      <c r="D3489" s="5">
        <v>2000</v>
      </c>
      <c r="E3489" s="5">
        <v>2555</v>
      </c>
      <c r="F3489" s="5" t="s">
        <v>42</v>
      </c>
      <c r="G3489" s="5" t="s">
        <v>52</v>
      </c>
      <c r="H3489" s="5" t="s">
        <v>53</v>
      </c>
      <c r="I3489" s="5">
        <v>1435185252</v>
      </c>
      <c r="J3489" s="5">
        <v>1432593252</v>
      </c>
      <c r="K3489" s="7">
        <f t="shared" si="219"/>
        <v>42149.607083333329</v>
      </c>
      <c r="L3489" s="7">
        <f t="shared" si="216"/>
        <v>42179.607083333329</v>
      </c>
      <c r="M3489" s="5" t="b">
        <v>0</v>
      </c>
      <c r="N3489" s="5">
        <v>66</v>
      </c>
      <c r="O3489" s="5" t="b">
        <v>1</v>
      </c>
      <c r="P3489" s="8">
        <f t="shared" si="217"/>
        <v>1.2775000000000001</v>
      </c>
      <c r="Q3489" s="9">
        <f t="shared" si="218"/>
        <v>38.712121212121211</v>
      </c>
      <c r="R3489" s="5" t="s">
        <v>1119</v>
      </c>
      <c r="S3489" s="5" t="s">
        <v>1120</v>
      </c>
      <c r="T3489" s="5" t="s">
        <v>1121</v>
      </c>
    </row>
    <row r="3490" spans="1:20" ht="43.2" x14ac:dyDescent="0.3">
      <c r="A3490" s="5">
        <v>3488</v>
      </c>
      <c r="B3490" s="6" t="s">
        <v>7141</v>
      </c>
      <c r="C3490" s="6" t="s">
        <v>7142</v>
      </c>
      <c r="D3490" s="5">
        <v>3000</v>
      </c>
      <c r="E3490" s="5">
        <v>3636</v>
      </c>
      <c r="F3490" s="5" t="s">
        <v>42</v>
      </c>
      <c r="G3490" s="5" t="s">
        <v>43</v>
      </c>
      <c r="H3490" s="5" t="s">
        <v>44</v>
      </c>
      <c r="I3490" s="5">
        <v>1429286400</v>
      </c>
      <c r="J3490" s="5">
        <v>1427221560</v>
      </c>
      <c r="K3490" s="7">
        <f t="shared" si="219"/>
        <v>42087.43472222222</v>
      </c>
      <c r="L3490" s="7">
        <f t="shared" si="216"/>
        <v>42111.333333333336</v>
      </c>
      <c r="M3490" s="5" t="b">
        <v>0</v>
      </c>
      <c r="N3490" s="5">
        <v>29</v>
      </c>
      <c r="O3490" s="5" t="b">
        <v>1</v>
      </c>
      <c r="P3490" s="8">
        <f t="shared" si="217"/>
        <v>1.212</v>
      </c>
      <c r="Q3490" s="9">
        <f t="shared" si="218"/>
        <v>125.37931034482759</v>
      </c>
      <c r="R3490" s="5" t="s">
        <v>1119</v>
      </c>
      <c r="S3490" s="5" t="s">
        <v>1120</v>
      </c>
      <c r="T3490" s="5" t="s">
        <v>1121</v>
      </c>
    </row>
    <row r="3491" spans="1:20" ht="43.2" x14ac:dyDescent="0.3">
      <c r="A3491" s="5">
        <v>3489</v>
      </c>
      <c r="B3491" s="6" t="s">
        <v>7143</v>
      </c>
      <c r="C3491" s="6" t="s">
        <v>7144</v>
      </c>
      <c r="D3491" s="5">
        <v>5000</v>
      </c>
      <c r="E3491" s="5">
        <v>5635</v>
      </c>
      <c r="F3491" s="5" t="s">
        <v>42</v>
      </c>
      <c r="G3491" s="5" t="s">
        <v>52</v>
      </c>
      <c r="H3491" s="5" t="s">
        <v>53</v>
      </c>
      <c r="I3491" s="5">
        <v>1400965200</v>
      </c>
      <c r="J3491" s="5">
        <v>1398352531</v>
      </c>
      <c r="K3491" s="7">
        <f t="shared" si="219"/>
        <v>41753.302442129629</v>
      </c>
      <c r="L3491" s="7">
        <f t="shared" si="216"/>
        <v>41783.541666666664</v>
      </c>
      <c r="M3491" s="5" t="b">
        <v>0</v>
      </c>
      <c r="N3491" s="5">
        <v>72</v>
      </c>
      <c r="O3491" s="5" t="b">
        <v>1</v>
      </c>
      <c r="P3491" s="8">
        <f t="shared" si="217"/>
        <v>1.127</v>
      </c>
      <c r="Q3491" s="9">
        <f t="shared" si="218"/>
        <v>78.263888888888886</v>
      </c>
      <c r="R3491" s="5" t="s">
        <v>1119</v>
      </c>
      <c r="S3491" s="5" t="s">
        <v>1120</v>
      </c>
      <c r="T3491" s="5" t="s">
        <v>1121</v>
      </c>
    </row>
    <row r="3492" spans="1:20" ht="43.2" x14ac:dyDescent="0.3">
      <c r="A3492" s="5">
        <v>3490</v>
      </c>
      <c r="B3492" s="6" t="s">
        <v>7145</v>
      </c>
      <c r="C3492" s="6" t="s">
        <v>7146</v>
      </c>
      <c r="D3492" s="5">
        <v>1000</v>
      </c>
      <c r="E3492" s="5">
        <v>1275</v>
      </c>
      <c r="F3492" s="5" t="s">
        <v>42</v>
      </c>
      <c r="G3492" s="5" t="s">
        <v>43</v>
      </c>
      <c r="H3492" s="5" t="s">
        <v>44</v>
      </c>
      <c r="I3492" s="5">
        <v>1460574924</v>
      </c>
      <c r="J3492" s="5">
        <v>1457982924</v>
      </c>
      <c r="K3492" s="7">
        <f t="shared" si="219"/>
        <v>42443.469027777777</v>
      </c>
      <c r="L3492" s="7">
        <f t="shared" si="216"/>
        <v>42473.469027777777</v>
      </c>
      <c r="M3492" s="5" t="b">
        <v>0</v>
      </c>
      <c r="N3492" s="5">
        <v>27</v>
      </c>
      <c r="O3492" s="5" t="b">
        <v>1</v>
      </c>
      <c r="P3492" s="8">
        <f t="shared" si="217"/>
        <v>1.2749999999999999</v>
      </c>
      <c r="Q3492" s="9">
        <f t="shared" si="218"/>
        <v>47.222222222222221</v>
      </c>
      <c r="R3492" s="5" t="s">
        <v>1119</v>
      </c>
      <c r="S3492" s="5" t="s">
        <v>1120</v>
      </c>
      <c r="T3492" s="5" t="s">
        <v>1121</v>
      </c>
    </row>
    <row r="3493" spans="1:20" ht="43.2" x14ac:dyDescent="0.3">
      <c r="A3493" s="5">
        <v>3491</v>
      </c>
      <c r="B3493" s="6" t="s">
        <v>7147</v>
      </c>
      <c r="C3493" s="6" t="s">
        <v>7148</v>
      </c>
      <c r="D3493" s="5">
        <v>500</v>
      </c>
      <c r="E3493" s="5">
        <v>791</v>
      </c>
      <c r="F3493" s="5" t="s">
        <v>42</v>
      </c>
      <c r="G3493" s="5" t="s">
        <v>43</v>
      </c>
      <c r="H3493" s="5" t="s">
        <v>44</v>
      </c>
      <c r="I3493" s="5">
        <v>1431928784</v>
      </c>
      <c r="J3493" s="5">
        <v>1430114384</v>
      </c>
      <c r="K3493" s="7">
        <f t="shared" si="219"/>
        <v>42120.916481481479</v>
      </c>
      <c r="L3493" s="7">
        <f t="shared" si="216"/>
        <v>42141.916481481479</v>
      </c>
      <c r="M3493" s="5" t="b">
        <v>0</v>
      </c>
      <c r="N3493" s="5">
        <v>10</v>
      </c>
      <c r="O3493" s="5" t="b">
        <v>1</v>
      </c>
      <c r="P3493" s="8">
        <f t="shared" si="217"/>
        <v>1.5820000000000001</v>
      </c>
      <c r="Q3493" s="9">
        <f t="shared" si="218"/>
        <v>79.099999999999994</v>
      </c>
      <c r="R3493" s="5" t="s">
        <v>1119</v>
      </c>
      <c r="S3493" s="5" t="s">
        <v>1120</v>
      </c>
      <c r="T3493" s="5" t="s">
        <v>1121</v>
      </c>
    </row>
    <row r="3494" spans="1:20" ht="43.2" x14ac:dyDescent="0.3">
      <c r="A3494" s="5">
        <v>3492</v>
      </c>
      <c r="B3494" s="6" t="s">
        <v>7149</v>
      </c>
      <c r="C3494" s="6" t="s">
        <v>7150</v>
      </c>
      <c r="D3494" s="5">
        <v>3800</v>
      </c>
      <c r="E3494" s="5">
        <v>4000.22</v>
      </c>
      <c r="F3494" s="5" t="s">
        <v>42</v>
      </c>
      <c r="G3494" s="5" t="s">
        <v>43</v>
      </c>
      <c r="H3494" s="5" t="s">
        <v>44</v>
      </c>
      <c r="I3494" s="5">
        <v>1445818397</v>
      </c>
      <c r="J3494" s="5">
        <v>1442794397</v>
      </c>
      <c r="K3494" s="7">
        <f t="shared" si="219"/>
        <v>42267.675891203697</v>
      </c>
      <c r="L3494" s="7">
        <f t="shared" si="216"/>
        <v>42302.675891203697</v>
      </c>
      <c r="M3494" s="5" t="b">
        <v>0</v>
      </c>
      <c r="N3494" s="5">
        <v>35</v>
      </c>
      <c r="O3494" s="5" t="b">
        <v>1</v>
      </c>
      <c r="P3494" s="8">
        <f t="shared" si="217"/>
        <v>1.0526894736842105</v>
      </c>
      <c r="Q3494" s="9">
        <f t="shared" si="218"/>
        <v>114.29199999999999</v>
      </c>
      <c r="R3494" s="5" t="s">
        <v>1119</v>
      </c>
      <c r="S3494" s="5" t="s">
        <v>1120</v>
      </c>
      <c r="T3494" s="5" t="s">
        <v>1121</v>
      </c>
    </row>
    <row r="3495" spans="1:20" ht="43.2" x14ac:dyDescent="0.3">
      <c r="A3495" s="5">
        <v>3493</v>
      </c>
      <c r="B3495" s="6" t="s">
        <v>7151</v>
      </c>
      <c r="C3495" s="6" t="s">
        <v>7152</v>
      </c>
      <c r="D3495" s="5">
        <v>1500</v>
      </c>
      <c r="E3495" s="5">
        <v>1500</v>
      </c>
      <c r="F3495" s="5" t="s">
        <v>42</v>
      </c>
      <c r="G3495" s="5" t="s">
        <v>43</v>
      </c>
      <c r="H3495" s="5" t="s">
        <v>44</v>
      </c>
      <c r="I3495" s="5">
        <v>1408252260</v>
      </c>
      <c r="J3495" s="5">
        <v>1406580436</v>
      </c>
      <c r="K3495" s="7">
        <f t="shared" si="219"/>
        <v>41848.532824074071</v>
      </c>
      <c r="L3495" s="7">
        <f t="shared" si="216"/>
        <v>41867.882638888885</v>
      </c>
      <c r="M3495" s="5" t="b">
        <v>0</v>
      </c>
      <c r="N3495" s="5">
        <v>29</v>
      </c>
      <c r="O3495" s="5" t="b">
        <v>1</v>
      </c>
      <c r="P3495" s="8">
        <f t="shared" si="217"/>
        <v>1</v>
      </c>
      <c r="Q3495" s="9">
        <f t="shared" si="218"/>
        <v>51.724137931034484</v>
      </c>
      <c r="R3495" s="5" t="s">
        <v>1119</v>
      </c>
      <c r="S3495" s="5" t="s">
        <v>1120</v>
      </c>
      <c r="T3495" s="5" t="s">
        <v>1121</v>
      </c>
    </row>
    <row r="3496" spans="1:20" ht="43.2" x14ac:dyDescent="0.3">
      <c r="A3496" s="5">
        <v>3494</v>
      </c>
      <c r="B3496" s="6" t="s">
        <v>7153</v>
      </c>
      <c r="C3496" s="6" t="s">
        <v>7154</v>
      </c>
      <c r="D3496" s="5">
        <v>400</v>
      </c>
      <c r="E3496" s="5">
        <v>400</v>
      </c>
      <c r="F3496" s="5" t="s">
        <v>42</v>
      </c>
      <c r="G3496" s="5" t="s">
        <v>43</v>
      </c>
      <c r="H3496" s="5" t="s">
        <v>44</v>
      </c>
      <c r="I3496" s="5">
        <v>1480140000</v>
      </c>
      <c r="J3496" s="5">
        <v>1479186575</v>
      </c>
      <c r="K3496" s="7">
        <f t="shared" si="219"/>
        <v>42688.881655092591</v>
      </c>
      <c r="L3496" s="7">
        <f t="shared" si="216"/>
        <v>42699.916666666664</v>
      </c>
      <c r="M3496" s="5" t="b">
        <v>0</v>
      </c>
      <c r="N3496" s="5">
        <v>13</v>
      </c>
      <c r="O3496" s="5" t="b">
        <v>1</v>
      </c>
      <c r="P3496" s="8">
        <f t="shared" si="217"/>
        <v>1</v>
      </c>
      <c r="Q3496" s="9">
        <f t="shared" si="218"/>
        <v>30.76923076923077</v>
      </c>
      <c r="R3496" s="5" t="s">
        <v>1119</v>
      </c>
      <c r="S3496" s="5" t="s">
        <v>1120</v>
      </c>
      <c r="T3496" s="5" t="s">
        <v>1121</v>
      </c>
    </row>
    <row r="3497" spans="1:20" ht="43.2" x14ac:dyDescent="0.3">
      <c r="A3497" s="5">
        <v>3495</v>
      </c>
      <c r="B3497" s="6" t="s">
        <v>7155</v>
      </c>
      <c r="C3497" s="6" t="s">
        <v>7156</v>
      </c>
      <c r="D3497" s="5">
        <v>5000</v>
      </c>
      <c r="E3497" s="5">
        <v>5343</v>
      </c>
      <c r="F3497" s="5" t="s">
        <v>42</v>
      </c>
      <c r="G3497" s="5" t="s">
        <v>188</v>
      </c>
      <c r="H3497" s="5" t="s">
        <v>189</v>
      </c>
      <c r="I3497" s="5">
        <v>1414862280</v>
      </c>
      <c r="J3497" s="5">
        <v>1412360309</v>
      </c>
      <c r="K3497" s="7">
        <f t="shared" si="219"/>
        <v>41915.429502314808</v>
      </c>
      <c r="L3497" s="7">
        <f t="shared" si="216"/>
        <v>41944.387499999997</v>
      </c>
      <c r="M3497" s="5" t="b">
        <v>0</v>
      </c>
      <c r="N3497" s="5">
        <v>72</v>
      </c>
      <c r="O3497" s="5" t="b">
        <v>1</v>
      </c>
      <c r="P3497" s="8">
        <f t="shared" si="217"/>
        <v>1.0686</v>
      </c>
      <c r="Q3497" s="9">
        <f t="shared" si="218"/>
        <v>74.208333333333329</v>
      </c>
      <c r="R3497" s="5" t="s">
        <v>1119</v>
      </c>
      <c r="S3497" s="5" t="s">
        <v>1120</v>
      </c>
      <c r="T3497" s="5" t="s">
        <v>1121</v>
      </c>
    </row>
    <row r="3498" spans="1:20" ht="43.2" x14ac:dyDescent="0.3">
      <c r="A3498" s="5">
        <v>3496</v>
      </c>
      <c r="B3498" s="6" t="s">
        <v>7157</v>
      </c>
      <c r="C3498" s="6" t="s">
        <v>7158</v>
      </c>
      <c r="D3498" s="5">
        <v>3000</v>
      </c>
      <c r="E3498" s="5">
        <v>3732</v>
      </c>
      <c r="F3498" s="5" t="s">
        <v>42</v>
      </c>
      <c r="G3498" s="5" t="s">
        <v>43</v>
      </c>
      <c r="H3498" s="5" t="s">
        <v>44</v>
      </c>
      <c r="I3498" s="5">
        <v>1473625166</v>
      </c>
      <c r="J3498" s="5">
        <v>1470169166</v>
      </c>
      <c r="K3498" s="7">
        <f t="shared" si="219"/>
        <v>42584.513495370367</v>
      </c>
      <c r="L3498" s="7">
        <f t="shared" si="216"/>
        <v>42624.513495370367</v>
      </c>
      <c r="M3498" s="5" t="b">
        <v>0</v>
      </c>
      <c r="N3498" s="5">
        <v>78</v>
      </c>
      <c r="O3498" s="5" t="b">
        <v>1</v>
      </c>
      <c r="P3498" s="8">
        <f t="shared" si="217"/>
        <v>1.244</v>
      </c>
      <c r="Q3498" s="9">
        <f t="shared" si="218"/>
        <v>47.846153846153847</v>
      </c>
      <c r="R3498" s="5" t="s">
        <v>1119</v>
      </c>
      <c r="S3498" s="5" t="s">
        <v>1120</v>
      </c>
      <c r="T3498" s="5" t="s">
        <v>1121</v>
      </c>
    </row>
    <row r="3499" spans="1:20" ht="43.2" x14ac:dyDescent="0.3">
      <c r="A3499" s="5">
        <v>3497</v>
      </c>
      <c r="B3499" s="6" t="s">
        <v>7159</v>
      </c>
      <c r="C3499" s="6" t="s">
        <v>7160</v>
      </c>
      <c r="D3499" s="5">
        <v>1551</v>
      </c>
      <c r="E3499" s="5">
        <v>1686</v>
      </c>
      <c r="F3499" s="5" t="s">
        <v>42</v>
      </c>
      <c r="G3499" s="5" t="s">
        <v>43</v>
      </c>
      <c r="H3499" s="5" t="s">
        <v>44</v>
      </c>
      <c r="I3499" s="5">
        <v>1464904800</v>
      </c>
      <c r="J3499" s="5">
        <v>1463852904</v>
      </c>
      <c r="K3499" s="7">
        <f t="shared" si="219"/>
        <v>42511.40861111111</v>
      </c>
      <c r="L3499" s="7">
        <f t="shared" si="216"/>
        <v>42523.583333333336</v>
      </c>
      <c r="M3499" s="5" t="b">
        <v>0</v>
      </c>
      <c r="N3499" s="5">
        <v>49</v>
      </c>
      <c r="O3499" s="5" t="b">
        <v>1</v>
      </c>
      <c r="P3499" s="8">
        <f t="shared" si="217"/>
        <v>1.0870406189555126</v>
      </c>
      <c r="Q3499" s="9">
        <f t="shared" si="218"/>
        <v>34.408163265306122</v>
      </c>
      <c r="R3499" s="5" t="s">
        <v>1119</v>
      </c>
      <c r="S3499" s="5" t="s">
        <v>1120</v>
      </c>
      <c r="T3499" s="5" t="s">
        <v>1121</v>
      </c>
    </row>
    <row r="3500" spans="1:20" ht="43.2" x14ac:dyDescent="0.3">
      <c r="A3500" s="5">
        <v>3498</v>
      </c>
      <c r="B3500" s="6" t="s">
        <v>7161</v>
      </c>
      <c r="C3500" s="6" t="s">
        <v>7162</v>
      </c>
      <c r="D3500" s="5">
        <v>1650</v>
      </c>
      <c r="E3500" s="5">
        <v>1690</v>
      </c>
      <c r="F3500" s="5" t="s">
        <v>42</v>
      </c>
      <c r="G3500" s="5" t="s">
        <v>188</v>
      </c>
      <c r="H3500" s="5" t="s">
        <v>189</v>
      </c>
      <c r="I3500" s="5">
        <v>1464471840</v>
      </c>
      <c r="J3500" s="5">
        <v>1459309704</v>
      </c>
      <c r="K3500" s="7">
        <f t="shared" si="219"/>
        <v>42458.825277777774</v>
      </c>
      <c r="L3500" s="7">
        <f t="shared" si="216"/>
        <v>42518.572222222218</v>
      </c>
      <c r="M3500" s="5" t="b">
        <v>0</v>
      </c>
      <c r="N3500" s="5">
        <v>42</v>
      </c>
      <c r="O3500" s="5" t="b">
        <v>1</v>
      </c>
      <c r="P3500" s="8">
        <f t="shared" si="217"/>
        <v>1.0242424242424242</v>
      </c>
      <c r="Q3500" s="9">
        <f t="shared" si="218"/>
        <v>40.238095238095241</v>
      </c>
      <c r="R3500" s="5" t="s">
        <v>1119</v>
      </c>
      <c r="S3500" s="5" t="s">
        <v>1120</v>
      </c>
      <c r="T3500" s="5" t="s">
        <v>1121</v>
      </c>
    </row>
    <row r="3501" spans="1:20" ht="43.2" x14ac:dyDescent="0.3">
      <c r="A3501" s="5">
        <v>3499</v>
      </c>
      <c r="B3501" s="6" t="s">
        <v>7163</v>
      </c>
      <c r="C3501" s="6" t="s">
        <v>7164</v>
      </c>
      <c r="D3501" s="5">
        <v>2000</v>
      </c>
      <c r="E3501" s="5">
        <v>2110</v>
      </c>
      <c r="F3501" s="5" t="s">
        <v>42</v>
      </c>
      <c r="G3501" s="5" t="s">
        <v>43</v>
      </c>
      <c r="H3501" s="5" t="s">
        <v>44</v>
      </c>
      <c r="I3501" s="5">
        <v>1435733940</v>
      </c>
      <c r="J3501" s="5">
        <v>1431046325</v>
      </c>
      <c r="K3501" s="7">
        <f t="shared" si="219"/>
        <v>42131.702835648146</v>
      </c>
      <c r="L3501" s="7">
        <f t="shared" si="216"/>
        <v>42185.957638888889</v>
      </c>
      <c r="M3501" s="5" t="b">
        <v>0</v>
      </c>
      <c r="N3501" s="5">
        <v>35</v>
      </c>
      <c r="O3501" s="5" t="b">
        <v>1</v>
      </c>
      <c r="P3501" s="8">
        <f t="shared" si="217"/>
        <v>1.0549999999999999</v>
      </c>
      <c r="Q3501" s="9">
        <f t="shared" si="218"/>
        <v>60.285714285714285</v>
      </c>
      <c r="R3501" s="5" t="s">
        <v>1119</v>
      </c>
      <c r="S3501" s="5" t="s">
        <v>1120</v>
      </c>
      <c r="T3501" s="5" t="s">
        <v>1121</v>
      </c>
    </row>
    <row r="3502" spans="1:20" ht="43.2" x14ac:dyDescent="0.3">
      <c r="A3502" s="5">
        <v>3500</v>
      </c>
      <c r="B3502" s="6" t="s">
        <v>7165</v>
      </c>
      <c r="C3502" s="6" t="s">
        <v>7166</v>
      </c>
      <c r="D3502" s="5">
        <v>1000</v>
      </c>
      <c r="E3502" s="5">
        <v>1063</v>
      </c>
      <c r="F3502" s="5" t="s">
        <v>42</v>
      </c>
      <c r="G3502" s="5" t="s">
        <v>43</v>
      </c>
      <c r="H3502" s="5" t="s">
        <v>44</v>
      </c>
      <c r="I3502" s="5">
        <v>1457326740</v>
      </c>
      <c r="J3502" s="5">
        <v>1455919438</v>
      </c>
      <c r="K3502" s="7">
        <f t="shared" si="219"/>
        <v>42419.586087962962</v>
      </c>
      <c r="L3502" s="7">
        <f t="shared" si="216"/>
        <v>42435.874305555553</v>
      </c>
      <c r="M3502" s="5" t="b">
        <v>0</v>
      </c>
      <c r="N3502" s="5">
        <v>42</v>
      </c>
      <c r="O3502" s="5" t="b">
        <v>1</v>
      </c>
      <c r="P3502" s="8">
        <f t="shared" si="217"/>
        <v>1.0629999999999999</v>
      </c>
      <c r="Q3502" s="9">
        <f t="shared" si="218"/>
        <v>25.30952380952381</v>
      </c>
      <c r="R3502" s="5" t="s">
        <v>1119</v>
      </c>
      <c r="S3502" s="5" t="s">
        <v>1120</v>
      </c>
      <c r="T3502" s="5" t="s">
        <v>1121</v>
      </c>
    </row>
    <row r="3503" spans="1:20" ht="43.2" x14ac:dyDescent="0.3">
      <c r="A3503" s="5">
        <v>3501</v>
      </c>
      <c r="B3503" s="6" t="s">
        <v>7167</v>
      </c>
      <c r="C3503" s="6" t="s">
        <v>7168</v>
      </c>
      <c r="D3503" s="5">
        <v>1500</v>
      </c>
      <c r="E3503" s="5">
        <v>1510</v>
      </c>
      <c r="F3503" s="5" t="s">
        <v>42</v>
      </c>
      <c r="G3503" s="5" t="s">
        <v>52</v>
      </c>
      <c r="H3503" s="5" t="s">
        <v>53</v>
      </c>
      <c r="I3503" s="5">
        <v>1441995595</v>
      </c>
      <c r="J3503" s="5">
        <v>1439835595</v>
      </c>
      <c r="K3503" s="7">
        <f t="shared" si="219"/>
        <v>42233.430497685178</v>
      </c>
      <c r="L3503" s="7">
        <f t="shared" si="216"/>
        <v>42258.430497685178</v>
      </c>
      <c r="M3503" s="5" t="b">
        <v>0</v>
      </c>
      <c r="N3503" s="5">
        <v>42</v>
      </c>
      <c r="O3503" s="5" t="b">
        <v>1</v>
      </c>
      <c r="P3503" s="8">
        <f t="shared" si="217"/>
        <v>1.0066666666666666</v>
      </c>
      <c r="Q3503" s="9">
        <f t="shared" si="218"/>
        <v>35.952380952380949</v>
      </c>
      <c r="R3503" s="5" t="s">
        <v>1119</v>
      </c>
      <c r="S3503" s="5" t="s">
        <v>1120</v>
      </c>
      <c r="T3503" s="5" t="s">
        <v>1121</v>
      </c>
    </row>
    <row r="3504" spans="1:20" ht="43.2" x14ac:dyDescent="0.3">
      <c r="A3504" s="5">
        <v>3502</v>
      </c>
      <c r="B3504" s="6" t="s">
        <v>7169</v>
      </c>
      <c r="C3504" s="6" t="s">
        <v>7170</v>
      </c>
      <c r="D3504" s="5">
        <v>4000</v>
      </c>
      <c r="E3504" s="5">
        <v>4216</v>
      </c>
      <c r="F3504" s="5" t="s">
        <v>42</v>
      </c>
      <c r="G3504" s="5" t="s">
        <v>43</v>
      </c>
      <c r="H3504" s="5" t="s">
        <v>44</v>
      </c>
      <c r="I3504" s="5">
        <v>1458100740</v>
      </c>
      <c r="J3504" s="5">
        <v>1456862924</v>
      </c>
      <c r="K3504" s="7">
        <f t="shared" si="219"/>
        <v>42430.506064814814</v>
      </c>
      <c r="L3504" s="7">
        <f t="shared" si="216"/>
        <v>42444.832638888889</v>
      </c>
      <c r="M3504" s="5" t="b">
        <v>0</v>
      </c>
      <c r="N3504" s="5">
        <v>31</v>
      </c>
      <c r="O3504" s="5" t="b">
        <v>1</v>
      </c>
      <c r="P3504" s="8">
        <f t="shared" si="217"/>
        <v>1.054</v>
      </c>
      <c r="Q3504" s="9">
        <f t="shared" si="218"/>
        <v>136</v>
      </c>
      <c r="R3504" s="5" t="s">
        <v>1119</v>
      </c>
      <c r="S3504" s="5" t="s">
        <v>1120</v>
      </c>
      <c r="T3504" s="5" t="s">
        <v>1121</v>
      </c>
    </row>
    <row r="3505" spans="1:20" ht="43.2" x14ac:dyDescent="0.3">
      <c r="A3505" s="5">
        <v>3503</v>
      </c>
      <c r="B3505" s="6" t="s">
        <v>7171</v>
      </c>
      <c r="C3505" s="6" t="s">
        <v>7172</v>
      </c>
      <c r="D3505" s="5">
        <v>2500</v>
      </c>
      <c r="E3505" s="5">
        <v>2689</v>
      </c>
      <c r="F3505" s="5" t="s">
        <v>42</v>
      </c>
      <c r="G3505" s="5" t="s">
        <v>52</v>
      </c>
      <c r="H3505" s="5" t="s">
        <v>53</v>
      </c>
      <c r="I3505" s="5">
        <v>1469359728</v>
      </c>
      <c r="J3505" s="5">
        <v>1466767728</v>
      </c>
      <c r="K3505" s="7">
        <f t="shared" si="219"/>
        <v>42545.144999999997</v>
      </c>
      <c r="L3505" s="7">
        <f t="shared" si="216"/>
        <v>42575.144999999997</v>
      </c>
      <c r="M3505" s="5" t="b">
        <v>0</v>
      </c>
      <c r="N3505" s="5">
        <v>38</v>
      </c>
      <c r="O3505" s="5" t="b">
        <v>1</v>
      </c>
      <c r="P3505" s="8">
        <f t="shared" si="217"/>
        <v>1.0755999999999999</v>
      </c>
      <c r="Q3505" s="9">
        <f t="shared" si="218"/>
        <v>70.763157894736835</v>
      </c>
      <c r="R3505" s="5" t="s">
        <v>1119</v>
      </c>
      <c r="S3505" s="5" t="s">
        <v>1120</v>
      </c>
      <c r="T3505" s="5" t="s">
        <v>1121</v>
      </c>
    </row>
    <row r="3506" spans="1:20" ht="43.2" x14ac:dyDescent="0.3">
      <c r="A3506" s="5">
        <v>3504</v>
      </c>
      <c r="B3506" s="6" t="s">
        <v>7173</v>
      </c>
      <c r="C3506" s="6" t="s">
        <v>7174</v>
      </c>
      <c r="D3506" s="5">
        <v>1000</v>
      </c>
      <c r="E3506" s="5">
        <v>1000</v>
      </c>
      <c r="F3506" s="5" t="s">
        <v>42</v>
      </c>
      <c r="G3506" s="5" t="s">
        <v>43</v>
      </c>
      <c r="H3506" s="5" t="s">
        <v>44</v>
      </c>
      <c r="I3506" s="5">
        <v>1447959491</v>
      </c>
      <c r="J3506" s="5">
        <v>1445363891</v>
      </c>
      <c r="K3506" s="7">
        <f t="shared" si="219"/>
        <v>42297.415405092594</v>
      </c>
      <c r="L3506" s="7">
        <f t="shared" si="216"/>
        <v>42327.457071759258</v>
      </c>
      <c r="M3506" s="5" t="b">
        <v>0</v>
      </c>
      <c r="N3506" s="5">
        <v>8</v>
      </c>
      <c r="O3506" s="5" t="b">
        <v>1</v>
      </c>
      <c r="P3506" s="8">
        <f t="shared" si="217"/>
        <v>1</v>
      </c>
      <c r="Q3506" s="9">
        <f t="shared" si="218"/>
        <v>125</v>
      </c>
      <c r="R3506" s="5" t="s">
        <v>1119</v>
      </c>
      <c r="S3506" s="5" t="s">
        <v>1120</v>
      </c>
      <c r="T3506" s="5" t="s">
        <v>1121</v>
      </c>
    </row>
    <row r="3507" spans="1:20" ht="86.4" x14ac:dyDescent="0.3">
      <c r="A3507" s="5">
        <v>3505</v>
      </c>
      <c r="B3507" s="6" t="s">
        <v>7175</v>
      </c>
      <c r="C3507" s="6" t="s">
        <v>7176</v>
      </c>
      <c r="D3507" s="5">
        <v>2500</v>
      </c>
      <c r="E3507" s="5">
        <v>2594</v>
      </c>
      <c r="F3507" s="5" t="s">
        <v>42</v>
      </c>
      <c r="G3507" s="5" t="s">
        <v>43</v>
      </c>
      <c r="H3507" s="5" t="s">
        <v>44</v>
      </c>
      <c r="I3507" s="5">
        <v>1399953600</v>
      </c>
      <c r="J3507" s="5">
        <v>1398983245</v>
      </c>
      <c r="K3507" s="7">
        <f t="shared" si="219"/>
        <v>41760.602372685185</v>
      </c>
      <c r="L3507" s="7">
        <f t="shared" si="216"/>
        <v>41771.833333333328</v>
      </c>
      <c r="M3507" s="5" t="b">
        <v>0</v>
      </c>
      <c r="N3507" s="5">
        <v>39</v>
      </c>
      <c r="O3507" s="5" t="b">
        <v>1</v>
      </c>
      <c r="P3507" s="8">
        <f t="shared" si="217"/>
        <v>1.0376000000000001</v>
      </c>
      <c r="Q3507" s="9">
        <f t="shared" si="218"/>
        <v>66.512820512820511</v>
      </c>
      <c r="R3507" s="5" t="s">
        <v>1119</v>
      </c>
      <c r="S3507" s="5" t="s">
        <v>1120</v>
      </c>
      <c r="T3507" s="5" t="s">
        <v>1121</v>
      </c>
    </row>
    <row r="3508" spans="1:20" ht="43.2" x14ac:dyDescent="0.3">
      <c r="A3508" s="5">
        <v>3506</v>
      </c>
      <c r="B3508" s="6" t="s">
        <v>7177</v>
      </c>
      <c r="C3508" s="6" t="s">
        <v>7178</v>
      </c>
      <c r="D3508" s="5">
        <v>3000</v>
      </c>
      <c r="E3508" s="5">
        <v>3045</v>
      </c>
      <c r="F3508" s="5" t="s">
        <v>42</v>
      </c>
      <c r="G3508" s="5" t="s">
        <v>43</v>
      </c>
      <c r="H3508" s="5" t="s">
        <v>44</v>
      </c>
      <c r="I3508" s="5">
        <v>1408815440</v>
      </c>
      <c r="J3508" s="5">
        <v>1404927440</v>
      </c>
      <c r="K3508" s="7">
        <f t="shared" si="219"/>
        <v>41829.400925925926</v>
      </c>
      <c r="L3508" s="7">
        <f t="shared" si="216"/>
        <v>41874.400925925926</v>
      </c>
      <c r="M3508" s="5" t="b">
        <v>0</v>
      </c>
      <c r="N3508" s="5">
        <v>29</v>
      </c>
      <c r="O3508" s="5" t="b">
        <v>1</v>
      </c>
      <c r="P3508" s="8">
        <f t="shared" si="217"/>
        <v>1.0149999999999999</v>
      </c>
      <c r="Q3508" s="9">
        <f t="shared" si="218"/>
        <v>105</v>
      </c>
      <c r="R3508" s="5" t="s">
        <v>1119</v>
      </c>
      <c r="S3508" s="5" t="s">
        <v>1120</v>
      </c>
      <c r="T3508" s="5" t="s">
        <v>1121</v>
      </c>
    </row>
    <row r="3509" spans="1:20" ht="28.8" x14ac:dyDescent="0.3">
      <c r="A3509" s="5">
        <v>3507</v>
      </c>
      <c r="B3509" s="6" t="s">
        <v>7179</v>
      </c>
      <c r="C3509" s="6" t="s">
        <v>7180</v>
      </c>
      <c r="D3509" s="5">
        <v>10000</v>
      </c>
      <c r="E3509" s="5">
        <v>10440</v>
      </c>
      <c r="F3509" s="5" t="s">
        <v>42</v>
      </c>
      <c r="G3509" s="5" t="s">
        <v>43</v>
      </c>
      <c r="H3509" s="5" t="s">
        <v>44</v>
      </c>
      <c r="I3509" s="5">
        <v>1464732537</v>
      </c>
      <c r="J3509" s="5">
        <v>1462140537</v>
      </c>
      <c r="K3509" s="7">
        <f t="shared" si="219"/>
        <v>42491.589548611104</v>
      </c>
      <c r="L3509" s="7">
        <f t="shared" si="216"/>
        <v>42521.589548611104</v>
      </c>
      <c r="M3509" s="5" t="b">
        <v>0</v>
      </c>
      <c r="N3509" s="5">
        <v>72</v>
      </c>
      <c r="O3509" s="5" t="b">
        <v>1</v>
      </c>
      <c r="P3509" s="8">
        <f t="shared" si="217"/>
        <v>1.044</v>
      </c>
      <c r="Q3509" s="9">
        <f t="shared" si="218"/>
        <v>145</v>
      </c>
      <c r="R3509" s="5" t="s">
        <v>1119</v>
      </c>
      <c r="S3509" s="5" t="s">
        <v>1120</v>
      </c>
      <c r="T3509" s="5" t="s">
        <v>1121</v>
      </c>
    </row>
    <row r="3510" spans="1:20" ht="43.2" x14ac:dyDescent="0.3">
      <c r="A3510" s="5">
        <v>3508</v>
      </c>
      <c r="B3510" s="6" t="s">
        <v>7181</v>
      </c>
      <c r="C3510" s="6" t="s">
        <v>7182</v>
      </c>
      <c r="D3510" s="5">
        <v>100</v>
      </c>
      <c r="E3510" s="5">
        <v>180</v>
      </c>
      <c r="F3510" s="5" t="s">
        <v>42</v>
      </c>
      <c r="G3510" s="5" t="s">
        <v>52</v>
      </c>
      <c r="H3510" s="5" t="s">
        <v>53</v>
      </c>
      <c r="I3510" s="5">
        <v>1462914000</v>
      </c>
      <c r="J3510" s="5">
        <v>1460914253</v>
      </c>
      <c r="K3510" s="7">
        <f t="shared" si="219"/>
        <v>42477.396446759252</v>
      </c>
      <c r="L3510" s="7">
        <f t="shared" si="216"/>
        <v>42500.541666666664</v>
      </c>
      <c r="M3510" s="5" t="b">
        <v>0</v>
      </c>
      <c r="N3510" s="5">
        <v>15</v>
      </c>
      <c r="O3510" s="5" t="b">
        <v>1</v>
      </c>
      <c r="P3510" s="8">
        <f t="shared" si="217"/>
        <v>1.8</v>
      </c>
      <c r="Q3510" s="9">
        <f t="shared" si="218"/>
        <v>12</v>
      </c>
      <c r="R3510" s="5" t="s">
        <v>1119</v>
      </c>
      <c r="S3510" s="5" t="s">
        <v>1120</v>
      </c>
      <c r="T3510" s="5" t="s">
        <v>1121</v>
      </c>
    </row>
    <row r="3511" spans="1:20" ht="43.2" x14ac:dyDescent="0.3">
      <c r="A3511" s="5">
        <v>3509</v>
      </c>
      <c r="B3511" s="6" t="s">
        <v>7183</v>
      </c>
      <c r="C3511" s="6" t="s">
        <v>7184</v>
      </c>
      <c r="D3511" s="5">
        <v>3000</v>
      </c>
      <c r="E3511" s="5">
        <v>3190</v>
      </c>
      <c r="F3511" s="5" t="s">
        <v>42</v>
      </c>
      <c r="G3511" s="5" t="s">
        <v>43</v>
      </c>
      <c r="H3511" s="5" t="s">
        <v>44</v>
      </c>
      <c r="I3511" s="5">
        <v>1416545700</v>
      </c>
      <c r="J3511" s="5">
        <v>1415392666</v>
      </c>
      <c r="K3511" s="7">
        <f t="shared" si="219"/>
        <v>41950.526226851849</v>
      </c>
      <c r="L3511" s="7">
        <f t="shared" si="216"/>
        <v>41963.871527777774</v>
      </c>
      <c r="M3511" s="5" t="b">
        <v>0</v>
      </c>
      <c r="N3511" s="5">
        <v>33</v>
      </c>
      <c r="O3511" s="5" t="b">
        <v>1</v>
      </c>
      <c r="P3511" s="8">
        <f t="shared" si="217"/>
        <v>1.0633333333333332</v>
      </c>
      <c r="Q3511" s="9">
        <f t="shared" si="218"/>
        <v>96.666666666666671</v>
      </c>
      <c r="R3511" s="5" t="s">
        <v>1119</v>
      </c>
      <c r="S3511" s="5" t="s">
        <v>1120</v>
      </c>
      <c r="T3511" s="5" t="s">
        <v>1121</v>
      </c>
    </row>
    <row r="3512" spans="1:20" ht="43.2" x14ac:dyDescent="0.3">
      <c r="A3512" s="5">
        <v>3510</v>
      </c>
      <c r="B3512" s="6" t="s">
        <v>7185</v>
      </c>
      <c r="C3512" s="6" t="s">
        <v>7186</v>
      </c>
      <c r="D3512" s="5">
        <v>900</v>
      </c>
      <c r="E3512" s="5">
        <v>905</v>
      </c>
      <c r="F3512" s="5" t="s">
        <v>42</v>
      </c>
      <c r="G3512" s="5" t="s">
        <v>43</v>
      </c>
      <c r="H3512" s="5" t="s">
        <v>44</v>
      </c>
      <c r="I3512" s="5">
        <v>1404312846</v>
      </c>
      <c r="J3512" s="5">
        <v>1402584846</v>
      </c>
      <c r="K3512" s="7">
        <f t="shared" si="219"/>
        <v>41802.287569444445</v>
      </c>
      <c r="L3512" s="7">
        <f t="shared" si="216"/>
        <v>41822.287569444445</v>
      </c>
      <c r="M3512" s="5" t="b">
        <v>0</v>
      </c>
      <c r="N3512" s="5">
        <v>15</v>
      </c>
      <c r="O3512" s="5" t="b">
        <v>1</v>
      </c>
      <c r="P3512" s="8">
        <f t="shared" si="217"/>
        <v>1.0055555555555555</v>
      </c>
      <c r="Q3512" s="9">
        <f t="shared" si="218"/>
        <v>60.333333333333336</v>
      </c>
      <c r="R3512" s="5" t="s">
        <v>1119</v>
      </c>
      <c r="S3512" s="5" t="s">
        <v>1120</v>
      </c>
      <c r="T3512" s="5" t="s">
        <v>1121</v>
      </c>
    </row>
    <row r="3513" spans="1:20" ht="43.2" x14ac:dyDescent="0.3">
      <c r="A3513" s="5">
        <v>3511</v>
      </c>
      <c r="B3513" s="6" t="s">
        <v>7187</v>
      </c>
      <c r="C3513" s="6" t="s">
        <v>7188</v>
      </c>
      <c r="D3513" s="5">
        <v>1500</v>
      </c>
      <c r="E3513" s="5">
        <v>1518</v>
      </c>
      <c r="F3513" s="5" t="s">
        <v>42</v>
      </c>
      <c r="G3513" s="5" t="s">
        <v>52</v>
      </c>
      <c r="H3513" s="5" t="s">
        <v>53</v>
      </c>
      <c r="I3513" s="5">
        <v>1415385000</v>
      </c>
      <c r="J3513" s="5">
        <v>1413406695</v>
      </c>
      <c r="K3513" s="7">
        <f t="shared" si="219"/>
        <v>41927.540451388886</v>
      </c>
      <c r="L3513" s="7">
        <f t="shared" si="216"/>
        <v>41950.4375</v>
      </c>
      <c r="M3513" s="5" t="b">
        <v>0</v>
      </c>
      <c r="N3513" s="5">
        <v>19</v>
      </c>
      <c r="O3513" s="5" t="b">
        <v>1</v>
      </c>
      <c r="P3513" s="8">
        <f t="shared" si="217"/>
        <v>1.012</v>
      </c>
      <c r="Q3513" s="9">
        <f t="shared" si="218"/>
        <v>79.89473684210526</v>
      </c>
      <c r="R3513" s="5" t="s">
        <v>1119</v>
      </c>
      <c r="S3513" s="5" t="s">
        <v>1120</v>
      </c>
      <c r="T3513" s="5" t="s">
        <v>1121</v>
      </c>
    </row>
    <row r="3514" spans="1:20" ht="43.2" x14ac:dyDescent="0.3">
      <c r="A3514" s="5">
        <v>3512</v>
      </c>
      <c r="B3514" s="6" t="s">
        <v>7189</v>
      </c>
      <c r="C3514" s="6" t="s">
        <v>7190</v>
      </c>
      <c r="D3514" s="5">
        <v>1000</v>
      </c>
      <c r="E3514" s="5">
        <v>1000</v>
      </c>
      <c r="F3514" s="5" t="s">
        <v>42</v>
      </c>
      <c r="G3514" s="5" t="s">
        <v>52</v>
      </c>
      <c r="H3514" s="5" t="s">
        <v>53</v>
      </c>
      <c r="I3514" s="5">
        <v>1429789992</v>
      </c>
      <c r="J3514" s="5">
        <v>1424609592</v>
      </c>
      <c r="K3514" s="7">
        <f t="shared" si="219"/>
        <v>42057.203611111108</v>
      </c>
      <c r="L3514" s="7">
        <f t="shared" si="216"/>
        <v>42117.161944444444</v>
      </c>
      <c r="M3514" s="5" t="b">
        <v>0</v>
      </c>
      <c r="N3514" s="5">
        <v>17</v>
      </c>
      <c r="O3514" s="5" t="b">
        <v>1</v>
      </c>
      <c r="P3514" s="8">
        <f t="shared" si="217"/>
        <v>1</v>
      </c>
      <c r="Q3514" s="9">
        <f t="shared" si="218"/>
        <v>58.823529411764703</v>
      </c>
      <c r="R3514" s="5" t="s">
        <v>1119</v>
      </c>
      <c r="S3514" s="5" t="s">
        <v>1120</v>
      </c>
      <c r="T3514" s="5" t="s">
        <v>1121</v>
      </c>
    </row>
    <row r="3515" spans="1:20" ht="43.2" x14ac:dyDescent="0.3">
      <c r="A3515" s="5">
        <v>3513</v>
      </c>
      <c r="B3515" s="6" t="s">
        <v>7191</v>
      </c>
      <c r="C3515" s="6" t="s">
        <v>7192</v>
      </c>
      <c r="D3515" s="5">
        <v>2800</v>
      </c>
      <c r="E3515" s="5">
        <v>3315</v>
      </c>
      <c r="F3515" s="5" t="s">
        <v>42</v>
      </c>
      <c r="G3515" s="5" t="s">
        <v>43</v>
      </c>
      <c r="H3515" s="5" t="s">
        <v>44</v>
      </c>
      <c r="I3515" s="5">
        <v>1401857940</v>
      </c>
      <c r="J3515" s="5">
        <v>1400725112</v>
      </c>
      <c r="K3515" s="7">
        <f t="shared" si="219"/>
        <v>41780.762870370367</v>
      </c>
      <c r="L3515" s="7">
        <f t="shared" si="216"/>
        <v>41793.874305555553</v>
      </c>
      <c r="M3515" s="5" t="b">
        <v>0</v>
      </c>
      <c r="N3515" s="5">
        <v>44</v>
      </c>
      <c r="O3515" s="5" t="b">
        <v>1</v>
      </c>
      <c r="P3515" s="8">
        <f t="shared" si="217"/>
        <v>1.1839285714285714</v>
      </c>
      <c r="Q3515" s="9">
        <f t="shared" si="218"/>
        <v>75.340909090909093</v>
      </c>
      <c r="R3515" s="5" t="s">
        <v>1119</v>
      </c>
      <c r="S3515" s="5" t="s">
        <v>1120</v>
      </c>
      <c r="T3515" s="5" t="s">
        <v>1121</v>
      </c>
    </row>
    <row r="3516" spans="1:20" ht="43.2" x14ac:dyDescent="0.3">
      <c r="A3516" s="5">
        <v>3514</v>
      </c>
      <c r="B3516" s="6" t="s">
        <v>7193</v>
      </c>
      <c r="C3516" s="6" t="s">
        <v>7194</v>
      </c>
      <c r="D3516" s="5">
        <v>500</v>
      </c>
      <c r="E3516" s="5">
        <v>550</v>
      </c>
      <c r="F3516" s="5" t="s">
        <v>42</v>
      </c>
      <c r="G3516" s="5" t="s">
        <v>43</v>
      </c>
      <c r="H3516" s="5" t="s">
        <v>44</v>
      </c>
      <c r="I3516" s="5">
        <v>1422853140</v>
      </c>
      <c r="J3516" s="5">
        <v>1421439552</v>
      </c>
      <c r="K3516" s="7">
        <f t="shared" si="219"/>
        <v>42020.513333333329</v>
      </c>
      <c r="L3516" s="7">
        <f t="shared" si="216"/>
        <v>42036.874305555553</v>
      </c>
      <c r="M3516" s="5" t="b">
        <v>0</v>
      </c>
      <c r="N3516" s="5">
        <v>10</v>
      </c>
      <c r="O3516" s="5" t="b">
        <v>1</v>
      </c>
      <c r="P3516" s="8">
        <f t="shared" si="217"/>
        <v>1.1000000000000001</v>
      </c>
      <c r="Q3516" s="9">
        <f t="shared" si="218"/>
        <v>55</v>
      </c>
      <c r="R3516" s="5" t="s">
        <v>1119</v>
      </c>
      <c r="S3516" s="5" t="s">
        <v>1120</v>
      </c>
      <c r="T3516" s="5" t="s">
        <v>1121</v>
      </c>
    </row>
    <row r="3517" spans="1:20" ht="43.2" x14ac:dyDescent="0.3">
      <c r="A3517" s="5">
        <v>3515</v>
      </c>
      <c r="B3517" s="6" t="s">
        <v>7195</v>
      </c>
      <c r="C3517" s="6" t="s">
        <v>7196</v>
      </c>
      <c r="D3517" s="5">
        <v>3000</v>
      </c>
      <c r="E3517" s="5">
        <v>3080</v>
      </c>
      <c r="F3517" s="5" t="s">
        <v>42</v>
      </c>
      <c r="G3517" s="5" t="s">
        <v>43</v>
      </c>
      <c r="H3517" s="5" t="s">
        <v>44</v>
      </c>
      <c r="I3517" s="5">
        <v>1433097171</v>
      </c>
      <c r="J3517" s="5">
        <v>1430505171</v>
      </c>
      <c r="K3517" s="7">
        <f t="shared" si="219"/>
        <v>42125.439479166664</v>
      </c>
      <c r="L3517" s="7">
        <f t="shared" si="216"/>
        <v>42155.439479166664</v>
      </c>
      <c r="M3517" s="5" t="b">
        <v>0</v>
      </c>
      <c r="N3517" s="5">
        <v>46</v>
      </c>
      <c r="O3517" s="5" t="b">
        <v>1</v>
      </c>
      <c r="P3517" s="8">
        <f t="shared" si="217"/>
        <v>1.0266666666666666</v>
      </c>
      <c r="Q3517" s="9">
        <f t="shared" si="218"/>
        <v>66.956521739130437</v>
      </c>
      <c r="R3517" s="5" t="s">
        <v>1119</v>
      </c>
      <c r="S3517" s="5" t="s">
        <v>1120</v>
      </c>
      <c r="T3517" s="5" t="s">
        <v>1121</v>
      </c>
    </row>
    <row r="3518" spans="1:20" ht="43.2" x14ac:dyDescent="0.3">
      <c r="A3518" s="5">
        <v>3516</v>
      </c>
      <c r="B3518" s="6" t="s">
        <v>7197</v>
      </c>
      <c r="C3518" s="6" t="s">
        <v>7198</v>
      </c>
      <c r="D3518" s="5">
        <v>2500</v>
      </c>
      <c r="E3518" s="5">
        <v>2500</v>
      </c>
      <c r="F3518" s="5" t="s">
        <v>42</v>
      </c>
      <c r="G3518" s="5" t="s">
        <v>43</v>
      </c>
      <c r="H3518" s="5" t="s">
        <v>44</v>
      </c>
      <c r="I3518" s="5">
        <v>1410145200</v>
      </c>
      <c r="J3518" s="5">
        <v>1407197670</v>
      </c>
      <c r="K3518" s="7">
        <f t="shared" si="219"/>
        <v>41855.676736111105</v>
      </c>
      <c r="L3518" s="7">
        <f t="shared" si="216"/>
        <v>41889.791666666664</v>
      </c>
      <c r="M3518" s="5" t="b">
        <v>0</v>
      </c>
      <c r="N3518" s="5">
        <v>11</v>
      </c>
      <c r="O3518" s="5" t="b">
        <v>1</v>
      </c>
      <c r="P3518" s="8">
        <f t="shared" si="217"/>
        <v>1</v>
      </c>
      <c r="Q3518" s="9">
        <f t="shared" si="218"/>
        <v>227.27272727272728</v>
      </c>
      <c r="R3518" s="5" t="s">
        <v>1119</v>
      </c>
      <c r="S3518" s="5" t="s">
        <v>1120</v>
      </c>
      <c r="T3518" s="5" t="s">
        <v>1121</v>
      </c>
    </row>
    <row r="3519" spans="1:20" ht="43.2" x14ac:dyDescent="0.3">
      <c r="A3519" s="5">
        <v>3517</v>
      </c>
      <c r="B3519" s="6" t="s">
        <v>7199</v>
      </c>
      <c r="C3519" s="6" t="s">
        <v>7200</v>
      </c>
      <c r="D3519" s="5">
        <v>4000</v>
      </c>
      <c r="E3519" s="5">
        <v>4000</v>
      </c>
      <c r="F3519" s="5" t="s">
        <v>42</v>
      </c>
      <c r="G3519" s="5" t="s">
        <v>52</v>
      </c>
      <c r="H3519" s="5" t="s">
        <v>53</v>
      </c>
      <c r="I3519" s="5">
        <v>1404471600</v>
      </c>
      <c r="J3519" s="5">
        <v>1401910634</v>
      </c>
      <c r="K3519" s="7">
        <f t="shared" si="219"/>
        <v>41794.484189814808</v>
      </c>
      <c r="L3519" s="7">
        <f t="shared" si="216"/>
        <v>41824.125</v>
      </c>
      <c r="M3519" s="5" t="b">
        <v>0</v>
      </c>
      <c r="N3519" s="5">
        <v>13</v>
      </c>
      <c r="O3519" s="5" t="b">
        <v>1</v>
      </c>
      <c r="P3519" s="8">
        <f t="shared" si="217"/>
        <v>1</v>
      </c>
      <c r="Q3519" s="9">
        <f t="shared" si="218"/>
        <v>307.69230769230768</v>
      </c>
      <c r="R3519" s="5" t="s">
        <v>1119</v>
      </c>
      <c r="S3519" s="5" t="s">
        <v>1120</v>
      </c>
      <c r="T3519" s="5" t="s">
        <v>1121</v>
      </c>
    </row>
    <row r="3520" spans="1:20" ht="43.2" x14ac:dyDescent="0.3">
      <c r="A3520" s="5">
        <v>3518</v>
      </c>
      <c r="B3520" s="6" t="s">
        <v>7201</v>
      </c>
      <c r="C3520" s="6" t="s">
        <v>7202</v>
      </c>
      <c r="D3520" s="5">
        <v>1500</v>
      </c>
      <c r="E3520" s="5">
        <v>1650.69</v>
      </c>
      <c r="F3520" s="5" t="s">
        <v>42</v>
      </c>
      <c r="G3520" s="5" t="s">
        <v>43</v>
      </c>
      <c r="H3520" s="5" t="s">
        <v>44</v>
      </c>
      <c r="I3520" s="5">
        <v>1412259660</v>
      </c>
      <c r="J3520" s="5">
        <v>1410461299</v>
      </c>
      <c r="K3520" s="7">
        <f t="shared" si="219"/>
        <v>41893.450219907405</v>
      </c>
      <c r="L3520" s="7">
        <f t="shared" si="216"/>
        <v>41914.26458333333</v>
      </c>
      <c r="M3520" s="5" t="b">
        <v>0</v>
      </c>
      <c r="N3520" s="5">
        <v>33</v>
      </c>
      <c r="O3520" s="5" t="b">
        <v>1</v>
      </c>
      <c r="P3520" s="8">
        <f t="shared" si="217"/>
        <v>1.10046</v>
      </c>
      <c r="Q3520" s="9">
        <f t="shared" si="218"/>
        <v>50.020909090909093</v>
      </c>
      <c r="R3520" s="5" t="s">
        <v>1119</v>
      </c>
      <c r="S3520" s="5" t="s">
        <v>1120</v>
      </c>
      <c r="T3520" s="5" t="s">
        <v>1121</v>
      </c>
    </row>
    <row r="3521" spans="1:20" ht="43.2" x14ac:dyDescent="0.3">
      <c r="A3521" s="5">
        <v>3519</v>
      </c>
      <c r="B3521" s="6" t="s">
        <v>7203</v>
      </c>
      <c r="C3521" s="6" t="s">
        <v>7204</v>
      </c>
      <c r="D3521" s="5">
        <v>2000</v>
      </c>
      <c r="E3521" s="5">
        <v>2027</v>
      </c>
      <c r="F3521" s="5" t="s">
        <v>42</v>
      </c>
      <c r="G3521" s="5" t="s">
        <v>52</v>
      </c>
      <c r="H3521" s="5" t="s">
        <v>53</v>
      </c>
      <c r="I3521" s="5">
        <v>1425478950</v>
      </c>
      <c r="J3521" s="5">
        <v>1422886950</v>
      </c>
      <c r="K3521" s="7">
        <f t="shared" si="219"/>
        <v>42037.265624999993</v>
      </c>
      <c r="L3521" s="7">
        <f t="shared" si="216"/>
        <v>42067.265624999993</v>
      </c>
      <c r="M3521" s="5" t="b">
        <v>0</v>
      </c>
      <c r="N3521" s="5">
        <v>28</v>
      </c>
      <c r="O3521" s="5" t="b">
        <v>1</v>
      </c>
      <c r="P3521" s="8">
        <f t="shared" si="217"/>
        <v>1.0135000000000001</v>
      </c>
      <c r="Q3521" s="9">
        <f t="shared" si="218"/>
        <v>72.392857142857139</v>
      </c>
      <c r="R3521" s="5" t="s">
        <v>1119</v>
      </c>
      <c r="S3521" s="5" t="s">
        <v>1120</v>
      </c>
      <c r="T3521" s="5" t="s">
        <v>1121</v>
      </c>
    </row>
    <row r="3522" spans="1:20" ht="28.8" x14ac:dyDescent="0.3">
      <c r="A3522" s="5">
        <v>3520</v>
      </c>
      <c r="B3522" s="6" t="s">
        <v>7205</v>
      </c>
      <c r="C3522" s="6" t="s">
        <v>7206</v>
      </c>
      <c r="D3522" s="5">
        <v>2000</v>
      </c>
      <c r="E3522" s="5">
        <v>2015</v>
      </c>
      <c r="F3522" s="5" t="s">
        <v>42</v>
      </c>
      <c r="G3522" s="5" t="s">
        <v>52</v>
      </c>
      <c r="H3522" s="5" t="s">
        <v>53</v>
      </c>
      <c r="I3522" s="5">
        <v>1441547220</v>
      </c>
      <c r="J3522" s="5">
        <v>1439322412</v>
      </c>
      <c r="K3522" s="7">
        <f t="shared" si="219"/>
        <v>42227.490879629629</v>
      </c>
      <c r="L3522" s="7">
        <f t="shared" ref="L3522:L3585" si="220">(I3522/86400)+25569+(-8/24)</f>
        <v>42253.240972222215</v>
      </c>
      <c r="M3522" s="5" t="b">
        <v>0</v>
      </c>
      <c r="N3522" s="5">
        <v>21</v>
      </c>
      <c r="O3522" s="5" t="b">
        <v>1</v>
      </c>
      <c r="P3522" s="8">
        <f t="shared" ref="P3522:P3585" si="221">E3522/D3522</f>
        <v>1.0075000000000001</v>
      </c>
      <c r="Q3522" s="9">
        <f t="shared" ref="Q3522:Q3585" si="222">E3522/N3522</f>
        <v>95.952380952380949</v>
      </c>
      <c r="R3522" s="5" t="s">
        <v>1119</v>
      </c>
      <c r="S3522" s="5" t="s">
        <v>1120</v>
      </c>
      <c r="T3522" s="5" t="s">
        <v>1121</v>
      </c>
    </row>
    <row r="3523" spans="1:20" ht="43.2" x14ac:dyDescent="0.3">
      <c r="A3523" s="5">
        <v>3521</v>
      </c>
      <c r="B3523" s="6" t="s">
        <v>7207</v>
      </c>
      <c r="C3523" s="6" t="s">
        <v>7208</v>
      </c>
      <c r="D3523" s="5">
        <v>350</v>
      </c>
      <c r="E3523" s="5">
        <v>593</v>
      </c>
      <c r="F3523" s="5" t="s">
        <v>42</v>
      </c>
      <c r="G3523" s="5" t="s">
        <v>43</v>
      </c>
      <c r="H3523" s="5" t="s">
        <v>44</v>
      </c>
      <c r="I3523" s="5">
        <v>1411980020</v>
      </c>
      <c r="J3523" s="5">
        <v>1409388020</v>
      </c>
      <c r="K3523" s="7">
        <f t="shared" ref="K3523:K3586" si="223">(J3523/86400)+25569+(-8/24)</f>
        <v>41881.028009259258</v>
      </c>
      <c r="L3523" s="7">
        <f t="shared" si="220"/>
        <v>41911.028009259258</v>
      </c>
      <c r="M3523" s="5" t="b">
        <v>0</v>
      </c>
      <c r="N3523" s="5">
        <v>13</v>
      </c>
      <c r="O3523" s="5" t="b">
        <v>1</v>
      </c>
      <c r="P3523" s="8">
        <f t="shared" si="221"/>
        <v>1.6942857142857144</v>
      </c>
      <c r="Q3523" s="9">
        <f t="shared" si="222"/>
        <v>45.615384615384613</v>
      </c>
      <c r="R3523" s="5" t="s">
        <v>1119</v>
      </c>
      <c r="S3523" s="5" t="s">
        <v>1120</v>
      </c>
      <c r="T3523" s="5" t="s">
        <v>1121</v>
      </c>
    </row>
    <row r="3524" spans="1:20" ht="43.2" x14ac:dyDescent="0.3">
      <c r="A3524" s="5">
        <v>3522</v>
      </c>
      <c r="B3524" s="6" t="s">
        <v>7209</v>
      </c>
      <c r="C3524" s="6" t="s">
        <v>7210</v>
      </c>
      <c r="D3524" s="5">
        <v>1395</v>
      </c>
      <c r="E3524" s="5">
        <v>1395</v>
      </c>
      <c r="F3524" s="5" t="s">
        <v>42</v>
      </c>
      <c r="G3524" s="5" t="s">
        <v>52</v>
      </c>
      <c r="H3524" s="5" t="s">
        <v>53</v>
      </c>
      <c r="I3524" s="5">
        <v>1442311560</v>
      </c>
      <c r="J3524" s="5">
        <v>1439924246</v>
      </c>
      <c r="K3524" s="7">
        <f t="shared" si="223"/>
        <v>42234.456550925919</v>
      </c>
      <c r="L3524" s="7">
        <f t="shared" si="220"/>
        <v>42262.087500000001</v>
      </c>
      <c r="M3524" s="5" t="b">
        <v>0</v>
      </c>
      <c r="N3524" s="5">
        <v>34</v>
      </c>
      <c r="O3524" s="5" t="b">
        <v>1</v>
      </c>
      <c r="P3524" s="8">
        <f t="shared" si="221"/>
        <v>1</v>
      </c>
      <c r="Q3524" s="9">
        <f t="shared" si="222"/>
        <v>41.029411764705884</v>
      </c>
      <c r="R3524" s="5" t="s">
        <v>1119</v>
      </c>
      <c r="S3524" s="5" t="s">
        <v>1120</v>
      </c>
      <c r="T3524" s="5" t="s">
        <v>1121</v>
      </c>
    </row>
    <row r="3525" spans="1:20" ht="43.2" x14ac:dyDescent="0.3">
      <c r="A3525" s="5">
        <v>3523</v>
      </c>
      <c r="B3525" s="6" t="s">
        <v>7211</v>
      </c>
      <c r="C3525" s="6" t="s">
        <v>7212</v>
      </c>
      <c r="D3525" s="5">
        <v>4000</v>
      </c>
      <c r="E3525" s="5">
        <v>4546</v>
      </c>
      <c r="F3525" s="5" t="s">
        <v>42</v>
      </c>
      <c r="G3525" s="5" t="s">
        <v>52</v>
      </c>
      <c r="H3525" s="5" t="s">
        <v>53</v>
      </c>
      <c r="I3525" s="5">
        <v>1474844400</v>
      </c>
      <c r="J3525" s="5">
        <v>1469871148</v>
      </c>
      <c r="K3525" s="7">
        <f t="shared" si="223"/>
        <v>42581.064212962963</v>
      </c>
      <c r="L3525" s="7">
        <f t="shared" si="220"/>
        <v>42638.624999999993</v>
      </c>
      <c r="M3525" s="5" t="b">
        <v>0</v>
      </c>
      <c r="N3525" s="5">
        <v>80</v>
      </c>
      <c r="O3525" s="5" t="b">
        <v>1</v>
      </c>
      <c r="P3525" s="8">
        <f t="shared" si="221"/>
        <v>1.1365000000000001</v>
      </c>
      <c r="Q3525" s="9">
        <f t="shared" si="222"/>
        <v>56.825000000000003</v>
      </c>
      <c r="R3525" s="5" t="s">
        <v>1119</v>
      </c>
      <c r="S3525" s="5" t="s">
        <v>1120</v>
      </c>
      <c r="T3525" s="5" t="s">
        <v>1121</v>
      </c>
    </row>
    <row r="3526" spans="1:20" ht="43.2" x14ac:dyDescent="0.3">
      <c r="A3526" s="5">
        <v>3524</v>
      </c>
      <c r="B3526" s="6" t="s">
        <v>7213</v>
      </c>
      <c r="C3526" s="6" t="s">
        <v>7214</v>
      </c>
      <c r="D3526" s="5">
        <v>10000</v>
      </c>
      <c r="E3526" s="5">
        <v>10156</v>
      </c>
      <c r="F3526" s="5" t="s">
        <v>42</v>
      </c>
      <c r="G3526" s="5" t="s">
        <v>43</v>
      </c>
      <c r="H3526" s="5" t="s">
        <v>44</v>
      </c>
      <c r="I3526" s="5">
        <v>1410580800</v>
      </c>
      <c r="J3526" s="5">
        <v>1409336373</v>
      </c>
      <c r="K3526" s="7">
        <f t="shared" si="223"/>
        <v>41880.430243055554</v>
      </c>
      <c r="L3526" s="7">
        <f t="shared" si="220"/>
        <v>41894.833333333328</v>
      </c>
      <c r="M3526" s="5" t="b">
        <v>0</v>
      </c>
      <c r="N3526" s="5">
        <v>74</v>
      </c>
      <c r="O3526" s="5" t="b">
        <v>1</v>
      </c>
      <c r="P3526" s="8">
        <f t="shared" si="221"/>
        <v>1.0156000000000001</v>
      </c>
      <c r="Q3526" s="9">
        <f t="shared" si="222"/>
        <v>137.24324324324326</v>
      </c>
      <c r="R3526" s="5" t="s">
        <v>1119</v>
      </c>
      <c r="S3526" s="5" t="s">
        <v>1120</v>
      </c>
      <c r="T3526" s="5" t="s">
        <v>1121</v>
      </c>
    </row>
    <row r="3527" spans="1:20" ht="43.2" x14ac:dyDescent="0.3">
      <c r="A3527" s="5">
        <v>3525</v>
      </c>
      <c r="B3527" s="6" t="s">
        <v>7215</v>
      </c>
      <c r="C3527" s="6" t="s">
        <v>7216</v>
      </c>
      <c r="D3527" s="5">
        <v>500</v>
      </c>
      <c r="E3527" s="5">
        <v>530</v>
      </c>
      <c r="F3527" s="5" t="s">
        <v>42</v>
      </c>
      <c r="G3527" s="5" t="s">
        <v>43</v>
      </c>
      <c r="H3527" s="5" t="s">
        <v>44</v>
      </c>
      <c r="I3527" s="5">
        <v>1439136000</v>
      </c>
      <c r="J3527" s="5">
        <v>1438188106</v>
      </c>
      <c r="K3527" s="7">
        <f t="shared" si="223"/>
        <v>42214.362337962964</v>
      </c>
      <c r="L3527" s="7">
        <f t="shared" si="220"/>
        <v>42225.333333333336</v>
      </c>
      <c r="M3527" s="5" t="b">
        <v>0</v>
      </c>
      <c r="N3527" s="5">
        <v>7</v>
      </c>
      <c r="O3527" s="5" t="b">
        <v>1</v>
      </c>
      <c r="P3527" s="8">
        <f t="shared" si="221"/>
        <v>1.06</v>
      </c>
      <c r="Q3527" s="9">
        <f t="shared" si="222"/>
        <v>75.714285714285708</v>
      </c>
      <c r="R3527" s="5" t="s">
        <v>1119</v>
      </c>
      <c r="S3527" s="5" t="s">
        <v>1120</v>
      </c>
      <c r="T3527" s="5" t="s">
        <v>1121</v>
      </c>
    </row>
    <row r="3528" spans="1:20" ht="43.2" x14ac:dyDescent="0.3">
      <c r="A3528" s="5">
        <v>3526</v>
      </c>
      <c r="B3528" s="6" t="s">
        <v>7217</v>
      </c>
      <c r="C3528" s="6" t="s">
        <v>7218</v>
      </c>
      <c r="D3528" s="5">
        <v>3300</v>
      </c>
      <c r="E3528" s="5">
        <v>3366</v>
      </c>
      <c r="F3528" s="5" t="s">
        <v>42</v>
      </c>
      <c r="G3528" s="5" t="s">
        <v>43</v>
      </c>
      <c r="H3528" s="5" t="s">
        <v>44</v>
      </c>
      <c r="I3528" s="5">
        <v>1461823140</v>
      </c>
      <c r="J3528" s="5">
        <v>1459411371</v>
      </c>
      <c r="K3528" s="7">
        <f t="shared" si="223"/>
        <v>42460.001979166664</v>
      </c>
      <c r="L3528" s="7">
        <f t="shared" si="220"/>
        <v>42487.915972222218</v>
      </c>
      <c r="M3528" s="5" t="b">
        <v>0</v>
      </c>
      <c r="N3528" s="5">
        <v>34</v>
      </c>
      <c r="O3528" s="5" t="b">
        <v>1</v>
      </c>
      <c r="P3528" s="8">
        <f t="shared" si="221"/>
        <v>1.02</v>
      </c>
      <c r="Q3528" s="9">
        <f t="shared" si="222"/>
        <v>99</v>
      </c>
      <c r="R3528" s="5" t="s">
        <v>1119</v>
      </c>
      <c r="S3528" s="5" t="s">
        <v>1120</v>
      </c>
      <c r="T3528" s="5" t="s">
        <v>1121</v>
      </c>
    </row>
    <row r="3529" spans="1:20" ht="43.2" x14ac:dyDescent="0.3">
      <c r="A3529" s="5">
        <v>3527</v>
      </c>
      <c r="B3529" s="6" t="s">
        <v>7219</v>
      </c>
      <c r="C3529" s="6" t="s">
        <v>7220</v>
      </c>
      <c r="D3529" s="5">
        <v>6000</v>
      </c>
      <c r="E3529" s="5">
        <v>7015</v>
      </c>
      <c r="F3529" s="5" t="s">
        <v>42</v>
      </c>
      <c r="G3529" s="5" t="s">
        <v>43</v>
      </c>
      <c r="H3529" s="5" t="s">
        <v>44</v>
      </c>
      <c r="I3529" s="5">
        <v>1436587140</v>
      </c>
      <c r="J3529" s="5">
        <v>1434069205</v>
      </c>
      <c r="K3529" s="7">
        <f t="shared" si="223"/>
        <v>42166.689872685187</v>
      </c>
      <c r="L3529" s="7">
        <f t="shared" si="220"/>
        <v>42195.832638888889</v>
      </c>
      <c r="M3529" s="5" t="b">
        <v>0</v>
      </c>
      <c r="N3529" s="5">
        <v>86</v>
      </c>
      <c r="O3529" s="5" t="b">
        <v>1</v>
      </c>
      <c r="P3529" s="8">
        <f t="shared" si="221"/>
        <v>1.1691666666666667</v>
      </c>
      <c r="Q3529" s="9">
        <f t="shared" si="222"/>
        <v>81.569767441860463</v>
      </c>
      <c r="R3529" s="5" t="s">
        <v>1119</v>
      </c>
      <c r="S3529" s="5" t="s">
        <v>1120</v>
      </c>
      <c r="T3529" s="5" t="s">
        <v>1121</v>
      </c>
    </row>
    <row r="3530" spans="1:20" ht="43.2" x14ac:dyDescent="0.3">
      <c r="A3530" s="5">
        <v>3528</v>
      </c>
      <c r="B3530" s="6" t="s">
        <v>7221</v>
      </c>
      <c r="C3530" s="6" t="s">
        <v>7222</v>
      </c>
      <c r="D3530" s="5">
        <v>1650</v>
      </c>
      <c r="E3530" s="5">
        <v>1669</v>
      </c>
      <c r="F3530" s="5" t="s">
        <v>42</v>
      </c>
      <c r="G3530" s="5" t="s">
        <v>52</v>
      </c>
      <c r="H3530" s="5" t="s">
        <v>53</v>
      </c>
      <c r="I3530" s="5">
        <v>1484740918</v>
      </c>
      <c r="J3530" s="5">
        <v>1483012918</v>
      </c>
      <c r="K3530" s="7">
        <f t="shared" si="223"/>
        <v>42733.168032407404</v>
      </c>
      <c r="L3530" s="7">
        <f t="shared" si="220"/>
        <v>42753.168032407404</v>
      </c>
      <c r="M3530" s="5" t="b">
        <v>0</v>
      </c>
      <c r="N3530" s="5">
        <v>37</v>
      </c>
      <c r="O3530" s="5" t="b">
        <v>1</v>
      </c>
      <c r="P3530" s="8">
        <f t="shared" si="221"/>
        <v>1.0115151515151515</v>
      </c>
      <c r="Q3530" s="9">
        <f t="shared" si="222"/>
        <v>45.108108108108105</v>
      </c>
      <c r="R3530" s="5" t="s">
        <v>1119</v>
      </c>
      <c r="S3530" s="5" t="s">
        <v>1120</v>
      </c>
      <c r="T3530" s="5" t="s">
        <v>1121</v>
      </c>
    </row>
    <row r="3531" spans="1:20" ht="43.2" x14ac:dyDescent="0.3">
      <c r="A3531" s="5">
        <v>3529</v>
      </c>
      <c r="B3531" s="6" t="s">
        <v>7223</v>
      </c>
      <c r="C3531" s="6" t="s">
        <v>7224</v>
      </c>
      <c r="D3531" s="5">
        <v>500</v>
      </c>
      <c r="E3531" s="5">
        <v>660</v>
      </c>
      <c r="F3531" s="5" t="s">
        <v>42</v>
      </c>
      <c r="G3531" s="5" t="s">
        <v>43</v>
      </c>
      <c r="H3531" s="5" t="s">
        <v>44</v>
      </c>
      <c r="I3531" s="5">
        <v>1436749200</v>
      </c>
      <c r="J3531" s="5">
        <v>1434997018</v>
      </c>
      <c r="K3531" s="7">
        <f t="shared" si="223"/>
        <v>42177.428449074076</v>
      </c>
      <c r="L3531" s="7">
        <f t="shared" si="220"/>
        <v>42197.708333333336</v>
      </c>
      <c r="M3531" s="5" t="b">
        <v>0</v>
      </c>
      <c r="N3531" s="5">
        <v>18</v>
      </c>
      <c r="O3531" s="5" t="b">
        <v>1</v>
      </c>
      <c r="P3531" s="8">
        <f t="shared" si="221"/>
        <v>1.32</v>
      </c>
      <c r="Q3531" s="9">
        <f t="shared" si="222"/>
        <v>36.666666666666664</v>
      </c>
      <c r="R3531" s="5" t="s">
        <v>1119</v>
      </c>
      <c r="S3531" s="5" t="s">
        <v>1120</v>
      </c>
      <c r="T3531" s="5" t="s">
        <v>1121</v>
      </c>
    </row>
    <row r="3532" spans="1:20" ht="43.2" x14ac:dyDescent="0.3">
      <c r="A3532" s="5">
        <v>3530</v>
      </c>
      <c r="B3532" s="6" t="s">
        <v>7225</v>
      </c>
      <c r="C3532" s="6" t="s">
        <v>7226</v>
      </c>
      <c r="D3532" s="5">
        <v>2750</v>
      </c>
      <c r="E3532" s="5">
        <v>2750</v>
      </c>
      <c r="F3532" s="5" t="s">
        <v>42</v>
      </c>
      <c r="G3532" s="5" t="s">
        <v>52</v>
      </c>
      <c r="H3532" s="5" t="s">
        <v>53</v>
      </c>
      <c r="I3532" s="5">
        <v>1460318400</v>
      </c>
      <c r="J3532" s="5">
        <v>1457881057</v>
      </c>
      <c r="K3532" s="7">
        <f t="shared" si="223"/>
        <v>42442.29001157407</v>
      </c>
      <c r="L3532" s="7">
        <f t="shared" si="220"/>
        <v>42470.499999999993</v>
      </c>
      <c r="M3532" s="5" t="b">
        <v>0</v>
      </c>
      <c r="N3532" s="5">
        <v>22</v>
      </c>
      <c r="O3532" s="5" t="b">
        <v>1</v>
      </c>
      <c r="P3532" s="8">
        <f t="shared" si="221"/>
        <v>1</v>
      </c>
      <c r="Q3532" s="9">
        <f t="shared" si="222"/>
        <v>125</v>
      </c>
      <c r="R3532" s="5" t="s">
        <v>1119</v>
      </c>
      <c r="S3532" s="5" t="s">
        <v>1120</v>
      </c>
      <c r="T3532" s="5" t="s">
        <v>1121</v>
      </c>
    </row>
    <row r="3533" spans="1:20" x14ac:dyDescent="0.3">
      <c r="A3533" s="5">
        <v>3531</v>
      </c>
      <c r="B3533" s="6" t="s">
        <v>7227</v>
      </c>
      <c r="C3533" s="6" t="s">
        <v>7228</v>
      </c>
      <c r="D3533" s="5">
        <v>1000</v>
      </c>
      <c r="E3533" s="5">
        <v>1280</v>
      </c>
      <c r="F3533" s="5" t="s">
        <v>42</v>
      </c>
      <c r="G3533" s="5" t="s">
        <v>43</v>
      </c>
      <c r="H3533" s="5" t="s">
        <v>44</v>
      </c>
      <c r="I3533" s="5">
        <v>1467301334</v>
      </c>
      <c r="J3533" s="5">
        <v>1464709334</v>
      </c>
      <c r="K3533" s="7">
        <f t="shared" si="223"/>
        <v>42521.32099537037</v>
      </c>
      <c r="L3533" s="7">
        <f t="shared" si="220"/>
        <v>42551.32099537037</v>
      </c>
      <c r="M3533" s="5" t="b">
        <v>0</v>
      </c>
      <c r="N3533" s="5">
        <v>26</v>
      </c>
      <c r="O3533" s="5" t="b">
        <v>1</v>
      </c>
      <c r="P3533" s="8">
        <f t="shared" si="221"/>
        <v>1.28</v>
      </c>
      <c r="Q3533" s="9">
        <f t="shared" si="222"/>
        <v>49.230769230769234</v>
      </c>
      <c r="R3533" s="5" t="s">
        <v>1119</v>
      </c>
      <c r="S3533" s="5" t="s">
        <v>1120</v>
      </c>
      <c r="T3533" s="5" t="s">
        <v>1121</v>
      </c>
    </row>
    <row r="3534" spans="1:20" ht="43.2" x14ac:dyDescent="0.3">
      <c r="A3534" s="5">
        <v>3532</v>
      </c>
      <c r="B3534" s="6" t="s">
        <v>7229</v>
      </c>
      <c r="C3534" s="6" t="s">
        <v>7230</v>
      </c>
      <c r="D3534" s="5">
        <v>960</v>
      </c>
      <c r="E3534" s="5">
        <v>1142</v>
      </c>
      <c r="F3534" s="5" t="s">
        <v>42</v>
      </c>
      <c r="G3534" s="5" t="s">
        <v>43</v>
      </c>
      <c r="H3534" s="5" t="s">
        <v>44</v>
      </c>
      <c r="I3534" s="5">
        <v>1411012740</v>
      </c>
      <c r="J3534" s="5">
        <v>1409667827</v>
      </c>
      <c r="K3534" s="7">
        <f t="shared" si="223"/>
        <v>41884.266516203701</v>
      </c>
      <c r="L3534" s="7">
        <f t="shared" si="220"/>
        <v>41899.832638888889</v>
      </c>
      <c r="M3534" s="5" t="b">
        <v>0</v>
      </c>
      <c r="N3534" s="5">
        <v>27</v>
      </c>
      <c r="O3534" s="5" t="b">
        <v>1</v>
      </c>
      <c r="P3534" s="8">
        <f t="shared" si="221"/>
        <v>1.1895833333333334</v>
      </c>
      <c r="Q3534" s="9">
        <f t="shared" si="222"/>
        <v>42.296296296296298</v>
      </c>
      <c r="R3534" s="5" t="s">
        <v>1119</v>
      </c>
      <c r="S3534" s="5" t="s">
        <v>1120</v>
      </c>
      <c r="T3534" s="5" t="s">
        <v>1121</v>
      </c>
    </row>
    <row r="3535" spans="1:20" ht="43.2" x14ac:dyDescent="0.3">
      <c r="A3535" s="5">
        <v>3533</v>
      </c>
      <c r="B3535" s="6" t="s">
        <v>7231</v>
      </c>
      <c r="C3535" s="6" t="s">
        <v>7232</v>
      </c>
      <c r="D3535" s="5">
        <v>500</v>
      </c>
      <c r="E3535" s="5">
        <v>631</v>
      </c>
      <c r="F3535" s="5" t="s">
        <v>42</v>
      </c>
      <c r="G3535" s="5" t="s">
        <v>43</v>
      </c>
      <c r="H3535" s="5" t="s">
        <v>44</v>
      </c>
      <c r="I3535" s="5">
        <v>1447269367</v>
      </c>
      <c r="J3535" s="5">
        <v>1444673767</v>
      </c>
      <c r="K3535" s="7">
        <f t="shared" si="223"/>
        <v>42289.427858796298</v>
      </c>
      <c r="L3535" s="7">
        <f t="shared" si="220"/>
        <v>42319.469525462962</v>
      </c>
      <c r="M3535" s="5" t="b">
        <v>0</v>
      </c>
      <c r="N3535" s="5">
        <v>8</v>
      </c>
      <c r="O3535" s="5" t="b">
        <v>1</v>
      </c>
      <c r="P3535" s="8">
        <f t="shared" si="221"/>
        <v>1.262</v>
      </c>
      <c r="Q3535" s="9">
        <f t="shared" si="222"/>
        <v>78.875</v>
      </c>
      <c r="R3535" s="5" t="s">
        <v>1119</v>
      </c>
      <c r="S3535" s="5" t="s">
        <v>1120</v>
      </c>
      <c r="T3535" s="5" t="s">
        <v>1121</v>
      </c>
    </row>
    <row r="3536" spans="1:20" ht="28.8" x14ac:dyDescent="0.3">
      <c r="A3536" s="5">
        <v>3534</v>
      </c>
      <c r="B3536" s="6" t="s">
        <v>7233</v>
      </c>
      <c r="C3536" s="6" t="s">
        <v>7234</v>
      </c>
      <c r="D3536" s="5">
        <v>5000</v>
      </c>
      <c r="E3536" s="5">
        <v>7810</v>
      </c>
      <c r="F3536" s="5" t="s">
        <v>42</v>
      </c>
      <c r="G3536" s="5" t="s">
        <v>43</v>
      </c>
      <c r="H3536" s="5" t="s">
        <v>44</v>
      </c>
      <c r="I3536" s="5">
        <v>1443711623</v>
      </c>
      <c r="J3536" s="5">
        <v>1440687623</v>
      </c>
      <c r="K3536" s="7">
        <f t="shared" si="223"/>
        <v>42243.291932870365</v>
      </c>
      <c r="L3536" s="7">
        <f t="shared" si="220"/>
        <v>42278.291932870365</v>
      </c>
      <c r="M3536" s="5" t="b">
        <v>0</v>
      </c>
      <c r="N3536" s="5">
        <v>204</v>
      </c>
      <c r="O3536" s="5" t="b">
        <v>1</v>
      </c>
      <c r="P3536" s="8">
        <f t="shared" si="221"/>
        <v>1.5620000000000001</v>
      </c>
      <c r="Q3536" s="9">
        <f t="shared" si="222"/>
        <v>38.284313725490193</v>
      </c>
      <c r="R3536" s="5" t="s">
        <v>1119</v>
      </c>
      <c r="S3536" s="5" t="s">
        <v>1120</v>
      </c>
      <c r="T3536" s="5" t="s">
        <v>1121</v>
      </c>
    </row>
    <row r="3537" spans="1:20" ht="43.2" x14ac:dyDescent="0.3">
      <c r="A3537" s="5">
        <v>3535</v>
      </c>
      <c r="B3537" s="6" t="s">
        <v>7235</v>
      </c>
      <c r="C3537" s="6" t="s">
        <v>7236</v>
      </c>
      <c r="D3537" s="5">
        <v>2000</v>
      </c>
      <c r="E3537" s="5">
        <v>2063</v>
      </c>
      <c r="F3537" s="5" t="s">
        <v>42</v>
      </c>
      <c r="G3537" s="5" t="s">
        <v>52</v>
      </c>
      <c r="H3537" s="5" t="s">
        <v>53</v>
      </c>
      <c r="I3537" s="5">
        <v>1443808800</v>
      </c>
      <c r="J3537" s="5">
        <v>1441120910</v>
      </c>
      <c r="K3537" s="7">
        <f t="shared" si="223"/>
        <v>42248.306828703702</v>
      </c>
      <c r="L3537" s="7">
        <f t="shared" si="220"/>
        <v>42279.416666666664</v>
      </c>
      <c r="M3537" s="5" t="b">
        <v>0</v>
      </c>
      <c r="N3537" s="5">
        <v>46</v>
      </c>
      <c r="O3537" s="5" t="b">
        <v>1</v>
      </c>
      <c r="P3537" s="8">
        <f t="shared" si="221"/>
        <v>1.0315000000000001</v>
      </c>
      <c r="Q3537" s="9">
        <f t="shared" si="222"/>
        <v>44.847826086956523</v>
      </c>
      <c r="R3537" s="5" t="s">
        <v>1119</v>
      </c>
      <c r="S3537" s="5" t="s">
        <v>1120</v>
      </c>
      <c r="T3537" s="5" t="s">
        <v>1121</v>
      </c>
    </row>
    <row r="3538" spans="1:20" ht="43.2" x14ac:dyDescent="0.3">
      <c r="A3538" s="5">
        <v>3536</v>
      </c>
      <c r="B3538" s="6" t="s">
        <v>7237</v>
      </c>
      <c r="C3538" s="6" t="s">
        <v>7238</v>
      </c>
      <c r="D3538" s="5">
        <v>150</v>
      </c>
      <c r="E3538" s="5">
        <v>230</v>
      </c>
      <c r="F3538" s="5" t="s">
        <v>42</v>
      </c>
      <c r="G3538" s="5" t="s">
        <v>52</v>
      </c>
      <c r="H3538" s="5" t="s">
        <v>53</v>
      </c>
      <c r="I3538" s="5">
        <v>1450612740</v>
      </c>
      <c r="J3538" s="5">
        <v>1448040425</v>
      </c>
      <c r="K3538" s="7">
        <f t="shared" si="223"/>
        <v>42328.393807870372</v>
      </c>
      <c r="L3538" s="7">
        <f t="shared" si="220"/>
        <v>42358.165972222218</v>
      </c>
      <c r="M3538" s="5" t="b">
        <v>0</v>
      </c>
      <c r="N3538" s="5">
        <v>17</v>
      </c>
      <c r="O3538" s="5" t="b">
        <v>1</v>
      </c>
      <c r="P3538" s="8">
        <f t="shared" si="221"/>
        <v>1.5333333333333334</v>
      </c>
      <c r="Q3538" s="9">
        <f t="shared" si="222"/>
        <v>13.529411764705882</v>
      </c>
      <c r="R3538" s="5" t="s">
        <v>1119</v>
      </c>
      <c r="S3538" s="5" t="s">
        <v>1120</v>
      </c>
      <c r="T3538" s="5" t="s">
        <v>1121</v>
      </c>
    </row>
    <row r="3539" spans="1:20" ht="43.2" x14ac:dyDescent="0.3">
      <c r="A3539" s="5">
        <v>3537</v>
      </c>
      <c r="B3539" s="6" t="s">
        <v>7239</v>
      </c>
      <c r="C3539" s="6" t="s">
        <v>7240</v>
      </c>
      <c r="D3539" s="5">
        <v>675</v>
      </c>
      <c r="E3539" s="5">
        <v>1218</v>
      </c>
      <c r="F3539" s="5" t="s">
        <v>42</v>
      </c>
      <c r="G3539" s="5" t="s">
        <v>188</v>
      </c>
      <c r="H3539" s="5" t="s">
        <v>189</v>
      </c>
      <c r="I3539" s="5">
        <v>1416211140</v>
      </c>
      <c r="J3539" s="5">
        <v>1413016216</v>
      </c>
      <c r="K3539" s="7">
        <f t="shared" si="223"/>
        <v>41923.021018518521</v>
      </c>
      <c r="L3539" s="7">
        <f t="shared" si="220"/>
        <v>41959.999305555553</v>
      </c>
      <c r="M3539" s="5" t="b">
        <v>0</v>
      </c>
      <c r="N3539" s="5">
        <v>28</v>
      </c>
      <c r="O3539" s="5" t="b">
        <v>1</v>
      </c>
      <c r="P3539" s="8">
        <f t="shared" si="221"/>
        <v>1.8044444444444445</v>
      </c>
      <c r="Q3539" s="9">
        <f t="shared" si="222"/>
        <v>43.5</v>
      </c>
      <c r="R3539" s="5" t="s">
        <v>1119</v>
      </c>
      <c r="S3539" s="5" t="s">
        <v>1120</v>
      </c>
      <c r="T3539" s="5" t="s">
        <v>1121</v>
      </c>
    </row>
    <row r="3540" spans="1:20" ht="43.2" x14ac:dyDescent="0.3">
      <c r="A3540" s="5">
        <v>3538</v>
      </c>
      <c r="B3540" s="6" t="s">
        <v>7241</v>
      </c>
      <c r="C3540" s="6" t="s">
        <v>7242</v>
      </c>
      <c r="D3540" s="5">
        <v>2000</v>
      </c>
      <c r="E3540" s="5">
        <v>2569</v>
      </c>
      <c r="F3540" s="5" t="s">
        <v>42</v>
      </c>
      <c r="G3540" s="5" t="s">
        <v>52</v>
      </c>
      <c r="H3540" s="5" t="s">
        <v>53</v>
      </c>
      <c r="I3540" s="5">
        <v>1471428340</v>
      </c>
      <c r="J3540" s="5">
        <v>1469009140</v>
      </c>
      <c r="K3540" s="7">
        <f t="shared" si="223"/>
        <v>42571.087268518517</v>
      </c>
      <c r="L3540" s="7">
        <f t="shared" si="220"/>
        <v>42599.087268518517</v>
      </c>
      <c r="M3540" s="5" t="b">
        <v>0</v>
      </c>
      <c r="N3540" s="5">
        <v>83</v>
      </c>
      <c r="O3540" s="5" t="b">
        <v>1</v>
      </c>
      <c r="P3540" s="8">
        <f t="shared" si="221"/>
        <v>1.2845</v>
      </c>
      <c r="Q3540" s="9">
        <f t="shared" si="222"/>
        <v>30.951807228915662</v>
      </c>
      <c r="R3540" s="5" t="s">
        <v>1119</v>
      </c>
      <c r="S3540" s="5" t="s">
        <v>1120</v>
      </c>
      <c r="T3540" s="5" t="s">
        <v>1121</v>
      </c>
    </row>
    <row r="3541" spans="1:20" ht="43.2" x14ac:dyDescent="0.3">
      <c r="A3541" s="5">
        <v>3539</v>
      </c>
      <c r="B3541" s="6" t="s">
        <v>7243</v>
      </c>
      <c r="C3541" s="6" t="s">
        <v>7244</v>
      </c>
      <c r="D3541" s="5">
        <v>600</v>
      </c>
      <c r="E3541" s="5">
        <v>718</v>
      </c>
      <c r="F3541" s="5" t="s">
        <v>42</v>
      </c>
      <c r="G3541" s="5" t="s">
        <v>43</v>
      </c>
      <c r="H3541" s="5" t="s">
        <v>44</v>
      </c>
      <c r="I3541" s="5">
        <v>1473358122</v>
      </c>
      <c r="J3541" s="5">
        <v>1471543722</v>
      </c>
      <c r="K3541" s="7">
        <f t="shared" si="223"/>
        <v>42600.422708333332</v>
      </c>
      <c r="L3541" s="7">
        <f t="shared" si="220"/>
        <v>42621.422708333332</v>
      </c>
      <c r="M3541" s="5" t="b">
        <v>0</v>
      </c>
      <c r="N3541" s="5">
        <v>13</v>
      </c>
      <c r="O3541" s="5" t="b">
        <v>1</v>
      </c>
      <c r="P3541" s="8">
        <f t="shared" si="221"/>
        <v>1.1966666666666668</v>
      </c>
      <c r="Q3541" s="9">
        <f t="shared" si="222"/>
        <v>55.230769230769234</v>
      </c>
      <c r="R3541" s="5" t="s">
        <v>1119</v>
      </c>
      <c r="S3541" s="5" t="s">
        <v>1120</v>
      </c>
      <c r="T3541" s="5" t="s">
        <v>1121</v>
      </c>
    </row>
    <row r="3542" spans="1:20" ht="43.2" x14ac:dyDescent="0.3">
      <c r="A3542" s="5">
        <v>3540</v>
      </c>
      <c r="B3542" s="6" t="s">
        <v>7245</v>
      </c>
      <c r="C3542" s="6" t="s">
        <v>7246</v>
      </c>
      <c r="D3542" s="5">
        <v>300</v>
      </c>
      <c r="E3542" s="5">
        <v>369</v>
      </c>
      <c r="F3542" s="5" t="s">
        <v>42</v>
      </c>
      <c r="G3542" s="5" t="s">
        <v>52</v>
      </c>
      <c r="H3542" s="5" t="s">
        <v>53</v>
      </c>
      <c r="I3542" s="5">
        <v>1466899491</v>
      </c>
      <c r="J3542" s="5">
        <v>1464307491</v>
      </c>
      <c r="K3542" s="7">
        <f t="shared" si="223"/>
        <v>42516.670034722221</v>
      </c>
      <c r="L3542" s="7">
        <f t="shared" si="220"/>
        <v>42546.670034722221</v>
      </c>
      <c r="M3542" s="5" t="b">
        <v>0</v>
      </c>
      <c r="N3542" s="5">
        <v>8</v>
      </c>
      <c r="O3542" s="5" t="b">
        <v>1</v>
      </c>
      <c r="P3542" s="8">
        <f t="shared" si="221"/>
        <v>1.23</v>
      </c>
      <c r="Q3542" s="9">
        <f t="shared" si="222"/>
        <v>46.125</v>
      </c>
      <c r="R3542" s="5" t="s">
        <v>1119</v>
      </c>
      <c r="S3542" s="5" t="s">
        <v>1120</v>
      </c>
      <c r="T3542" s="5" t="s">
        <v>1121</v>
      </c>
    </row>
    <row r="3543" spans="1:20" ht="43.2" x14ac:dyDescent="0.3">
      <c r="A3543" s="5">
        <v>3541</v>
      </c>
      <c r="B3543" s="6" t="s">
        <v>7247</v>
      </c>
      <c r="C3543" s="6" t="s">
        <v>7248</v>
      </c>
      <c r="D3543" s="5">
        <v>1200</v>
      </c>
      <c r="E3543" s="5">
        <v>1260</v>
      </c>
      <c r="F3543" s="5" t="s">
        <v>42</v>
      </c>
      <c r="G3543" s="5" t="s">
        <v>52</v>
      </c>
      <c r="H3543" s="5" t="s">
        <v>53</v>
      </c>
      <c r="I3543" s="5">
        <v>1441042275</v>
      </c>
      <c r="J3543" s="5">
        <v>1438882275</v>
      </c>
      <c r="K3543" s="7">
        <f t="shared" si="223"/>
        <v>42222.396701388883</v>
      </c>
      <c r="L3543" s="7">
        <f t="shared" si="220"/>
        <v>42247.396701388883</v>
      </c>
      <c r="M3543" s="5" t="b">
        <v>0</v>
      </c>
      <c r="N3543" s="5">
        <v>32</v>
      </c>
      <c r="O3543" s="5" t="b">
        <v>1</v>
      </c>
      <c r="P3543" s="8">
        <f t="shared" si="221"/>
        <v>1.05</v>
      </c>
      <c r="Q3543" s="9">
        <f t="shared" si="222"/>
        <v>39.375</v>
      </c>
      <c r="R3543" s="5" t="s">
        <v>1119</v>
      </c>
      <c r="S3543" s="5" t="s">
        <v>1120</v>
      </c>
      <c r="T3543" s="5" t="s">
        <v>1121</v>
      </c>
    </row>
    <row r="3544" spans="1:20" ht="43.2" x14ac:dyDescent="0.3">
      <c r="A3544" s="5">
        <v>3542</v>
      </c>
      <c r="B3544" s="6" t="s">
        <v>7249</v>
      </c>
      <c r="C3544" s="6" t="s">
        <v>7250</v>
      </c>
      <c r="D3544" s="5">
        <v>5500</v>
      </c>
      <c r="E3544" s="5">
        <v>5623</v>
      </c>
      <c r="F3544" s="5" t="s">
        <v>42</v>
      </c>
      <c r="G3544" s="5" t="s">
        <v>43</v>
      </c>
      <c r="H3544" s="5" t="s">
        <v>44</v>
      </c>
      <c r="I3544" s="5">
        <v>1410099822</v>
      </c>
      <c r="J3544" s="5">
        <v>1404915822</v>
      </c>
      <c r="K3544" s="7">
        <f t="shared" si="223"/>
        <v>41829.266458333332</v>
      </c>
      <c r="L3544" s="7">
        <f t="shared" si="220"/>
        <v>41889.266458333332</v>
      </c>
      <c r="M3544" s="5" t="b">
        <v>0</v>
      </c>
      <c r="N3544" s="5">
        <v>85</v>
      </c>
      <c r="O3544" s="5" t="b">
        <v>1</v>
      </c>
      <c r="P3544" s="8">
        <f t="shared" si="221"/>
        <v>1.0223636363636364</v>
      </c>
      <c r="Q3544" s="9">
        <f t="shared" si="222"/>
        <v>66.152941176470591</v>
      </c>
      <c r="R3544" s="5" t="s">
        <v>1119</v>
      </c>
      <c r="S3544" s="5" t="s">
        <v>1120</v>
      </c>
      <c r="T3544" s="5" t="s">
        <v>1121</v>
      </c>
    </row>
    <row r="3545" spans="1:20" ht="43.2" x14ac:dyDescent="0.3">
      <c r="A3545" s="5">
        <v>3543</v>
      </c>
      <c r="B3545" s="6" t="s">
        <v>7251</v>
      </c>
      <c r="C3545" s="6" t="s">
        <v>7252</v>
      </c>
      <c r="D3545" s="5">
        <v>1500</v>
      </c>
      <c r="E3545" s="5">
        <v>1570</v>
      </c>
      <c r="F3545" s="5" t="s">
        <v>42</v>
      </c>
      <c r="G3545" s="5" t="s">
        <v>533</v>
      </c>
      <c r="H3545" s="5" t="s">
        <v>83</v>
      </c>
      <c r="I3545" s="5">
        <v>1435255659</v>
      </c>
      <c r="J3545" s="5">
        <v>1432663659</v>
      </c>
      <c r="K3545" s="7">
        <f t="shared" si="223"/>
        <v>42150.421979166662</v>
      </c>
      <c r="L3545" s="7">
        <f t="shared" si="220"/>
        <v>42180.421979166662</v>
      </c>
      <c r="M3545" s="5" t="b">
        <v>0</v>
      </c>
      <c r="N3545" s="5">
        <v>29</v>
      </c>
      <c r="O3545" s="5" t="b">
        <v>1</v>
      </c>
      <c r="P3545" s="8">
        <f t="shared" si="221"/>
        <v>1.0466666666666666</v>
      </c>
      <c r="Q3545" s="9">
        <f t="shared" si="222"/>
        <v>54.137931034482762</v>
      </c>
      <c r="R3545" s="5" t="s">
        <v>1119</v>
      </c>
      <c r="S3545" s="5" t="s">
        <v>1120</v>
      </c>
      <c r="T3545" s="5" t="s">
        <v>1121</v>
      </c>
    </row>
    <row r="3546" spans="1:20" ht="28.8" x14ac:dyDescent="0.3">
      <c r="A3546" s="5">
        <v>3544</v>
      </c>
      <c r="B3546" s="6" t="s">
        <v>7253</v>
      </c>
      <c r="C3546" s="6" t="s">
        <v>7254</v>
      </c>
      <c r="D3546" s="5">
        <v>2500</v>
      </c>
      <c r="E3546" s="5">
        <v>2500</v>
      </c>
      <c r="F3546" s="5" t="s">
        <v>42</v>
      </c>
      <c r="G3546" s="5" t="s">
        <v>43</v>
      </c>
      <c r="H3546" s="5" t="s">
        <v>44</v>
      </c>
      <c r="I3546" s="5">
        <v>1425758257</v>
      </c>
      <c r="J3546" s="5">
        <v>1423166257</v>
      </c>
      <c r="K3546" s="7">
        <f t="shared" si="223"/>
        <v>42040.498344907406</v>
      </c>
      <c r="L3546" s="7">
        <f t="shared" si="220"/>
        <v>42070.498344907406</v>
      </c>
      <c r="M3546" s="5" t="b">
        <v>0</v>
      </c>
      <c r="N3546" s="5">
        <v>24</v>
      </c>
      <c r="O3546" s="5" t="b">
        <v>1</v>
      </c>
      <c r="P3546" s="8">
        <f t="shared" si="221"/>
        <v>1</v>
      </c>
      <c r="Q3546" s="9">
        <f t="shared" si="222"/>
        <v>104.16666666666667</v>
      </c>
      <c r="R3546" s="5" t="s">
        <v>1119</v>
      </c>
      <c r="S3546" s="5" t="s">
        <v>1120</v>
      </c>
      <c r="T3546" s="5" t="s">
        <v>1121</v>
      </c>
    </row>
    <row r="3547" spans="1:20" ht="43.2" x14ac:dyDescent="0.3">
      <c r="A3547" s="5">
        <v>3545</v>
      </c>
      <c r="B3547" s="6" t="s">
        <v>7255</v>
      </c>
      <c r="C3547" s="6" t="s">
        <v>7256</v>
      </c>
      <c r="D3547" s="5">
        <v>250</v>
      </c>
      <c r="E3547" s="5">
        <v>251</v>
      </c>
      <c r="F3547" s="5" t="s">
        <v>42</v>
      </c>
      <c r="G3547" s="5" t="s">
        <v>43</v>
      </c>
      <c r="H3547" s="5" t="s">
        <v>44</v>
      </c>
      <c r="I3547" s="5">
        <v>1428780159</v>
      </c>
      <c r="J3547" s="5">
        <v>1426188159</v>
      </c>
      <c r="K3547" s="7">
        <f t="shared" si="223"/>
        <v>42075.474062499998</v>
      </c>
      <c r="L3547" s="7">
        <f t="shared" si="220"/>
        <v>42105.474062499998</v>
      </c>
      <c r="M3547" s="5" t="b">
        <v>0</v>
      </c>
      <c r="N3547" s="5">
        <v>8</v>
      </c>
      <c r="O3547" s="5" t="b">
        <v>1</v>
      </c>
      <c r="P3547" s="8">
        <f t="shared" si="221"/>
        <v>1.004</v>
      </c>
      <c r="Q3547" s="9">
        <f t="shared" si="222"/>
        <v>31.375</v>
      </c>
      <c r="R3547" s="5" t="s">
        <v>1119</v>
      </c>
      <c r="S3547" s="5" t="s">
        <v>1120</v>
      </c>
      <c r="T3547" s="5" t="s">
        <v>1121</v>
      </c>
    </row>
    <row r="3548" spans="1:20" ht="43.2" x14ac:dyDescent="0.3">
      <c r="A3548" s="5">
        <v>3546</v>
      </c>
      <c r="B3548" s="6" t="s">
        <v>7257</v>
      </c>
      <c r="C3548" s="6" t="s">
        <v>7258</v>
      </c>
      <c r="D3548" s="5">
        <v>1100</v>
      </c>
      <c r="E3548" s="5">
        <v>1125</v>
      </c>
      <c r="F3548" s="5" t="s">
        <v>42</v>
      </c>
      <c r="G3548" s="5" t="s">
        <v>43</v>
      </c>
      <c r="H3548" s="5" t="s">
        <v>44</v>
      </c>
      <c r="I3548" s="5">
        <v>1427860740</v>
      </c>
      <c r="J3548" s="5">
        <v>1426002684</v>
      </c>
      <c r="K3548" s="7">
        <f t="shared" si="223"/>
        <v>42073.327361111107</v>
      </c>
      <c r="L3548" s="7">
        <f t="shared" si="220"/>
        <v>42094.832638888889</v>
      </c>
      <c r="M3548" s="5" t="b">
        <v>0</v>
      </c>
      <c r="N3548" s="5">
        <v>19</v>
      </c>
      <c r="O3548" s="5" t="b">
        <v>1</v>
      </c>
      <c r="P3548" s="8">
        <f t="shared" si="221"/>
        <v>1.0227272727272727</v>
      </c>
      <c r="Q3548" s="9">
        <f t="shared" si="222"/>
        <v>59.210526315789473</v>
      </c>
      <c r="R3548" s="5" t="s">
        <v>1119</v>
      </c>
      <c r="S3548" s="5" t="s">
        <v>1120</v>
      </c>
      <c r="T3548" s="5" t="s">
        <v>1121</v>
      </c>
    </row>
    <row r="3549" spans="1:20" ht="43.2" x14ac:dyDescent="0.3">
      <c r="A3549" s="5">
        <v>3547</v>
      </c>
      <c r="B3549" s="6" t="s">
        <v>7259</v>
      </c>
      <c r="C3549" s="6" t="s">
        <v>7260</v>
      </c>
      <c r="D3549" s="5">
        <v>35000</v>
      </c>
      <c r="E3549" s="5">
        <v>40043.25</v>
      </c>
      <c r="F3549" s="5" t="s">
        <v>42</v>
      </c>
      <c r="G3549" s="5" t="s">
        <v>43</v>
      </c>
      <c r="H3549" s="5" t="s">
        <v>44</v>
      </c>
      <c r="I3549" s="5">
        <v>1463198340</v>
      </c>
      <c r="J3549" s="5">
        <v>1461117201</v>
      </c>
      <c r="K3549" s="7">
        <f t="shared" si="223"/>
        <v>42479.745381944442</v>
      </c>
      <c r="L3549" s="7">
        <f t="shared" si="220"/>
        <v>42503.832638888889</v>
      </c>
      <c r="M3549" s="5" t="b">
        <v>0</v>
      </c>
      <c r="N3549" s="5">
        <v>336</v>
      </c>
      <c r="O3549" s="5" t="b">
        <v>1</v>
      </c>
      <c r="P3549" s="8">
        <f t="shared" si="221"/>
        <v>1.1440928571428572</v>
      </c>
      <c r="Q3549" s="9">
        <f t="shared" si="222"/>
        <v>119.17633928571429</v>
      </c>
      <c r="R3549" s="5" t="s">
        <v>1119</v>
      </c>
      <c r="S3549" s="5" t="s">
        <v>1120</v>
      </c>
      <c r="T3549" s="5" t="s">
        <v>1121</v>
      </c>
    </row>
    <row r="3550" spans="1:20" ht="43.2" x14ac:dyDescent="0.3">
      <c r="A3550" s="5">
        <v>3548</v>
      </c>
      <c r="B3550" s="6" t="s">
        <v>7261</v>
      </c>
      <c r="C3550" s="6" t="s">
        <v>7262</v>
      </c>
      <c r="D3550" s="5">
        <v>2100</v>
      </c>
      <c r="E3550" s="5">
        <v>2140</v>
      </c>
      <c r="F3550" s="5" t="s">
        <v>42</v>
      </c>
      <c r="G3550" s="5" t="s">
        <v>43</v>
      </c>
      <c r="H3550" s="5" t="s">
        <v>44</v>
      </c>
      <c r="I3550" s="5">
        <v>1457139600</v>
      </c>
      <c r="J3550" s="5">
        <v>1455230214</v>
      </c>
      <c r="K3550" s="7">
        <f t="shared" si="223"/>
        <v>42411.608958333331</v>
      </c>
      <c r="L3550" s="7">
        <f t="shared" si="220"/>
        <v>42433.708333333336</v>
      </c>
      <c r="M3550" s="5" t="b">
        <v>0</v>
      </c>
      <c r="N3550" s="5">
        <v>13</v>
      </c>
      <c r="O3550" s="5" t="b">
        <v>1</v>
      </c>
      <c r="P3550" s="8">
        <f t="shared" si="221"/>
        <v>1.019047619047619</v>
      </c>
      <c r="Q3550" s="9">
        <f t="shared" si="222"/>
        <v>164.61538461538461</v>
      </c>
      <c r="R3550" s="5" t="s">
        <v>1119</v>
      </c>
      <c r="S3550" s="5" t="s">
        <v>1120</v>
      </c>
      <c r="T3550" s="5" t="s">
        <v>1121</v>
      </c>
    </row>
    <row r="3551" spans="1:20" ht="43.2" x14ac:dyDescent="0.3">
      <c r="A3551" s="5">
        <v>3549</v>
      </c>
      <c r="B3551" s="6" t="s">
        <v>7263</v>
      </c>
      <c r="C3551" s="6" t="s">
        <v>7264</v>
      </c>
      <c r="D3551" s="5">
        <v>1000</v>
      </c>
      <c r="E3551" s="5">
        <v>1020</v>
      </c>
      <c r="F3551" s="5" t="s">
        <v>42</v>
      </c>
      <c r="G3551" s="5" t="s">
        <v>52</v>
      </c>
      <c r="H3551" s="5" t="s">
        <v>53</v>
      </c>
      <c r="I3551" s="5">
        <v>1441358873</v>
      </c>
      <c r="J3551" s="5">
        <v>1438939673</v>
      </c>
      <c r="K3551" s="7">
        <f t="shared" si="223"/>
        <v>42223.061030092591</v>
      </c>
      <c r="L3551" s="7">
        <f t="shared" si="220"/>
        <v>42251.061030092591</v>
      </c>
      <c r="M3551" s="5" t="b">
        <v>0</v>
      </c>
      <c r="N3551" s="5">
        <v>42</v>
      </c>
      <c r="O3551" s="5" t="b">
        <v>1</v>
      </c>
      <c r="P3551" s="8">
        <f t="shared" si="221"/>
        <v>1.02</v>
      </c>
      <c r="Q3551" s="9">
        <f t="shared" si="222"/>
        <v>24.285714285714285</v>
      </c>
      <c r="R3551" s="5" t="s">
        <v>1119</v>
      </c>
      <c r="S3551" s="5" t="s">
        <v>1120</v>
      </c>
      <c r="T3551" s="5" t="s">
        <v>1121</v>
      </c>
    </row>
    <row r="3552" spans="1:20" ht="43.2" x14ac:dyDescent="0.3">
      <c r="A3552" s="5">
        <v>3550</v>
      </c>
      <c r="B3552" s="6" t="s">
        <v>7265</v>
      </c>
      <c r="C3552" s="6" t="s">
        <v>7266</v>
      </c>
      <c r="D3552" s="5">
        <v>2500</v>
      </c>
      <c r="E3552" s="5">
        <v>2620</v>
      </c>
      <c r="F3552" s="5" t="s">
        <v>42</v>
      </c>
      <c r="G3552" s="5" t="s">
        <v>52</v>
      </c>
      <c r="H3552" s="5" t="s">
        <v>53</v>
      </c>
      <c r="I3552" s="5">
        <v>1462224398</v>
      </c>
      <c r="J3552" s="5">
        <v>1459632398</v>
      </c>
      <c r="K3552" s="7">
        <f t="shared" si="223"/>
        <v>42462.560162037036</v>
      </c>
      <c r="L3552" s="7">
        <f t="shared" si="220"/>
        <v>42492.560162037036</v>
      </c>
      <c r="M3552" s="5" t="b">
        <v>0</v>
      </c>
      <c r="N3552" s="5">
        <v>64</v>
      </c>
      <c r="O3552" s="5" t="b">
        <v>1</v>
      </c>
      <c r="P3552" s="8">
        <f t="shared" si="221"/>
        <v>1.048</v>
      </c>
      <c r="Q3552" s="9">
        <f t="shared" si="222"/>
        <v>40.9375</v>
      </c>
      <c r="R3552" s="5" t="s">
        <v>1119</v>
      </c>
      <c r="S3552" s="5" t="s">
        <v>1120</v>
      </c>
      <c r="T3552" s="5" t="s">
        <v>1121</v>
      </c>
    </row>
    <row r="3553" spans="1:20" ht="43.2" x14ac:dyDescent="0.3">
      <c r="A3553" s="5">
        <v>3551</v>
      </c>
      <c r="B3553" s="6" t="s">
        <v>7267</v>
      </c>
      <c r="C3553" s="6" t="s">
        <v>7268</v>
      </c>
      <c r="D3553" s="5">
        <v>1500</v>
      </c>
      <c r="E3553" s="5">
        <v>1527.5</v>
      </c>
      <c r="F3553" s="5" t="s">
        <v>42</v>
      </c>
      <c r="G3553" s="5" t="s">
        <v>43</v>
      </c>
      <c r="H3553" s="5" t="s">
        <v>44</v>
      </c>
      <c r="I3553" s="5">
        <v>1400796420</v>
      </c>
      <c r="J3553" s="5">
        <v>1398342170</v>
      </c>
      <c r="K3553" s="7">
        <f t="shared" si="223"/>
        <v>41753.182523148142</v>
      </c>
      <c r="L3553" s="7">
        <f t="shared" si="220"/>
        <v>41781.588194444441</v>
      </c>
      <c r="M3553" s="5" t="b">
        <v>0</v>
      </c>
      <c r="N3553" s="5">
        <v>25</v>
      </c>
      <c r="O3553" s="5" t="b">
        <v>1</v>
      </c>
      <c r="P3553" s="8">
        <f t="shared" si="221"/>
        <v>1.0183333333333333</v>
      </c>
      <c r="Q3553" s="9">
        <f t="shared" si="222"/>
        <v>61.1</v>
      </c>
      <c r="R3553" s="5" t="s">
        <v>1119</v>
      </c>
      <c r="S3553" s="5" t="s">
        <v>1120</v>
      </c>
      <c r="T3553" s="5" t="s">
        <v>1121</v>
      </c>
    </row>
    <row r="3554" spans="1:20" ht="43.2" x14ac:dyDescent="0.3">
      <c r="A3554" s="5">
        <v>3552</v>
      </c>
      <c r="B3554" s="6" t="s">
        <v>7269</v>
      </c>
      <c r="C3554" s="6" t="s">
        <v>7270</v>
      </c>
      <c r="D3554" s="5">
        <v>773</v>
      </c>
      <c r="E3554" s="5">
        <v>773</v>
      </c>
      <c r="F3554" s="5" t="s">
        <v>42</v>
      </c>
      <c r="G3554" s="5" t="s">
        <v>52</v>
      </c>
      <c r="H3554" s="5" t="s">
        <v>53</v>
      </c>
      <c r="I3554" s="5">
        <v>1403964324</v>
      </c>
      <c r="J3554" s="5">
        <v>1401372324</v>
      </c>
      <c r="K3554" s="7">
        <f t="shared" si="223"/>
        <v>41788.253749999996</v>
      </c>
      <c r="L3554" s="7">
        <f t="shared" si="220"/>
        <v>41818.253749999996</v>
      </c>
      <c r="M3554" s="5" t="b">
        <v>0</v>
      </c>
      <c r="N3554" s="5">
        <v>20</v>
      </c>
      <c r="O3554" s="5" t="b">
        <v>1</v>
      </c>
      <c r="P3554" s="8">
        <f t="shared" si="221"/>
        <v>1</v>
      </c>
      <c r="Q3554" s="9">
        <f t="shared" si="222"/>
        <v>38.65</v>
      </c>
      <c r="R3554" s="5" t="s">
        <v>1119</v>
      </c>
      <c r="S3554" s="5" t="s">
        <v>1120</v>
      </c>
      <c r="T3554" s="5" t="s">
        <v>1121</v>
      </c>
    </row>
    <row r="3555" spans="1:20" ht="43.2" x14ac:dyDescent="0.3">
      <c r="A3555" s="5">
        <v>3553</v>
      </c>
      <c r="B3555" s="6" t="s">
        <v>7271</v>
      </c>
      <c r="C3555" s="6" t="s">
        <v>7272</v>
      </c>
      <c r="D3555" s="5">
        <v>5500</v>
      </c>
      <c r="E3555" s="5">
        <v>5845</v>
      </c>
      <c r="F3555" s="5" t="s">
        <v>42</v>
      </c>
      <c r="G3555" s="5" t="s">
        <v>43</v>
      </c>
      <c r="H3555" s="5" t="s">
        <v>44</v>
      </c>
      <c r="I3555" s="5">
        <v>1439337600</v>
      </c>
      <c r="J3555" s="5">
        <v>1436575280</v>
      </c>
      <c r="K3555" s="7">
        <f t="shared" si="223"/>
        <v>42195.695370370369</v>
      </c>
      <c r="L3555" s="7">
        <f t="shared" si="220"/>
        <v>42227.666666666664</v>
      </c>
      <c r="M3555" s="5" t="b">
        <v>0</v>
      </c>
      <c r="N3555" s="5">
        <v>104</v>
      </c>
      <c r="O3555" s="5" t="b">
        <v>1</v>
      </c>
      <c r="P3555" s="8">
        <f t="shared" si="221"/>
        <v>1.0627272727272727</v>
      </c>
      <c r="Q3555" s="9">
        <f t="shared" si="222"/>
        <v>56.20192307692308</v>
      </c>
      <c r="R3555" s="5" t="s">
        <v>1119</v>
      </c>
      <c r="S3555" s="5" t="s">
        <v>1120</v>
      </c>
      <c r="T3555" s="5" t="s">
        <v>1121</v>
      </c>
    </row>
    <row r="3556" spans="1:20" ht="43.2" x14ac:dyDescent="0.3">
      <c r="A3556" s="5">
        <v>3554</v>
      </c>
      <c r="B3556" s="6" t="s">
        <v>7273</v>
      </c>
      <c r="C3556" s="6" t="s">
        <v>7274</v>
      </c>
      <c r="D3556" s="5">
        <v>5000</v>
      </c>
      <c r="E3556" s="5">
        <v>5671.11</v>
      </c>
      <c r="F3556" s="5" t="s">
        <v>42</v>
      </c>
      <c r="G3556" s="5" t="s">
        <v>43</v>
      </c>
      <c r="H3556" s="5" t="s">
        <v>44</v>
      </c>
      <c r="I3556" s="5">
        <v>1423674000</v>
      </c>
      <c r="J3556" s="5">
        <v>1421025159</v>
      </c>
      <c r="K3556" s="7">
        <f t="shared" si="223"/>
        <v>42015.717118055552</v>
      </c>
      <c r="L3556" s="7">
        <f t="shared" si="220"/>
        <v>42046.374999999993</v>
      </c>
      <c r="M3556" s="5" t="b">
        <v>0</v>
      </c>
      <c r="N3556" s="5">
        <v>53</v>
      </c>
      <c r="O3556" s="5" t="b">
        <v>1</v>
      </c>
      <c r="P3556" s="8">
        <f t="shared" si="221"/>
        <v>1.1342219999999998</v>
      </c>
      <c r="Q3556" s="9">
        <f t="shared" si="222"/>
        <v>107.00207547169811</v>
      </c>
      <c r="R3556" s="5" t="s">
        <v>1119</v>
      </c>
      <c r="S3556" s="5" t="s">
        <v>1120</v>
      </c>
      <c r="T3556" s="5" t="s">
        <v>1121</v>
      </c>
    </row>
    <row r="3557" spans="1:20" ht="43.2" x14ac:dyDescent="0.3">
      <c r="A3557" s="5">
        <v>3555</v>
      </c>
      <c r="B3557" s="6" t="s">
        <v>7275</v>
      </c>
      <c r="C3557" s="6" t="s">
        <v>7276</v>
      </c>
      <c r="D3557" s="5">
        <v>2400</v>
      </c>
      <c r="E3557" s="5">
        <v>2400</v>
      </c>
      <c r="F3557" s="5" t="s">
        <v>42</v>
      </c>
      <c r="G3557" s="5" t="s">
        <v>1261</v>
      </c>
      <c r="H3557" s="5" t="s">
        <v>83</v>
      </c>
      <c r="I3557" s="5">
        <v>1479382594</v>
      </c>
      <c r="J3557" s="5">
        <v>1476786994</v>
      </c>
      <c r="K3557" s="7">
        <f t="shared" si="223"/>
        <v>42661.108726851853</v>
      </c>
      <c r="L3557" s="7">
        <f t="shared" si="220"/>
        <v>42691.150393518517</v>
      </c>
      <c r="M3557" s="5" t="b">
        <v>0</v>
      </c>
      <c r="N3557" s="5">
        <v>14</v>
      </c>
      <c r="O3557" s="5" t="b">
        <v>1</v>
      </c>
      <c r="P3557" s="8">
        <f t="shared" si="221"/>
        <v>1</v>
      </c>
      <c r="Q3557" s="9">
        <f t="shared" si="222"/>
        <v>171.42857142857142</v>
      </c>
      <c r="R3557" s="5" t="s">
        <v>1119</v>
      </c>
      <c r="S3557" s="5" t="s">
        <v>1120</v>
      </c>
      <c r="T3557" s="5" t="s">
        <v>1121</v>
      </c>
    </row>
    <row r="3558" spans="1:20" ht="43.2" x14ac:dyDescent="0.3">
      <c r="A3558" s="5">
        <v>3556</v>
      </c>
      <c r="B3558" s="6" t="s">
        <v>7277</v>
      </c>
      <c r="C3558" s="6" t="s">
        <v>7278</v>
      </c>
      <c r="D3558" s="5">
        <v>2200</v>
      </c>
      <c r="E3558" s="5">
        <v>2210</v>
      </c>
      <c r="F3558" s="5" t="s">
        <v>42</v>
      </c>
      <c r="G3558" s="5" t="s">
        <v>52</v>
      </c>
      <c r="H3558" s="5" t="s">
        <v>53</v>
      </c>
      <c r="I3558" s="5">
        <v>1408289724</v>
      </c>
      <c r="J3558" s="5">
        <v>1403105724</v>
      </c>
      <c r="K3558" s="7">
        <f t="shared" si="223"/>
        <v>41808.316249999996</v>
      </c>
      <c r="L3558" s="7">
        <f t="shared" si="220"/>
        <v>41868.316249999996</v>
      </c>
      <c r="M3558" s="5" t="b">
        <v>0</v>
      </c>
      <c r="N3558" s="5">
        <v>20</v>
      </c>
      <c r="O3558" s="5" t="b">
        <v>1</v>
      </c>
      <c r="P3558" s="8">
        <f t="shared" si="221"/>
        <v>1.0045454545454546</v>
      </c>
      <c r="Q3558" s="9">
        <f t="shared" si="222"/>
        <v>110.5</v>
      </c>
      <c r="R3558" s="5" t="s">
        <v>1119</v>
      </c>
      <c r="S3558" s="5" t="s">
        <v>1120</v>
      </c>
      <c r="T3558" s="5" t="s">
        <v>1121</v>
      </c>
    </row>
    <row r="3559" spans="1:20" ht="43.2" x14ac:dyDescent="0.3">
      <c r="A3559" s="5">
        <v>3557</v>
      </c>
      <c r="B3559" s="6" t="s">
        <v>7279</v>
      </c>
      <c r="C3559" s="6" t="s">
        <v>7280</v>
      </c>
      <c r="D3559" s="5">
        <v>100000</v>
      </c>
      <c r="E3559" s="5">
        <v>100036</v>
      </c>
      <c r="F3559" s="5" t="s">
        <v>42</v>
      </c>
      <c r="G3559" s="5" t="s">
        <v>43</v>
      </c>
      <c r="H3559" s="5" t="s">
        <v>44</v>
      </c>
      <c r="I3559" s="5">
        <v>1399271911</v>
      </c>
      <c r="J3559" s="5">
        <v>1396334311</v>
      </c>
      <c r="K3559" s="7">
        <f t="shared" si="223"/>
        <v>41729.943414351852</v>
      </c>
      <c r="L3559" s="7">
        <f t="shared" si="220"/>
        <v>41763.943414351852</v>
      </c>
      <c r="M3559" s="5" t="b">
        <v>0</v>
      </c>
      <c r="N3559" s="5">
        <v>558</v>
      </c>
      <c r="O3559" s="5" t="b">
        <v>1</v>
      </c>
      <c r="P3559" s="8">
        <f t="shared" si="221"/>
        <v>1.0003599999999999</v>
      </c>
      <c r="Q3559" s="9">
        <f t="shared" si="222"/>
        <v>179.27598566308242</v>
      </c>
      <c r="R3559" s="5" t="s">
        <v>1119</v>
      </c>
      <c r="S3559" s="5" t="s">
        <v>1120</v>
      </c>
      <c r="T3559" s="5" t="s">
        <v>1121</v>
      </c>
    </row>
    <row r="3560" spans="1:20" ht="43.2" x14ac:dyDescent="0.3">
      <c r="A3560" s="5">
        <v>3558</v>
      </c>
      <c r="B3560" s="6" t="s">
        <v>7281</v>
      </c>
      <c r="C3560" s="6" t="s">
        <v>7282</v>
      </c>
      <c r="D3560" s="5">
        <v>350</v>
      </c>
      <c r="E3560" s="5">
        <v>504</v>
      </c>
      <c r="F3560" s="5" t="s">
        <v>42</v>
      </c>
      <c r="G3560" s="5" t="s">
        <v>52</v>
      </c>
      <c r="H3560" s="5" t="s">
        <v>53</v>
      </c>
      <c r="I3560" s="5">
        <v>1435352400</v>
      </c>
      <c r="J3560" s="5">
        <v>1431718575</v>
      </c>
      <c r="K3560" s="7">
        <f t="shared" si="223"/>
        <v>42139.483506944445</v>
      </c>
      <c r="L3560" s="7">
        <f t="shared" si="220"/>
        <v>42181.541666666664</v>
      </c>
      <c r="M3560" s="5" t="b">
        <v>0</v>
      </c>
      <c r="N3560" s="5">
        <v>22</v>
      </c>
      <c r="O3560" s="5" t="b">
        <v>1</v>
      </c>
      <c r="P3560" s="8">
        <f t="shared" si="221"/>
        <v>1.44</v>
      </c>
      <c r="Q3560" s="9">
        <f t="shared" si="222"/>
        <v>22.90909090909091</v>
      </c>
      <c r="R3560" s="5" t="s">
        <v>1119</v>
      </c>
      <c r="S3560" s="5" t="s">
        <v>1120</v>
      </c>
      <c r="T3560" s="5" t="s">
        <v>1121</v>
      </c>
    </row>
    <row r="3561" spans="1:20" ht="43.2" x14ac:dyDescent="0.3">
      <c r="A3561" s="5">
        <v>3559</v>
      </c>
      <c r="B3561" s="6" t="s">
        <v>7283</v>
      </c>
      <c r="C3561" s="6" t="s">
        <v>7284</v>
      </c>
      <c r="D3561" s="5">
        <v>1000</v>
      </c>
      <c r="E3561" s="5">
        <v>1035</v>
      </c>
      <c r="F3561" s="5" t="s">
        <v>42</v>
      </c>
      <c r="G3561" s="5" t="s">
        <v>78</v>
      </c>
      <c r="H3561" s="5" t="s">
        <v>79</v>
      </c>
      <c r="I3561" s="5">
        <v>1438333080</v>
      </c>
      <c r="J3561" s="5">
        <v>1436408308</v>
      </c>
      <c r="K3561" s="7">
        <f t="shared" si="223"/>
        <v>42193.762824074067</v>
      </c>
      <c r="L3561" s="7">
        <f t="shared" si="220"/>
        <v>42216.040277777771</v>
      </c>
      <c r="M3561" s="5" t="b">
        <v>0</v>
      </c>
      <c r="N3561" s="5">
        <v>24</v>
      </c>
      <c r="O3561" s="5" t="b">
        <v>1</v>
      </c>
      <c r="P3561" s="8">
        <f t="shared" si="221"/>
        <v>1.0349999999999999</v>
      </c>
      <c r="Q3561" s="9">
        <f t="shared" si="222"/>
        <v>43.125</v>
      </c>
      <c r="R3561" s="5" t="s">
        <v>1119</v>
      </c>
      <c r="S3561" s="5" t="s">
        <v>1120</v>
      </c>
      <c r="T3561" s="5" t="s">
        <v>1121</v>
      </c>
    </row>
    <row r="3562" spans="1:20" ht="43.2" x14ac:dyDescent="0.3">
      <c r="A3562" s="5">
        <v>3560</v>
      </c>
      <c r="B3562" s="6" t="s">
        <v>7285</v>
      </c>
      <c r="C3562" s="6" t="s">
        <v>7286</v>
      </c>
      <c r="D3562" s="5">
        <v>3200</v>
      </c>
      <c r="E3562" s="5">
        <v>3470</v>
      </c>
      <c r="F3562" s="5" t="s">
        <v>42</v>
      </c>
      <c r="G3562" s="5" t="s">
        <v>188</v>
      </c>
      <c r="H3562" s="5" t="s">
        <v>189</v>
      </c>
      <c r="I3562" s="5">
        <v>1432694700</v>
      </c>
      <c r="J3562" s="5">
        <v>1429651266</v>
      </c>
      <c r="K3562" s="7">
        <f t="shared" si="223"/>
        <v>42115.55631944444</v>
      </c>
      <c r="L3562" s="7">
        <f t="shared" si="220"/>
        <v>42150.781249999993</v>
      </c>
      <c r="M3562" s="5" t="b">
        <v>0</v>
      </c>
      <c r="N3562" s="5">
        <v>74</v>
      </c>
      <c r="O3562" s="5" t="b">
        <v>1</v>
      </c>
      <c r="P3562" s="8">
        <f t="shared" si="221"/>
        <v>1.0843750000000001</v>
      </c>
      <c r="Q3562" s="9">
        <f t="shared" si="222"/>
        <v>46.891891891891895</v>
      </c>
      <c r="R3562" s="5" t="s">
        <v>1119</v>
      </c>
      <c r="S3562" s="5" t="s">
        <v>1120</v>
      </c>
      <c r="T3562" s="5" t="s">
        <v>1121</v>
      </c>
    </row>
    <row r="3563" spans="1:20" ht="100.8" x14ac:dyDescent="0.3">
      <c r="A3563" s="5">
        <v>3561</v>
      </c>
      <c r="B3563" s="6" t="s">
        <v>7287</v>
      </c>
      <c r="C3563" s="6" t="s">
        <v>7288</v>
      </c>
      <c r="D3563" s="5">
        <v>2500</v>
      </c>
      <c r="E3563" s="5">
        <v>2560</v>
      </c>
      <c r="F3563" s="5" t="s">
        <v>42</v>
      </c>
      <c r="G3563" s="5" t="s">
        <v>43</v>
      </c>
      <c r="H3563" s="5" t="s">
        <v>44</v>
      </c>
      <c r="I3563" s="5">
        <v>1438799760</v>
      </c>
      <c r="J3563" s="5">
        <v>1437236378</v>
      </c>
      <c r="K3563" s="7">
        <f t="shared" si="223"/>
        <v>42203.346967592595</v>
      </c>
      <c r="L3563" s="7">
        <f t="shared" si="220"/>
        <v>42221.441666666666</v>
      </c>
      <c r="M3563" s="5" t="b">
        <v>0</v>
      </c>
      <c r="N3563" s="5">
        <v>54</v>
      </c>
      <c r="O3563" s="5" t="b">
        <v>1</v>
      </c>
      <c r="P3563" s="8">
        <f t="shared" si="221"/>
        <v>1.024</v>
      </c>
      <c r="Q3563" s="9">
        <f t="shared" si="222"/>
        <v>47.407407407407405</v>
      </c>
      <c r="R3563" s="5" t="s">
        <v>1119</v>
      </c>
      <c r="S3563" s="5" t="s">
        <v>1120</v>
      </c>
      <c r="T3563" s="5" t="s">
        <v>1121</v>
      </c>
    </row>
    <row r="3564" spans="1:20" ht="43.2" x14ac:dyDescent="0.3">
      <c r="A3564" s="5">
        <v>3562</v>
      </c>
      <c r="B3564" s="6" t="s">
        <v>7289</v>
      </c>
      <c r="C3564" s="6" t="s">
        <v>7290</v>
      </c>
      <c r="D3564" s="5">
        <v>315</v>
      </c>
      <c r="E3564" s="5">
        <v>469</v>
      </c>
      <c r="F3564" s="5" t="s">
        <v>42</v>
      </c>
      <c r="G3564" s="5" t="s">
        <v>52</v>
      </c>
      <c r="H3564" s="5" t="s">
        <v>53</v>
      </c>
      <c r="I3564" s="5">
        <v>1457906400</v>
      </c>
      <c r="J3564" s="5">
        <v>1457115427</v>
      </c>
      <c r="K3564" s="7">
        <f t="shared" si="223"/>
        <v>42433.428553240738</v>
      </c>
      <c r="L3564" s="7">
        <f t="shared" si="220"/>
        <v>42442.583333333336</v>
      </c>
      <c r="M3564" s="5" t="b">
        <v>0</v>
      </c>
      <c r="N3564" s="5">
        <v>31</v>
      </c>
      <c r="O3564" s="5" t="b">
        <v>1</v>
      </c>
      <c r="P3564" s="8">
        <f t="shared" si="221"/>
        <v>1.4888888888888889</v>
      </c>
      <c r="Q3564" s="9">
        <f t="shared" si="222"/>
        <v>15.129032258064516</v>
      </c>
      <c r="R3564" s="5" t="s">
        <v>1119</v>
      </c>
      <c r="S3564" s="5" t="s">
        <v>1120</v>
      </c>
      <c r="T3564" s="5" t="s">
        <v>1121</v>
      </c>
    </row>
    <row r="3565" spans="1:20" ht="43.2" x14ac:dyDescent="0.3">
      <c r="A3565" s="5">
        <v>3563</v>
      </c>
      <c r="B3565" s="6" t="s">
        <v>7291</v>
      </c>
      <c r="C3565" s="6" t="s">
        <v>7292</v>
      </c>
      <c r="D3565" s="5">
        <v>500</v>
      </c>
      <c r="E3565" s="5">
        <v>527.45000000000005</v>
      </c>
      <c r="F3565" s="5" t="s">
        <v>42</v>
      </c>
      <c r="G3565" s="5" t="s">
        <v>52</v>
      </c>
      <c r="H3565" s="5" t="s">
        <v>53</v>
      </c>
      <c r="I3565" s="5">
        <v>1470078000</v>
      </c>
      <c r="J3565" s="5">
        <v>1467648456</v>
      </c>
      <c r="K3565" s="7">
        <f t="shared" si="223"/>
        <v>42555.33861111111</v>
      </c>
      <c r="L3565" s="7">
        <f t="shared" si="220"/>
        <v>42583.458333333336</v>
      </c>
      <c r="M3565" s="5" t="b">
        <v>0</v>
      </c>
      <c r="N3565" s="5">
        <v>25</v>
      </c>
      <c r="O3565" s="5" t="b">
        <v>1</v>
      </c>
      <c r="P3565" s="8">
        <f t="shared" si="221"/>
        <v>1.0549000000000002</v>
      </c>
      <c r="Q3565" s="9">
        <f t="shared" si="222"/>
        <v>21.098000000000003</v>
      </c>
      <c r="R3565" s="5" t="s">
        <v>1119</v>
      </c>
      <c r="S3565" s="5" t="s">
        <v>1120</v>
      </c>
      <c r="T3565" s="5" t="s">
        <v>1121</v>
      </c>
    </row>
    <row r="3566" spans="1:20" ht="28.8" x14ac:dyDescent="0.3">
      <c r="A3566" s="5">
        <v>3564</v>
      </c>
      <c r="B3566" s="6" t="s">
        <v>7293</v>
      </c>
      <c r="C3566" s="6" t="s">
        <v>7294</v>
      </c>
      <c r="D3566" s="5">
        <v>1000</v>
      </c>
      <c r="E3566" s="5">
        <v>1005</v>
      </c>
      <c r="F3566" s="5" t="s">
        <v>42</v>
      </c>
      <c r="G3566" s="5" t="s">
        <v>52</v>
      </c>
      <c r="H3566" s="5" t="s">
        <v>53</v>
      </c>
      <c r="I3566" s="5">
        <v>1444060800</v>
      </c>
      <c r="J3566" s="5">
        <v>1440082649</v>
      </c>
      <c r="K3566" s="7">
        <f t="shared" si="223"/>
        <v>42236.289918981478</v>
      </c>
      <c r="L3566" s="7">
        <f t="shared" si="220"/>
        <v>42282.333333333336</v>
      </c>
      <c r="M3566" s="5" t="b">
        <v>0</v>
      </c>
      <c r="N3566" s="5">
        <v>17</v>
      </c>
      <c r="O3566" s="5" t="b">
        <v>1</v>
      </c>
      <c r="P3566" s="8">
        <f t="shared" si="221"/>
        <v>1.0049999999999999</v>
      </c>
      <c r="Q3566" s="9">
        <f t="shared" si="222"/>
        <v>59.117647058823529</v>
      </c>
      <c r="R3566" s="5" t="s">
        <v>1119</v>
      </c>
      <c r="S3566" s="5" t="s">
        <v>1120</v>
      </c>
      <c r="T3566" s="5" t="s">
        <v>1121</v>
      </c>
    </row>
    <row r="3567" spans="1:20" ht="43.2" x14ac:dyDescent="0.3">
      <c r="A3567" s="5">
        <v>3565</v>
      </c>
      <c r="B3567" s="6" t="s">
        <v>7295</v>
      </c>
      <c r="C3567" s="6" t="s">
        <v>7296</v>
      </c>
      <c r="D3567" s="5">
        <v>900</v>
      </c>
      <c r="E3567" s="5">
        <v>1175</v>
      </c>
      <c r="F3567" s="5" t="s">
        <v>42</v>
      </c>
      <c r="G3567" s="5" t="s">
        <v>43</v>
      </c>
      <c r="H3567" s="5" t="s">
        <v>44</v>
      </c>
      <c r="I3567" s="5">
        <v>1420048208</v>
      </c>
      <c r="J3567" s="5">
        <v>1417456208</v>
      </c>
      <c r="K3567" s="7">
        <f t="shared" si="223"/>
        <v>41974.409814814811</v>
      </c>
      <c r="L3567" s="7">
        <f t="shared" si="220"/>
        <v>42004.409814814811</v>
      </c>
      <c r="M3567" s="5" t="b">
        <v>0</v>
      </c>
      <c r="N3567" s="5">
        <v>12</v>
      </c>
      <c r="O3567" s="5" t="b">
        <v>1</v>
      </c>
      <c r="P3567" s="8">
        <f t="shared" si="221"/>
        <v>1.3055555555555556</v>
      </c>
      <c r="Q3567" s="9">
        <f t="shared" si="222"/>
        <v>97.916666666666671</v>
      </c>
      <c r="R3567" s="5" t="s">
        <v>1119</v>
      </c>
      <c r="S3567" s="5" t="s">
        <v>1120</v>
      </c>
      <c r="T3567" s="5" t="s">
        <v>1121</v>
      </c>
    </row>
    <row r="3568" spans="1:20" ht="43.2" x14ac:dyDescent="0.3">
      <c r="A3568" s="5">
        <v>3566</v>
      </c>
      <c r="B3568" s="6" t="s">
        <v>7297</v>
      </c>
      <c r="C3568" s="6" t="s">
        <v>7298</v>
      </c>
      <c r="D3568" s="5">
        <v>2000</v>
      </c>
      <c r="E3568" s="5">
        <v>2095</v>
      </c>
      <c r="F3568" s="5" t="s">
        <v>42</v>
      </c>
      <c r="G3568" s="5" t="s">
        <v>52</v>
      </c>
      <c r="H3568" s="5" t="s">
        <v>53</v>
      </c>
      <c r="I3568" s="5">
        <v>1422015083</v>
      </c>
      <c r="J3568" s="5">
        <v>1419423083</v>
      </c>
      <c r="K3568" s="7">
        <f t="shared" si="223"/>
        <v>41997.174571759257</v>
      </c>
      <c r="L3568" s="7">
        <f t="shared" si="220"/>
        <v>42027.174571759257</v>
      </c>
      <c r="M3568" s="5" t="b">
        <v>0</v>
      </c>
      <c r="N3568" s="5">
        <v>38</v>
      </c>
      <c r="O3568" s="5" t="b">
        <v>1</v>
      </c>
      <c r="P3568" s="8">
        <f t="shared" si="221"/>
        <v>1.0475000000000001</v>
      </c>
      <c r="Q3568" s="9">
        <f t="shared" si="222"/>
        <v>55.131578947368418</v>
      </c>
      <c r="R3568" s="5" t="s">
        <v>1119</v>
      </c>
      <c r="S3568" s="5" t="s">
        <v>1120</v>
      </c>
      <c r="T3568" s="5" t="s">
        <v>1121</v>
      </c>
    </row>
    <row r="3569" spans="1:20" ht="43.2" x14ac:dyDescent="0.3">
      <c r="A3569" s="5">
        <v>3567</v>
      </c>
      <c r="B3569" s="6" t="s">
        <v>7299</v>
      </c>
      <c r="C3569" s="6" t="s">
        <v>7300</v>
      </c>
      <c r="D3569" s="5">
        <v>1000</v>
      </c>
      <c r="E3569" s="5">
        <v>1088</v>
      </c>
      <c r="F3569" s="5" t="s">
        <v>42</v>
      </c>
      <c r="G3569" s="5" t="s">
        <v>52</v>
      </c>
      <c r="H3569" s="5" t="s">
        <v>53</v>
      </c>
      <c r="I3569" s="5">
        <v>1433964444</v>
      </c>
      <c r="J3569" s="5">
        <v>1431372444</v>
      </c>
      <c r="K3569" s="7">
        <f t="shared" si="223"/>
        <v>42135.477361111109</v>
      </c>
      <c r="L3569" s="7">
        <f t="shared" si="220"/>
        <v>42165.477361111109</v>
      </c>
      <c r="M3569" s="5" t="b">
        <v>0</v>
      </c>
      <c r="N3569" s="5">
        <v>41</v>
      </c>
      <c r="O3569" s="5" t="b">
        <v>1</v>
      </c>
      <c r="P3569" s="8">
        <f t="shared" si="221"/>
        <v>1.0880000000000001</v>
      </c>
      <c r="Q3569" s="9">
        <f t="shared" si="222"/>
        <v>26.536585365853657</v>
      </c>
      <c r="R3569" s="5" t="s">
        <v>1119</v>
      </c>
      <c r="S3569" s="5" t="s">
        <v>1120</v>
      </c>
      <c r="T3569" s="5" t="s">
        <v>1121</v>
      </c>
    </row>
    <row r="3570" spans="1:20" ht="43.2" x14ac:dyDescent="0.3">
      <c r="A3570" s="5">
        <v>3568</v>
      </c>
      <c r="B3570" s="6" t="s">
        <v>7301</v>
      </c>
      <c r="C3570" s="6" t="s">
        <v>7302</v>
      </c>
      <c r="D3570" s="5">
        <v>1000</v>
      </c>
      <c r="E3570" s="5">
        <v>1110</v>
      </c>
      <c r="F3570" s="5" t="s">
        <v>42</v>
      </c>
      <c r="G3570" s="5" t="s">
        <v>43</v>
      </c>
      <c r="H3570" s="5" t="s">
        <v>44</v>
      </c>
      <c r="I3570" s="5">
        <v>1410975994</v>
      </c>
      <c r="J3570" s="5">
        <v>1408383994</v>
      </c>
      <c r="K3570" s="7">
        <f t="shared" si="223"/>
        <v>41869.407337962963</v>
      </c>
      <c r="L3570" s="7">
        <f t="shared" si="220"/>
        <v>41899.407337962963</v>
      </c>
      <c r="M3570" s="5" t="b">
        <v>0</v>
      </c>
      <c r="N3570" s="5">
        <v>19</v>
      </c>
      <c r="O3570" s="5" t="b">
        <v>1</v>
      </c>
      <c r="P3570" s="8">
        <f t="shared" si="221"/>
        <v>1.1100000000000001</v>
      </c>
      <c r="Q3570" s="9">
        <f t="shared" si="222"/>
        <v>58.421052631578945</v>
      </c>
      <c r="R3570" s="5" t="s">
        <v>1119</v>
      </c>
      <c r="S3570" s="5" t="s">
        <v>1120</v>
      </c>
      <c r="T3570" s="5" t="s">
        <v>1121</v>
      </c>
    </row>
    <row r="3571" spans="1:20" ht="43.2" x14ac:dyDescent="0.3">
      <c r="A3571" s="5">
        <v>3569</v>
      </c>
      <c r="B3571" s="6" t="s">
        <v>7303</v>
      </c>
      <c r="C3571" s="6" t="s">
        <v>7304</v>
      </c>
      <c r="D3571" s="5">
        <v>5000</v>
      </c>
      <c r="E3571" s="5">
        <v>5024</v>
      </c>
      <c r="F3571" s="5" t="s">
        <v>42</v>
      </c>
      <c r="G3571" s="5" t="s">
        <v>43</v>
      </c>
      <c r="H3571" s="5" t="s">
        <v>44</v>
      </c>
      <c r="I3571" s="5">
        <v>1420734696</v>
      </c>
      <c r="J3571" s="5">
        <v>1418142696</v>
      </c>
      <c r="K3571" s="7">
        <f t="shared" si="223"/>
        <v>41982.355277777773</v>
      </c>
      <c r="L3571" s="7">
        <f t="shared" si="220"/>
        <v>42012.355277777773</v>
      </c>
      <c r="M3571" s="5" t="b">
        <v>0</v>
      </c>
      <c r="N3571" s="5">
        <v>41</v>
      </c>
      <c r="O3571" s="5" t="b">
        <v>1</v>
      </c>
      <c r="P3571" s="8">
        <f t="shared" si="221"/>
        <v>1.0047999999999999</v>
      </c>
      <c r="Q3571" s="9">
        <f t="shared" si="222"/>
        <v>122.53658536585365</v>
      </c>
      <c r="R3571" s="5" t="s">
        <v>1119</v>
      </c>
      <c r="S3571" s="5" t="s">
        <v>1120</v>
      </c>
      <c r="T3571" s="5" t="s">
        <v>1121</v>
      </c>
    </row>
    <row r="3572" spans="1:20" ht="43.2" x14ac:dyDescent="0.3">
      <c r="A3572" s="5">
        <v>3570</v>
      </c>
      <c r="B3572" s="6" t="s">
        <v>7305</v>
      </c>
      <c r="C3572" s="6" t="s">
        <v>7306</v>
      </c>
      <c r="D3572" s="5">
        <v>2000</v>
      </c>
      <c r="E3572" s="5">
        <v>2287</v>
      </c>
      <c r="F3572" s="5" t="s">
        <v>42</v>
      </c>
      <c r="G3572" s="5" t="s">
        <v>43</v>
      </c>
      <c r="H3572" s="5" t="s">
        <v>44</v>
      </c>
      <c r="I3572" s="5">
        <v>1420009200</v>
      </c>
      <c r="J3572" s="5">
        <v>1417593483</v>
      </c>
      <c r="K3572" s="7">
        <f t="shared" si="223"/>
        <v>41975.99864583333</v>
      </c>
      <c r="L3572" s="7">
        <f t="shared" si="220"/>
        <v>42003.958333333336</v>
      </c>
      <c r="M3572" s="5" t="b">
        <v>0</v>
      </c>
      <c r="N3572" s="5">
        <v>26</v>
      </c>
      <c r="O3572" s="5" t="b">
        <v>1</v>
      </c>
      <c r="P3572" s="8">
        <f t="shared" si="221"/>
        <v>1.1435</v>
      </c>
      <c r="Q3572" s="9">
        <f t="shared" si="222"/>
        <v>87.961538461538467</v>
      </c>
      <c r="R3572" s="5" t="s">
        <v>1119</v>
      </c>
      <c r="S3572" s="5" t="s">
        <v>1120</v>
      </c>
      <c r="T3572" s="5" t="s">
        <v>1121</v>
      </c>
    </row>
    <row r="3573" spans="1:20" ht="43.2" x14ac:dyDescent="0.3">
      <c r="A3573" s="5">
        <v>3571</v>
      </c>
      <c r="B3573" s="6" t="s">
        <v>7307</v>
      </c>
      <c r="C3573" s="6" t="s">
        <v>7308</v>
      </c>
      <c r="D3573" s="5">
        <v>1500</v>
      </c>
      <c r="E3573" s="5">
        <v>1831</v>
      </c>
      <c r="F3573" s="5" t="s">
        <v>42</v>
      </c>
      <c r="G3573" s="5" t="s">
        <v>52</v>
      </c>
      <c r="H3573" s="5" t="s">
        <v>53</v>
      </c>
      <c r="I3573" s="5">
        <v>1414701413</v>
      </c>
      <c r="J3573" s="5">
        <v>1412109413</v>
      </c>
      <c r="K3573" s="7">
        <f t="shared" si="223"/>
        <v>41912.525613425925</v>
      </c>
      <c r="L3573" s="7">
        <f t="shared" si="220"/>
        <v>41942.525613425925</v>
      </c>
      <c r="M3573" s="5" t="b">
        <v>0</v>
      </c>
      <c r="N3573" s="5">
        <v>25</v>
      </c>
      <c r="O3573" s="5" t="b">
        <v>1</v>
      </c>
      <c r="P3573" s="8">
        <f t="shared" si="221"/>
        <v>1.2206666666666666</v>
      </c>
      <c r="Q3573" s="9">
        <f t="shared" si="222"/>
        <v>73.239999999999995</v>
      </c>
      <c r="R3573" s="5" t="s">
        <v>1119</v>
      </c>
      <c r="S3573" s="5" t="s">
        <v>1120</v>
      </c>
      <c r="T3573" s="5" t="s">
        <v>1121</v>
      </c>
    </row>
    <row r="3574" spans="1:20" ht="28.8" x14ac:dyDescent="0.3">
      <c r="A3574" s="5">
        <v>3572</v>
      </c>
      <c r="B3574" s="6" t="s">
        <v>7309</v>
      </c>
      <c r="C3574" s="6" t="s">
        <v>7310</v>
      </c>
      <c r="D3574" s="5">
        <v>500</v>
      </c>
      <c r="E3574" s="5">
        <v>500</v>
      </c>
      <c r="F3574" s="5" t="s">
        <v>42</v>
      </c>
      <c r="G3574" s="5" t="s">
        <v>52</v>
      </c>
      <c r="H3574" s="5" t="s">
        <v>53</v>
      </c>
      <c r="I3574" s="5">
        <v>1434894082</v>
      </c>
      <c r="J3574" s="5">
        <v>1432302082</v>
      </c>
      <c r="K3574" s="7">
        <f t="shared" si="223"/>
        <v>42146.23706018518</v>
      </c>
      <c r="L3574" s="7">
        <f t="shared" si="220"/>
        <v>42176.23706018518</v>
      </c>
      <c r="M3574" s="5" t="b">
        <v>0</v>
      </c>
      <c r="N3574" s="5">
        <v>9</v>
      </c>
      <c r="O3574" s="5" t="b">
        <v>1</v>
      </c>
      <c r="P3574" s="8">
        <f t="shared" si="221"/>
        <v>1</v>
      </c>
      <c r="Q3574" s="9">
        <f t="shared" si="222"/>
        <v>55.555555555555557</v>
      </c>
      <c r="R3574" s="5" t="s">
        <v>1119</v>
      </c>
      <c r="S3574" s="5" t="s">
        <v>1120</v>
      </c>
      <c r="T3574" s="5" t="s">
        <v>1121</v>
      </c>
    </row>
    <row r="3575" spans="1:20" ht="28.8" x14ac:dyDescent="0.3">
      <c r="A3575" s="5">
        <v>3573</v>
      </c>
      <c r="B3575" s="6" t="s">
        <v>7311</v>
      </c>
      <c r="C3575" s="6" t="s">
        <v>7312</v>
      </c>
      <c r="D3575" s="5">
        <v>3000</v>
      </c>
      <c r="E3575" s="5">
        <v>3084</v>
      </c>
      <c r="F3575" s="5" t="s">
        <v>42</v>
      </c>
      <c r="G3575" s="5" t="s">
        <v>52</v>
      </c>
      <c r="H3575" s="5" t="s">
        <v>53</v>
      </c>
      <c r="I3575" s="5">
        <v>1415440846</v>
      </c>
      <c r="J3575" s="5">
        <v>1412845246</v>
      </c>
      <c r="K3575" s="7">
        <f t="shared" si="223"/>
        <v>41921.042199074072</v>
      </c>
      <c r="L3575" s="7">
        <f t="shared" si="220"/>
        <v>41951.083865740737</v>
      </c>
      <c r="M3575" s="5" t="b">
        <v>0</v>
      </c>
      <c r="N3575" s="5">
        <v>78</v>
      </c>
      <c r="O3575" s="5" t="b">
        <v>1</v>
      </c>
      <c r="P3575" s="8">
        <f t="shared" si="221"/>
        <v>1.028</v>
      </c>
      <c r="Q3575" s="9">
        <f t="shared" si="222"/>
        <v>39.53846153846154</v>
      </c>
      <c r="R3575" s="5" t="s">
        <v>1119</v>
      </c>
      <c r="S3575" s="5" t="s">
        <v>1120</v>
      </c>
      <c r="T3575" s="5" t="s">
        <v>1121</v>
      </c>
    </row>
    <row r="3576" spans="1:20" ht="43.2" x14ac:dyDescent="0.3">
      <c r="A3576" s="5">
        <v>3574</v>
      </c>
      <c r="B3576" s="6" t="s">
        <v>7313</v>
      </c>
      <c r="C3576" s="6" t="s">
        <v>7314</v>
      </c>
      <c r="D3576" s="5">
        <v>5800</v>
      </c>
      <c r="E3576" s="5">
        <v>6155</v>
      </c>
      <c r="F3576" s="5" t="s">
        <v>42</v>
      </c>
      <c r="G3576" s="5" t="s">
        <v>43</v>
      </c>
      <c r="H3576" s="5" t="s">
        <v>44</v>
      </c>
      <c r="I3576" s="5">
        <v>1415921848</v>
      </c>
      <c r="J3576" s="5">
        <v>1413326248</v>
      </c>
      <c r="K3576" s="7">
        <f t="shared" si="223"/>
        <v>41926.609351851854</v>
      </c>
      <c r="L3576" s="7">
        <f t="shared" si="220"/>
        <v>41956.651018518511</v>
      </c>
      <c r="M3576" s="5" t="b">
        <v>0</v>
      </c>
      <c r="N3576" s="5">
        <v>45</v>
      </c>
      <c r="O3576" s="5" t="b">
        <v>1</v>
      </c>
      <c r="P3576" s="8">
        <f t="shared" si="221"/>
        <v>1.0612068965517241</v>
      </c>
      <c r="Q3576" s="9">
        <f t="shared" si="222"/>
        <v>136.77777777777777</v>
      </c>
      <c r="R3576" s="5" t="s">
        <v>1119</v>
      </c>
      <c r="S3576" s="5" t="s">
        <v>1120</v>
      </c>
      <c r="T3576" s="5" t="s">
        <v>1121</v>
      </c>
    </row>
    <row r="3577" spans="1:20" ht="43.2" x14ac:dyDescent="0.3">
      <c r="A3577" s="5">
        <v>3575</v>
      </c>
      <c r="B3577" s="6" t="s">
        <v>7315</v>
      </c>
      <c r="C3577" s="6" t="s">
        <v>7316</v>
      </c>
      <c r="D3577" s="5">
        <v>10000</v>
      </c>
      <c r="E3577" s="5">
        <v>10133</v>
      </c>
      <c r="F3577" s="5" t="s">
        <v>42</v>
      </c>
      <c r="G3577" s="5" t="s">
        <v>43</v>
      </c>
      <c r="H3577" s="5" t="s">
        <v>44</v>
      </c>
      <c r="I3577" s="5">
        <v>1470887940</v>
      </c>
      <c r="J3577" s="5">
        <v>1468176527</v>
      </c>
      <c r="K3577" s="7">
        <f t="shared" si="223"/>
        <v>42561.450543981475</v>
      </c>
      <c r="L3577" s="7">
        <f t="shared" si="220"/>
        <v>42592.832638888889</v>
      </c>
      <c r="M3577" s="5" t="b">
        <v>0</v>
      </c>
      <c r="N3577" s="5">
        <v>102</v>
      </c>
      <c r="O3577" s="5" t="b">
        <v>1</v>
      </c>
      <c r="P3577" s="8">
        <f t="shared" si="221"/>
        <v>1.0133000000000001</v>
      </c>
      <c r="Q3577" s="9">
        <f t="shared" si="222"/>
        <v>99.343137254901961</v>
      </c>
      <c r="R3577" s="5" t="s">
        <v>1119</v>
      </c>
      <c r="S3577" s="5" t="s">
        <v>1120</v>
      </c>
      <c r="T3577" s="5" t="s">
        <v>1121</v>
      </c>
    </row>
    <row r="3578" spans="1:20" ht="43.2" x14ac:dyDescent="0.3">
      <c r="A3578" s="5">
        <v>3576</v>
      </c>
      <c r="B3578" s="6" t="s">
        <v>7317</v>
      </c>
      <c r="C3578" s="6" t="s">
        <v>7318</v>
      </c>
      <c r="D3578" s="5">
        <v>100</v>
      </c>
      <c r="E3578" s="5">
        <v>100</v>
      </c>
      <c r="F3578" s="5" t="s">
        <v>42</v>
      </c>
      <c r="G3578" s="5" t="s">
        <v>43</v>
      </c>
      <c r="H3578" s="5" t="s">
        <v>44</v>
      </c>
      <c r="I3578" s="5">
        <v>1480947054</v>
      </c>
      <c r="J3578" s="5">
        <v>1475759454</v>
      </c>
      <c r="K3578" s="7">
        <f t="shared" si="223"/>
        <v>42649.215902777774</v>
      </c>
      <c r="L3578" s="7">
        <f t="shared" si="220"/>
        <v>42709.257569444446</v>
      </c>
      <c r="M3578" s="5" t="b">
        <v>0</v>
      </c>
      <c r="N3578" s="5">
        <v>5</v>
      </c>
      <c r="O3578" s="5" t="b">
        <v>1</v>
      </c>
      <c r="P3578" s="8">
        <f t="shared" si="221"/>
        <v>1</v>
      </c>
      <c r="Q3578" s="9">
        <f t="shared" si="222"/>
        <v>20</v>
      </c>
      <c r="R3578" s="5" t="s">
        <v>1119</v>
      </c>
      <c r="S3578" s="5" t="s">
        <v>1120</v>
      </c>
      <c r="T3578" s="5" t="s">
        <v>1121</v>
      </c>
    </row>
    <row r="3579" spans="1:20" ht="43.2" x14ac:dyDescent="0.3">
      <c r="A3579" s="5">
        <v>3577</v>
      </c>
      <c r="B3579" s="6" t="s">
        <v>7319</v>
      </c>
      <c r="C3579" s="6" t="s">
        <v>7320</v>
      </c>
      <c r="D3579" s="5">
        <v>600</v>
      </c>
      <c r="E3579" s="5">
        <v>780</v>
      </c>
      <c r="F3579" s="5" t="s">
        <v>42</v>
      </c>
      <c r="G3579" s="5" t="s">
        <v>43</v>
      </c>
      <c r="H3579" s="5" t="s">
        <v>44</v>
      </c>
      <c r="I3579" s="5">
        <v>1430029680</v>
      </c>
      <c r="J3579" s="5">
        <v>1427741583</v>
      </c>
      <c r="K3579" s="7">
        <f t="shared" si="223"/>
        <v>42093.453506944446</v>
      </c>
      <c r="L3579" s="7">
        <f t="shared" si="220"/>
        <v>42119.936111111114</v>
      </c>
      <c r="M3579" s="5" t="b">
        <v>0</v>
      </c>
      <c r="N3579" s="5">
        <v>27</v>
      </c>
      <c r="O3579" s="5" t="b">
        <v>1</v>
      </c>
      <c r="P3579" s="8">
        <f t="shared" si="221"/>
        <v>1.3</v>
      </c>
      <c r="Q3579" s="9">
        <f t="shared" si="222"/>
        <v>28.888888888888889</v>
      </c>
      <c r="R3579" s="5" t="s">
        <v>1119</v>
      </c>
      <c r="S3579" s="5" t="s">
        <v>1120</v>
      </c>
      <c r="T3579" s="5" t="s">
        <v>1121</v>
      </c>
    </row>
    <row r="3580" spans="1:20" ht="43.2" x14ac:dyDescent="0.3">
      <c r="A3580" s="5">
        <v>3578</v>
      </c>
      <c r="B3580" s="6" t="s">
        <v>7321</v>
      </c>
      <c r="C3580" s="6" t="s">
        <v>7322</v>
      </c>
      <c r="D3580" s="5">
        <v>1500</v>
      </c>
      <c r="E3580" s="5">
        <v>1500.2</v>
      </c>
      <c r="F3580" s="5" t="s">
        <v>42</v>
      </c>
      <c r="G3580" s="5" t="s">
        <v>52</v>
      </c>
      <c r="H3580" s="5" t="s">
        <v>53</v>
      </c>
      <c r="I3580" s="5">
        <v>1462037777</v>
      </c>
      <c r="J3580" s="5">
        <v>1459445777</v>
      </c>
      <c r="K3580" s="7">
        <f t="shared" si="223"/>
        <v>42460.400196759256</v>
      </c>
      <c r="L3580" s="7">
        <f t="shared" si="220"/>
        <v>42490.400196759256</v>
      </c>
      <c r="M3580" s="5" t="b">
        <v>0</v>
      </c>
      <c r="N3580" s="5">
        <v>37</v>
      </c>
      <c r="O3580" s="5" t="b">
        <v>1</v>
      </c>
      <c r="P3580" s="8">
        <f t="shared" si="221"/>
        <v>1.0001333333333333</v>
      </c>
      <c r="Q3580" s="9">
        <f t="shared" si="222"/>
        <v>40.545945945945945</v>
      </c>
      <c r="R3580" s="5" t="s">
        <v>1119</v>
      </c>
      <c r="S3580" s="5" t="s">
        <v>1120</v>
      </c>
      <c r="T3580" s="5" t="s">
        <v>1121</v>
      </c>
    </row>
    <row r="3581" spans="1:20" ht="43.2" x14ac:dyDescent="0.3">
      <c r="A3581" s="5">
        <v>3579</v>
      </c>
      <c r="B3581" s="6" t="s">
        <v>7323</v>
      </c>
      <c r="C3581" s="6" t="s">
        <v>7324</v>
      </c>
      <c r="D3581" s="5">
        <v>500</v>
      </c>
      <c r="E3581" s="5">
        <v>500</v>
      </c>
      <c r="F3581" s="5" t="s">
        <v>42</v>
      </c>
      <c r="G3581" s="5" t="s">
        <v>52</v>
      </c>
      <c r="H3581" s="5" t="s">
        <v>53</v>
      </c>
      <c r="I3581" s="5">
        <v>1459444656</v>
      </c>
      <c r="J3581" s="5">
        <v>1456856256</v>
      </c>
      <c r="K3581" s="7">
        <f t="shared" si="223"/>
        <v>42430.428888888891</v>
      </c>
      <c r="L3581" s="7">
        <f t="shared" si="220"/>
        <v>42460.38722222222</v>
      </c>
      <c r="M3581" s="5" t="b">
        <v>0</v>
      </c>
      <c r="N3581" s="5">
        <v>14</v>
      </c>
      <c r="O3581" s="5" t="b">
        <v>1</v>
      </c>
      <c r="P3581" s="8">
        <f t="shared" si="221"/>
        <v>1</v>
      </c>
      <c r="Q3581" s="9">
        <f t="shared" si="222"/>
        <v>35.714285714285715</v>
      </c>
      <c r="R3581" s="5" t="s">
        <v>1119</v>
      </c>
      <c r="S3581" s="5" t="s">
        <v>1120</v>
      </c>
      <c r="T3581" s="5" t="s">
        <v>1121</v>
      </c>
    </row>
    <row r="3582" spans="1:20" ht="43.2" x14ac:dyDescent="0.3">
      <c r="A3582" s="5">
        <v>3580</v>
      </c>
      <c r="B3582" s="6" t="s">
        <v>7325</v>
      </c>
      <c r="C3582" s="6" t="s">
        <v>7326</v>
      </c>
      <c r="D3582" s="5">
        <v>900</v>
      </c>
      <c r="E3582" s="5">
        <v>1025</v>
      </c>
      <c r="F3582" s="5" t="s">
        <v>42</v>
      </c>
      <c r="G3582" s="5" t="s">
        <v>43</v>
      </c>
      <c r="H3582" s="5" t="s">
        <v>44</v>
      </c>
      <c r="I3582" s="5">
        <v>1425185940</v>
      </c>
      <c r="J3582" s="5">
        <v>1421900022</v>
      </c>
      <c r="K3582" s="7">
        <f t="shared" si="223"/>
        <v>42025.842847222222</v>
      </c>
      <c r="L3582" s="7">
        <f t="shared" si="220"/>
        <v>42063.874305555553</v>
      </c>
      <c r="M3582" s="5" t="b">
        <v>0</v>
      </c>
      <c r="N3582" s="5">
        <v>27</v>
      </c>
      <c r="O3582" s="5" t="b">
        <v>1</v>
      </c>
      <c r="P3582" s="8">
        <f t="shared" si="221"/>
        <v>1.1388888888888888</v>
      </c>
      <c r="Q3582" s="9">
        <f t="shared" si="222"/>
        <v>37.962962962962962</v>
      </c>
      <c r="R3582" s="5" t="s">
        <v>1119</v>
      </c>
      <c r="S3582" s="5" t="s">
        <v>1120</v>
      </c>
      <c r="T3582" s="5" t="s">
        <v>1121</v>
      </c>
    </row>
    <row r="3583" spans="1:20" ht="43.2" x14ac:dyDescent="0.3">
      <c r="A3583" s="5">
        <v>3581</v>
      </c>
      <c r="B3583" s="6" t="s">
        <v>7327</v>
      </c>
      <c r="C3583" s="6" t="s">
        <v>7328</v>
      </c>
      <c r="D3583" s="5">
        <v>1500</v>
      </c>
      <c r="E3583" s="5">
        <v>1500</v>
      </c>
      <c r="F3583" s="5" t="s">
        <v>42</v>
      </c>
      <c r="G3583" s="5" t="s">
        <v>52</v>
      </c>
      <c r="H3583" s="5" t="s">
        <v>53</v>
      </c>
      <c r="I3583" s="5">
        <v>1406719110</v>
      </c>
      <c r="J3583" s="5">
        <v>1405509510</v>
      </c>
      <c r="K3583" s="7">
        <f t="shared" si="223"/>
        <v>41836.13784722222</v>
      </c>
      <c r="L3583" s="7">
        <f t="shared" si="220"/>
        <v>41850.13784722222</v>
      </c>
      <c r="M3583" s="5" t="b">
        <v>0</v>
      </c>
      <c r="N3583" s="5">
        <v>45</v>
      </c>
      <c r="O3583" s="5" t="b">
        <v>1</v>
      </c>
      <c r="P3583" s="8">
        <f t="shared" si="221"/>
        <v>1</v>
      </c>
      <c r="Q3583" s="9">
        <f t="shared" si="222"/>
        <v>33.333333333333336</v>
      </c>
      <c r="R3583" s="5" t="s">
        <v>1119</v>
      </c>
      <c r="S3583" s="5" t="s">
        <v>1120</v>
      </c>
      <c r="T3583" s="5" t="s">
        <v>1121</v>
      </c>
    </row>
    <row r="3584" spans="1:20" ht="43.2" x14ac:dyDescent="0.3">
      <c r="A3584" s="5">
        <v>3582</v>
      </c>
      <c r="B3584" s="6" t="s">
        <v>7329</v>
      </c>
      <c r="C3584" s="6" t="s">
        <v>7330</v>
      </c>
      <c r="D3584" s="5">
        <v>1000</v>
      </c>
      <c r="E3584" s="5">
        <v>2870</v>
      </c>
      <c r="F3584" s="5" t="s">
        <v>42</v>
      </c>
      <c r="G3584" s="5" t="s">
        <v>43</v>
      </c>
      <c r="H3584" s="5" t="s">
        <v>44</v>
      </c>
      <c r="I3584" s="5">
        <v>1459822682</v>
      </c>
      <c r="J3584" s="5">
        <v>1458613082</v>
      </c>
      <c r="K3584" s="7">
        <f t="shared" si="223"/>
        <v>42450.762523148143</v>
      </c>
      <c r="L3584" s="7">
        <f t="shared" si="220"/>
        <v>42464.762523148143</v>
      </c>
      <c r="M3584" s="5" t="b">
        <v>0</v>
      </c>
      <c r="N3584" s="5">
        <v>49</v>
      </c>
      <c r="O3584" s="5" t="b">
        <v>1</v>
      </c>
      <c r="P3584" s="8">
        <f t="shared" si="221"/>
        <v>2.87</v>
      </c>
      <c r="Q3584" s="9">
        <f t="shared" si="222"/>
        <v>58.571428571428569</v>
      </c>
      <c r="R3584" s="5" t="s">
        <v>1119</v>
      </c>
      <c r="S3584" s="5" t="s">
        <v>1120</v>
      </c>
      <c r="T3584" s="5" t="s">
        <v>1121</v>
      </c>
    </row>
    <row r="3585" spans="1:20" ht="43.2" x14ac:dyDescent="0.3">
      <c r="A3585" s="5">
        <v>3583</v>
      </c>
      <c r="B3585" s="6" t="s">
        <v>7331</v>
      </c>
      <c r="C3585" s="6" t="s">
        <v>7332</v>
      </c>
      <c r="D3585" s="5">
        <v>3000</v>
      </c>
      <c r="E3585" s="5">
        <v>3255</v>
      </c>
      <c r="F3585" s="5" t="s">
        <v>42</v>
      </c>
      <c r="G3585" s="5" t="s">
        <v>43</v>
      </c>
      <c r="H3585" s="5" t="s">
        <v>44</v>
      </c>
      <c r="I3585" s="5">
        <v>1460970805</v>
      </c>
      <c r="J3585" s="5">
        <v>1455790405</v>
      </c>
      <c r="K3585" s="7">
        <f t="shared" si="223"/>
        <v>42418.092650462961</v>
      </c>
      <c r="L3585" s="7">
        <f t="shared" si="220"/>
        <v>42478.050983796296</v>
      </c>
      <c r="M3585" s="5" t="b">
        <v>0</v>
      </c>
      <c r="N3585" s="5">
        <v>24</v>
      </c>
      <c r="O3585" s="5" t="b">
        <v>1</v>
      </c>
      <c r="P3585" s="8">
        <f t="shared" si="221"/>
        <v>1.085</v>
      </c>
      <c r="Q3585" s="9">
        <f t="shared" si="222"/>
        <v>135.625</v>
      </c>
      <c r="R3585" s="5" t="s">
        <v>1119</v>
      </c>
      <c r="S3585" s="5" t="s">
        <v>1120</v>
      </c>
      <c r="T3585" s="5" t="s">
        <v>1121</v>
      </c>
    </row>
    <row r="3586" spans="1:20" ht="86.4" x14ac:dyDescent="0.3">
      <c r="A3586" s="5">
        <v>3584</v>
      </c>
      <c r="B3586" s="6" t="s">
        <v>7333</v>
      </c>
      <c r="C3586" s="6" t="s">
        <v>7334</v>
      </c>
      <c r="D3586" s="5">
        <v>3000</v>
      </c>
      <c r="E3586" s="5">
        <v>3465</v>
      </c>
      <c r="F3586" s="5" t="s">
        <v>42</v>
      </c>
      <c r="G3586" s="5" t="s">
        <v>52</v>
      </c>
      <c r="H3586" s="5" t="s">
        <v>53</v>
      </c>
      <c r="I3586" s="5">
        <v>1436772944</v>
      </c>
      <c r="J3586" s="5">
        <v>1434180944</v>
      </c>
      <c r="K3586" s="7">
        <f t="shared" si="223"/>
        <v>42167.983148148145</v>
      </c>
      <c r="L3586" s="7">
        <f t="shared" ref="L3586:L3649" si="224">(I3586/86400)+25569+(-8/24)</f>
        <v>42197.983148148145</v>
      </c>
      <c r="M3586" s="5" t="b">
        <v>0</v>
      </c>
      <c r="N3586" s="5">
        <v>112</v>
      </c>
      <c r="O3586" s="5" t="b">
        <v>1</v>
      </c>
      <c r="P3586" s="8">
        <f t="shared" ref="P3586:P3649" si="225">E3586/D3586</f>
        <v>1.155</v>
      </c>
      <c r="Q3586" s="9">
        <f t="shared" ref="Q3586:Q3649" si="226">E3586/N3586</f>
        <v>30.9375</v>
      </c>
      <c r="R3586" s="5" t="s">
        <v>1119</v>
      </c>
      <c r="S3586" s="5" t="s">
        <v>1120</v>
      </c>
      <c r="T3586" s="5" t="s">
        <v>1121</v>
      </c>
    </row>
    <row r="3587" spans="1:20" ht="43.2" x14ac:dyDescent="0.3">
      <c r="A3587" s="5">
        <v>3585</v>
      </c>
      <c r="B3587" s="6" t="s">
        <v>7335</v>
      </c>
      <c r="C3587" s="6" t="s">
        <v>7336</v>
      </c>
      <c r="D3587" s="5">
        <v>3400</v>
      </c>
      <c r="E3587" s="5">
        <v>4050</v>
      </c>
      <c r="F3587" s="5" t="s">
        <v>42</v>
      </c>
      <c r="G3587" s="5" t="s">
        <v>43</v>
      </c>
      <c r="H3587" s="5" t="s">
        <v>44</v>
      </c>
      <c r="I3587" s="5">
        <v>1419181890</v>
      </c>
      <c r="J3587" s="5">
        <v>1416589890</v>
      </c>
      <c r="K3587" s="7">
        <f t="shared" ref="K3587:K3650" si="227">(J3587/86400)+25569+(-8/24)</f>
        <v>41964.382986111108</v>
      </c>
      <c r="L3587" s="7">
        <f t="shared" si="224"/>
        <v>41994.382986111108</v>
      </c>
      <c r="M3587" s="5" t="b">
        <v>0</v>
      </c>
      <c r="N3587" s="5">
        <v>23</v>
      </c>
      <c r="O3587" s="5" t="b">
        <v>1</v>
      </c>
      <c r="P3587" s="8">
        <f t="shared" si="225"/>
        <v>1.1911764705882353</v>
      </c>
      <c r="Q3587" s="9">
        <f t="shared" si="226"/>
        <v>176.08695652173913</v>
      </c>
      <c r="R3587" s="5" t="s">
        <v>1119</v>
      </c>
      <c r="S3587" s="5" t="s">
        <v>1120</v>
      </c>
      <c r="T3587" s="5" t="s">
        <v>1121</v>
      </c>
    </row>
    <row r="3588" spans="1:20" x14ac:dyDescent="0.3">
      <c r="A3588" s="5">
        <v>3586</v>
      </c>
      <c r="B3588" s="6" t="s">
        <v>7337</v>
      </c>
      <c r="C3588" s="6" t="s">
        <v>7338</v>
      </c>
      <c r="D3588" s="5">
        <v>7500</v>
      </c>
      <c r="E3588" s="5">
        <v>8207</v>
      </c>
      <c r="F3588" s="5" t="s">
        <v>42</v>
      </c>
      <c r="G3588" s="5" t="s">
        <v>43</v>
      </c>
      <c r="H3588" s="5" t="s">
        <v>44</v>
      </c>
      <c r="I3588" s="5">
        <v>1474649070</v>
      </c>
      <c r="J3588" s="5">
        <v>1469465070</v>
      </c>
      <c r="K3588" s="7">
        <f t="shared" si="227"/>
        <v>42576.364236111105</v>
      </c>
      <c r="L3588" s="7">
        <f t="shared" si="224"/>
        <v>42636.364236111105</v>
      </c>
      <c r="M3588" s="5" t="b">
        <v>0</v>
      </c>
      <c r="N3588" s="5">
        <v>54</v>
      </c>
      <c r="O3588" s="5" t="b">
        <v>1</v>
      </c>
      <c r="P3588" s="8">
        <f t="shared" si="225"/>
        <v>1.0942666666666667</v>
      </c>
      <c r="Q3588" s="9">
        <f t="shared" si="226"/>
        <v>151.9814814814815</v>
      </c>
      <c r="R3588" s="5" t="s">
        <v>1119</v>
      </c>
      <c r="S3588" s="5" t="s">
        <v>1120</v>
      </c>
      <c r="T3588" s="5" t="s">
        <v>1121</v>
      </c>
    </row>
    <row r="3589" spans="1:20" ht="43.2" x14ac:dyDescent="0.3">
      <c r="A3589" s="5">
        <v>3587</v>
      </c>
      <c r="B3589" s="6" t="s">
        <v>7339</v>
      </c>
      <c r="C3589" s="6" t="s">
        <v>7340</v>
      </c>
      <c r="D3589" s="5">
        <v>500</v>
      </c>
      <c r="E3589" s="5">
        <v>633</v>
      </c>
      <c r="F3589" s="5" t="s">
        <v>42</v>
      </c>
      <c r="G3589" s="5" t="s">
        <v>52</v>
      </c>
      <c r="H3589" s="5" t="s">
        <v>53</v>
      </c>
      <c r="I3589" s="5">
        <v>1467054000</v>
      </c>
      <c r="J3589" s="5">
        <v>1463144254</v>
      </c>
      <c r="K3589" s="7">
        <f t="shared" si="227"/>
        <v>42503.206643518519</v>
      </c>
      <c r="L3589" s="7">
        <f t="shared" si="224"/>
        <v>42548.458333333336</v>
      </c>
      <c r="M3589" s="5" t="b">
        <v>0</v>
      </c>
      <c r="N3589" s="5">
        <v>28</v>
      </c>
      <c r="O3589" s="5" t="b">
        <v>1</v>
      </c>
      <c r="P3589" s="8">
        <f t="shared" si="225"/>
        <v>1.266</v>
      </c>
      <c r="Q3589" s="9">
        <f t="shared" si="226"/>
        <v>22.607142857142858</v>
      </c>
      <c r="R3589" s="5" t="s">
        <v>1119</v>
      </c>
      <c r="S3589" s="5" t="s">
        <v>1120</v>
      </c>
      <c r="T3589" s="5" t="s">
        <v>1121</v>
      </c>
    </row>
    <row r="3590" spans="1:20" ht="43.2" x14ac:dyDescent="0.3">
      <c r="A3590" s="5">
        <v>3588</v>
      </c>
      <c r="B3590" s="6" t="s">
        <v>7341</v>
      </c>
      <c r="C3590" s="6" t="s">
        <v>7342</v>
      </c>
      <c r="D3590" s="5">
        <v>200</v>
      </c>
      <c r="E3590" s="5">
        <v>201</v>
      </c>
      <c r="F3590" s="5" t="s">
        <v>42</v>
      </c>
      <c r="G3590" s="5" t="s">
        <v>52</v>
      </c>
      <c r="H3590" s="5" t="s">
        <v>53</v>
      </c>
      <c r="I3590" s="5">
        <v>1430348400</v>
      </c>
      <c r="J3590" s="5">
        <v>1428436410</v>
      </c>
      <c r="K3590" s="7">
        <f t="shared" si="227"/>
        <v>42101.495486111111</v>
      </c>
      <c r="L3590" s="7">
        <f t="shared" si="224"/>
        <v>42123.624999999993</v>
      </c>
      <c r="M3590" s="5" t="b">
        <v>0</v>
      </c>
      <c r="N3590" s="5">
        <v>11</v>
      </c>
      <c r="O3590" s="5" t="b">
        <v>1</v>
      </c>
      <c r="P3590" s="8">
        <f t="shared" si="225"/>
        <v>1.0049999999999999</v>
      </c>
      <c r="Q3590" s="9">
        <f t="shared" si="226"/>
        <v>18.272727272727273</v>
      </c>
      <c r="R3590" s="5" t="s">
        <v>1119</v>
      </c>
      <c r="S3590" s="5" t="s">
        <v>1120</v>
      </c>
      <c r="T3590" s="5" t="s">
        <v>1121</v>
      </c>
    </row>
    <row r="3591" spans="1:20" ht="43.2" x14ac:dyDescent="0.3">
      <c r="A3591" s="5">
        <v>3589</v>
      </c>
      <c r="B3591" s="6" t="s">
        <v>7343</v>
      </c>
      <c r="C3591" s="6" t="s">
        <v>7344</v>
      </c>
      <c r="D3591" s="5">
        <v>4000</v>
      </c>
      <c r="E3591" s="5">
        <v>5100</v>
      </c>
      <c r="F3591" s="5" t="s">
        <v>42</v>
      </c>
      <c r="G3591" s="5" t="s">
        <v>43</v>
      </c>
      <c r="H3591" s="5" t="s">
        <v>44</v>
      </c>
      <c r="I3591" s="5">
        <v>1432654347</v>
      </c>
      <c r="J3591" s="5">
        <v>1430494347</v>
      </c>
      <c r="K3591" s="7">
        <f t="shared" si="227"/>
        <v>42125.314201388886</v>
      </c>
      <c r="L3591" s="7">
        <f t="shared" si="224"/>
        <v>42150.314201388886</v>
      </c>
      <c r="M3591" s="5" t="b">
        <v>0</v>
      </c>
      <c r="N3591" s="5">
        <v>62</v>
      </c>
      <c r="O3591" s="5" t="b">
        <v>1</v>
      </c>
      <c r="P3591" s="8">
        <f t="shared" si="225"/>
        <v>1.2749999999999999</v>
      </c>
      <c r="Q3591" s="9">
        <f t="shared" si="226"/>
        <v>82.258064516129039</v>
      </c>
      <c r="R3591" s="5" t="s">
        <v>1119</v>
      </c>
      <c r="S3591" s="5" t="s">
        <v>1120</v>
      </c>
      <c r="T3591" s="5" t="s">
        <v>1121</v>
      </c>
    </row>
    <row r="3592" spans="1:20" ht="43.2" x14ac:dyDescent="0.3">
      <c r="A3592" s="5">
        <v>3590</v>
      </c>
      <c r="B3592" s="6" t="s">
        <v>7345</v>
      </c>
      <c r="C3592" s="6" t="s">
        <v>7346</v>
      </c>
      <c r="D3592" s="5">
        <v>5000</v>
      </c>
      <c r="E3592" s="5">
        <v>5003</v>
      </c>
      <c r="F3592" s="5" t="s">
        <v>42</v>
      </c>
      <c r="G3592" s="5" t="s">
        <v>52</v>
      </c>
      <c r="H3592" s="5" t="s">
        <v>53</v>
      </c>
      <c r="I3592" s="5">
        <v>1413792034</v>
      </c>
      <c r="J3592" s="5">
        <v>1411200034</v>
      </c>
      <c r="K3592" s="7">
        <f t="shared" si="227"/>
        <v>41902.000393518516</v>
      </c>
      <c r="L3592" s="7">
        <f t="shared" si="224"/>
        <v>41932.000393518516</v>
      </c>
      <c r="M3592" s="5" t="b">
        <v>0</v>
      </c>
      <c r="N3592" s="5">
        <v>73</v>
      </c>
      <c r="O3592" s="5" t="b">
        <v>1</v>
      </c>
      <c r="P3592" s="8">
        <f t="shared" si="225"/>
        <v>1.0005999999999999</v>
      </c>
      <c r="Q3592" s="9">
        <f t="shared" si="226"/>
        <v>68.534246575342465</v>
      </c>
      <c r="R3592" s="5" t="s">
        <v>1119</v>
      </c>
      <c r="S3592" s="5" t="s">
        <v>1120</v>
      </c>
      <c r="T3592" s="5" t="s">
        <v>1121</v>
      </c>
    </row>
    <row r="3593" spans="1:20" ht="43.2" x14ac:dyDescent="0.3">
      <c r="A3593" s="5">
        <v>3591</v>
      </c>
      <c r="B3593" s="6" t="s">
        <v>7347</v>
      </c>
      <c r="C3593" s="6" t="s">
        <v>7348</v>
      </c>
      <c r="D3593" s="5">
        <v>700</v>
      </c>
      <c r="E3593" s="5">
        <v>1225</v>
      </c>
      <c r="F3593" s="5" t="s">
        <v>42</v>
      </c>
      <c r="G3593" s="5" t="s">
        <v>43</v>
      </c>
      <c r="H3593" s="5" t="s">
        <v>44</v>
      </c>
      <c r="I3593" s="5">
        <v>1422075540</v>
      </c>
      <c r="J3593" s="5">
        <v>1419979544</v>
      </c>
      <c r="K3593" s="7">
        <f t="shared" si="227"/>
        <v>42003.61509259259</v>
      </c>
      <c r="L3593" s="7">
        <f t="shared" si="224"/>
        <v>42027.874305555553</v>
      </c>
      <c r="M3593" s="5" t="b">
        <v>0</v>
      </c>
      <c r="N3593" s="5">
        <v>18</v>
      </c>
      <c r="O3593" s="5" t="b">
        <v>1</v>
      </c>
      <c r="P3593" s="8">
        <f t="shared" si="225"/>
        <v>1.75</v>
      </c>
      <c r="Q3593" s="9">
        <f t="shared" si="226"/>
        <v>68.055555555555557</v>
      </c>
      <c r="R3593" s="5" t="s">
        <v>1119</v>
      </c>
      <c r="S3593" s="5" t="s">
        <v>1120</v>
      </c>
      <c r="T3593" s="5" t="s">
        <v>1121</v>
      </c>
    </row>
    <row r="3594" spans="1:20" ht="43.2" x14ac:dyDescent="0.3">
      <c r="A3594" s="5">
        <v>3592</v>
      </c>
      <c r="B3594" s="6" t="s">
        <v>7349</v>
      </c>
      <c r="C3594" s="6" t="s">
        <v>7350</v>
      </c>
      <c r="D3594" s="5">
        <v>2000</v>
      </c>
      <c r="E3594" s="5">
        <v>2545</v>
      </c>
      <c r="F3594" s="5" t="s">
        <v>42</v>
      </c>
      <c r="G3594" s="5" t="s">
        <v>43</v>
      </c>
      <c r="H3594" s="5" t="s">
        <v>44</v>
      </c>
      <c r="I3594" s="5">
        <v>1423630740</v>
      </c>
      <c r="J3594" s="5">
        <v>1418673307</v>
      </c>
      <c r="K3594" s="7">
        <f t="shared" si="227"/>
        <v>41988.496608796289</v>
      </c>
      <c r="L3594" s="7">
        <f t="shared" si="224"/>
        <v>42045.874305555553</v>
      </c>
      <c r="M3594" s="5" t="b">
        <v>0</v>
      </c>
      <c r="N3594" s="5">
        <v>35</v>
      </c>
      <c r="O3594" s="5" t="b">
        <v>1</v>
      </c>
      <c r="P3594" s="8">
        <f t="shared" si="225"/>
        <v>1.2725</v>
      </c>
      <c r="Q3594" s="9">
        <f t="shared" si="226"/>
        <v>72.714285714285708</v>
      </c>
      <c r="R3594" s="5" t="s">
        <v>1119</v>
      </c>
      <c r="S3594" s="5" t="s">
        <v>1120</v>
      </c>
      <c r="T3594" s="5" t="s">
        <v>1121</v>
      </c>
    </row>
    <row r="3595" spans="1:20" ht="43.2" x14ac:dyDescent="0.3">
      <c r="A3595" s="5">
        <v>3593</v>
      </c>
      <c r="B3595" s="6" t="s">
        <v>7351</v>
      </c>
      <c r="C3595" s="6" t="s">
        <v>7352</v>
      </c>
      <c r="D3595" s="5">
        <v>3000</v>
      </c>
      <c r="E3595" s="5">
        <v>3319</v>
      </c>
      <c r="F3595" s="5" t="s">
        <v>42</v>
      </c>
      <c r="G3595" s="5" t="s">
        <v>43</v>
      </c>
      <c r="H3595" s="5" t="s">
        <v>44</v>
      </c>
      <c r="I3595" s="5">
        <v>1420489560</v>
      </c>
      <c r="J3595" s="5">
        <v>1417469639</v>
      </c>
      <c r="K3595" s="7">
        <f t="shared" si="227"/>
        <v>41974.565266203703</v>
      </c>
      <c r="L3595" s="7">
        <f t="shared" si="224"/>
        <v>42009.518055555549</v>
      </c>
      <c r="M3595" s="5" t="b">
        <v>0</v>
      </c>
      <c r="N3595" s="5">
        <v>43</v>
      </c>
      <c r="O3595" s="5" t="b">
        <v>1</v>
      </c>
      <c r="P3595" s="8">
        <f t="shared" si="225"/>
        <v>1.1063333333333334</v>
      </c>
      <c r="Q3595" s="9">
        <f t="shared" si="226"/>
        <v>77.186046511627907</v>
      </c>
      <c r="R3595" s="5" t="s">
        <v>1119</v>
      </c>
      <c r="S3595" s="5" t="s">
        <v>1120</v>
      </c>
      <c r="T3595" s="5" t="s">
        <v>1121</v>
      </c>
    </row>
    <row r="3596" spans="1:20" ht="43.2" x14ac:dyDescent="0.3">
      <c r="A3596" s="5">
        <v>3594</v>
      </c>
      <c r="B3596" s="6" t="s">
        <v>7353</v>
      </c>
      <c r="C3596" s="6" t="s">
        <v>7354</v>
      </c>
      <c r="D3596" s="5">
        <v>1600</v>
      </c>
      <c r="E3596" s="5">
        <v>2015</v>
      </c>
      <c r="F3596" s="5" t="s">
        <v>42</v>
      </c>
      <c r="G3596" s="5" t="s">
        <v>43</v>
      </c>
      <c r="H3596" s="5" t="s">
        <v>44</v>
      </c>
      <c r="I3596" s="5">
        <v>1472952982</v>
      </c>
      <c r="J3596" s="5">
        <v>1470792982</v>
      </c>
      <c r="K3596" s="7">
        <f t="shared" si="227"/>
        <v>42591.733587962961</v>
      </c>
      <c r="L3596" s="7">
        <f t="shared" si="224"/>
        <v>42616.733587962961</v>
      </c>
      <c r="M3596" s="5" t="b">
        <v>0</v>
      </c>
      <c r="N3596" s="5">
        <v>36</v>
      </c>
      <c r="O3596" s="5" t="b">
        <v>1</v>
      </c>
      <c r="P3596" s="8">
        <f t="shared" si="225"/>
        <v>1.2593749999999999</v>
      </c>
      <c r="Q3596" s="9">
        <f t="shared" si="226"/>
        <v>55.972222222222221</v>
      </c>
      <c r="R3596" s="5" t="s">
        <v>1119</v>
      </c>
      <c r="S3596" s="5" t="s">
        <v>1120</v>
      </c>
      <c r="T3596" s="5" t="s">
        <v>1121</v>
      </c>
    </row>
    <row r="3597" spans="1:20" ht="28.8" x14ac:dyDescent="0.3">
      <c r="A3597" s="5">
        <v>3595</v>
      </c>
      <c r="B3597" s="6" t="s">
        <v>7355</v>
      </c>
      <c r="C3597" s="6" t="s">
        <v>7356</v>
      </c>
      <c r="D3597" s="5">
        <v>2600</v>
      </c>
      <c r="E3597" s="5">
        <v>3081</v>
      </c>
      <c r="F3597" s="5" t="s">
        <v>42</v>
      </c>
      <c r="G3597" s="5" t="s">
        <v>43</v>
      </c>
      <c r="H3597" s="5" t="s">
        <v>44</v>
      </c>
      <c r="I3597" s="5">
        <v>1426229940</v>
      </c>
      <c r="J3597" s="5">
        <v>1423959123</v>
      </c>
      <c r="K3597" s="7">
        <f t="shared" si="227"/>
        <v>42049.675034722219</v>
      </c>
      <c r="L3597" s="7">
        <f t="shared" si="224"/>
        <v>42075.957638888889</v>
      </c>
      <c r="M3597" s="5" t="b">
        <v>0</v>
      </c>
      <c r="N3597" s="5">
        <v>62</v>
      </c>
      <c r="O3597" s="5" t="b">
        <v>1</v>
      </c>
      <c r="P3597" s="8">
        <f t="shared" si="225"/>
        <v>1.1850000000000001</v>
      </c>
      <c r="Q3597" s="9">
        <f t="shared" si="226"/>
        <v>49.693548387096776</v>
      </c>
      <c r="R3597" s="5" t="s">
        <v>1119</v>
      </c>
      <c r="S3597" s="5" t="s">
        <v>1120</v>
      </c>
      <c r="T3597" s="5" t="s">
        <v>1121</v>
      </c>
    </row>
    <row r="3598" spans="1:20" ht="43.2" x14ac:dyDescent="0.3">
      <c r="A3598" s="5">
        <v>3596</v>
      </c>
      <c r="B3598" s="6" t="s">
        <v>7357</v>
      </c>
      <c r="C3598" s="6" t="s">
        <v>7358</v>
      </c>
      <c r="D3598" s="5">
        <v>1100</v>
      </c>
      <c r="E3598" s="5">
        <v>1185</v>
      </c>
      <c r="F3598" s="5" t="s">
        <v>42</v>
      </c>
      <c r="G3598" s="5" t="s">
        <v>188</v>
      </c>
      <c r="H3598" s="5" t="s">
        <v>189</v>
      </c>
      <c r="I3598" s="5">
        <v>1409072982</v>
      </c>
      <c r="J3598" s="5">
        <v>1407258582</v>
      </c>
      <c r="K3598" s="7">
        <f t="shared" si="227"/>
        <v>41856.381736111107</v>
      </c>
      <c r="L3598" s="7">
        <f t="shared" si="224"/>
        <v>41877.381736111107</v>
      </c>
      <c r="M3598" s="5" t="b">
        <v>0</v>
      </c>
      <c r="N3598" s="5">
        <v>15</v>
      </c>
      <c r="O3598" s="5" t="b">
        <v>1</v>
      </c>
      <c r="P3598" s="8">
        <f t="shared" si="225"/>
        <v>1.0772727272727274</v>
      </c>
      <c r="Q3598" s="9">
        <f t="shared" si="226"/>
        <v>79</v>
      </c>
      <c r="R3598" s="5" t="s">
        <v>1119</v>
      </c>
      <c r="S3598" s="5" t="s">
        <v>1120</v>
      </c>
      <c r="T3598" s="5" t="s">
        <v>1121</v>
      </c>
    </row>
    <row r="3599" spans="1:20" ht="28.8" x14ac:dyDescent="0.3">
      <c r="A3599" s="5">
        <v>3597</v>
      </c>
      <c r="B3599" s="6" t="s">
        <v>7359</v>
      </c>
      <c r="C3599" s="6" t="s">
        <v>7360</v>
      </c>
      <c r="D3599" s="5">
        <v>2500</v>
      </c>
      <c r="E3599" s="5">
        <v>2565</v>
      </c>
      <c r="F3599" s="5" t="s">
        <v>42</v>
      </c>
      <c r="G3599" s="5" t="s">
        <v>43</v>
      </c>
      <c r="H3599" s="5" t="s">
        <v>44</v>
      </c>
      <c r="I3599" s="5">
        <v>1456984740</v>
      </c>
      <c r="J3599" s="5">
        <v>1455717790</v>
      </c>
      <c r="K3599" s="7">
        <f t="shared" si="227"/>
        <v>42417.252199074072</v>
      </c>
      <c r="L3599" s="7">
        <f t="shared" si="224"/>
        <v>42431.915972222218</v>
      </c>
      <c r="M3599" s="5" t="b">
        <v>0</v>
      </c>
      <c r="N3599" s="5">
        <v>33</v>
      </c>
      <c r="O3599" s="5" t="b">
        <v>1</v>
      </c>
      <c r="P3599" s="8">
        <f t="shared" si="225"/>
        <v>1.026</v>
      </c>
      <c r="Q3599" s="9">
        <f t="shared" si="226"/>
        <v>77.727272727272734</v>
      </c>
      <c r="R3599" s="5" t="s">
        <v>1119</v>
      </c>
      <c r="S3599" s="5" t="s">
        <v>1120</v>
      </c>
      <c r="T3599" s="5" t="s">
        <v>1121</v>
      </c>
    </row>
    <row r="3600" spans="1:20" ht="43.2" x14ac:dyDescent="0.3">
      <c r="A3600" s="5">
        <v>3598</v>
      </c>
      <c r="B3600" s="6" t="s">
        <v>7361</v>
      </c>
      <c r="C3600" s="6" t="s">
        <v>7362</v>
      </c>
      <c r="D3600" s="5">
        <v>1000</v>
      </c>
      <c r="E3600" s="5">
        <v>1101</v>
      </c>
      <c r="F3600" s="5" t="s">
        <v>42</v>
      </c>
      <c r="G3600" s="5" t="s">
        <v>43</v>
      </c>
      <c r="H3600" s="5" t="s">
        <v>44</v>
      </c>
      <c r="I3600" s="5">
        <v>1409720340</v>
      </c>
      <c r="J3600" s="5">
        <v>1408129822</v>
      </c>
      <c r="K3600" s="7">
        <f t="shared" si="227"/>
        <v>41866.465532407405</v>
      </c>
      <c r="L3600" s="7">
        <f t="shared" si="224"/>
        <v>41884.874305555553</v>
      </c>
      <c r="M3600" s="5" t="b">
        <v>0</v>
      </c>
      <c r="N3600" s="5">
        <v>27</v>
      </c>
      <c r="O3600" s="5" t="b">
        <v>1</v>
      </c>
      <c r="P3600" s="8">
        <f t="shared" si="225"/>
        <v>1.101</v>
      </c>
      <c r="Q3600" s="9">
        <f t="shared" si="226"/>
        <v>40.777777777777779</v>
      </c>
      <c r="R3600" s="5" t="s">
        <v>1119</v>
      </c>
      <c r="S3600" s="5" t="s">
        <v>1120</v>
      </c>
      <c r="T3600" s="5" t="s">
        <v>1121</v>
      </c>
    </row>
    <row r="3601" spans="1:20" ht="43.2" x14ac:dyDescent="0.3">
      <c r="A3601" s="5">
        <v>3599</v>
      </c>
      <c r="B3601" s="6" t="s">
        <v>7363</v>
      </c>
      <c r="C3601" s="6" t="s">
        <v>7364</v>
      </c>
      <c r="D3601" s="5">
        <v>500</v>
      </c>
      <c r="E3601" s="5">
        <v>1010</v>
      </c>
      <c r="F3601" s="5" t="s">
        <v>42</v>
      </c>
      <c r="G3601" s="5" t="s">
        <v>43</v>
      </c>
      <c r="H3601" s="5" t="s">
        <v>44</v>
      </c>
      <c r="I3601" s="5">
        <v>1440892800</v>
      </c>
      <c r="J3601" s="5">
        <v>1438715077</v>
      </c>
      <c r="K3601" s="7">
        <f t="shared" si="227"/>
        <v>42220.461539351854</v>
      </c>
      <c r="L3601" s="7">
        <f t="shared" si="224"/>
        <v>42245.666666666664</v>
      </c>
      <c r="M3601" s="5" t="b">
        <v>0</v>
      </c>
      <c r="N3601" s="5">
        <v>17</v>
      </c>
      <c r="O3601" s="5" t="b">
        <v>1</v>
      </c>
      <c r="P3601" s="8">
        <f t="shared" si="225"/>
        <v>2.02</v>
      </c>
      <c r="Q3601" s="9">
        <f t="shared" si="226"/>
        <v>59.411764705882355</v>
      </c>
      <c r="R3601" s="5" t="s">
        <v>1119</v>
      </c>
      <c r="S3601" s="5" t="s">
        <v>1120</v>
      </c>
      <c r="T3601" s="5" t="s">
        <v>1121</v>
      </c>
    </row>
    <row r="3602" spans="1:20" ht="28.8" x14ac:dyDescent="0.3">
      <c r="A3602" s="5">
        <v>3600</v>
      </c>
      <c r="B3602" s="6" t="s">
        <v>7365</v>
      </c>
      <c r="C3602" s="6" t="s">
        <v>7366</v>
      </c>
      <c r="D3602" s="5">
        <v>10</v>
      </c>
      <c r="E3602" s="5">
        <v>13</v>
      </c>
      <c r="F3602" s="5" t="s">
        <v>42</v>
      </c>
      <c r="G3602" s="5" t="s">
        <v>43</v>
      </c>
      <c r="H3602" s="5" t="s">
        <v>44</v>
      </c>
      <c r="I3602" s="5">
        <v>1476390164</v>
      </c>
      <c r="J3602" s="5">
        <v>1473970964</v>
      </c>
      <c r="K3602" s="7">
        <f t="shared" si="227"/>
        <v>42628.515787037039</v>
      </c>
      <c r="L3602" s="7">
        <f t="shared" si="224"/>
        <v>42656.515787037039</v>
      </c>
      <c r="M3602" s="5" t="b">
        <v>0</v>
      </c>
      <c r="N3602" s="5">
        <v>4</v>
      </c>
      <c r="O3602" s="5" t="b">
        <v>1</v>
      </c>
      <c r="P3602" s="8">
        <f t="shared" si="225"/>
        <v>1.3</v>
      </c>
      <c r="Q3602" s="9">
        <f t="shared" si="226"/>
        <v>3.25</v>
      </c>
      <c r="R3602" s="5" t="s">
        <v>1119</v>
      </c>
      <c r="S3602" s="5" t="s">
        <v>1120</v>
      </c>
      <c r="T3602" s="5" t="s">
        <v>1121</v>
      </c>
    </row>
    <row r="3603" spans="1:20" ht="43.2" x14ac:dyDescent="0.3">
      <c r="A3603" s="5">
        <v>3601</v>
      </c>
      <c r="B3603" s="6" t="s">
        <v>7367</v>
      </c>
      <c r="C3603" s="6" t="s">
        <v>7368</v>
      </c>
      <c r="D3603" s="5">
        <v>2000</v>
      </c>
      <c r="E3603" s="5">
        <v>2087</v>
      </c>
      <c r="F3603" s="5" t="s">
        <v>42</v>
      </c>
      <c r="G3603" s="5" t="s">
        <v>52</v>
      </c>
      <c r="H3603" s="5" t="s">
        <v>53</v>
      </c>
      <c r="I3603" s="5">
        <v>1421452682</v>
      </c>
      <c r="J3603" s="5">
        <v>1418860682</v>
      </c>
      <c r="K3603" s="7">
        <f t="shared" si="227"/>
        <v>41990.665300925924</v>
      </c>
      <c r="L3603" s="7">
        <f t="shared" si="224"/>
        <v>42020.665300925924</v>
      </c>
      <c r="M3603" s="5" t="b">
        <v>0</v>
      </c>
      <c r="N3603" s="5">
        <v>53</v>
      </c>
      <c r="O3603" s="5" t="b">
        <v>1</v>
      </c>
      <c r="P3603" s="8">
        <f t="shared" si="225"/>
        <v>1.0435000000000001</v>
      </c>
      <c r="Q3603" s="9">
        <f t="shared" si="226"/>
        <v>39.377358490566039</v>
      </c>
      <c r="R3603" s="5" t="s">
        <v>1119</v>
      </c>
      <c r="S3603" s="5" t="s">
        <v>1120</v>
      </c>
      <c r="T3603" s="5" t="s">
        <v>1121</v>
      </c>
    </row>
    <row r="3604" spans="1:20" ht="43.2" x14ac:dyDescent="0.3">
      <c r="A3604" s="5">
        <v>3602</v>
      </c>
      <c r="B3604" s="6" t="s">
        <v>7369</v>
      </c>
      <c r="C3604" s="6" t="s">
        <v>7370</v>
      </c>
      <c r="D3604" s="5">
        <v>4000</v>
      </c>
      <c r="E3604" s="5">
        <v>4002</v>
      </c>
      <c r="F3604" s="5" t="s">
        <v>42</v>
      </c>
      <c r="G3604" s="5" t="s">
        <v>43</v>
      </c>
      <c r="H3604" s="5" t="s">
        <v>44</v>
      </c>
      <c r="I3604" s="5">
        <v>1463520479</v>
      </c>
      <c r="J3604" s="5">
        <v>1458336479</v>
      </c>
      <c r="K3604" s="7">
        <f t="shared" si="227"/>
        <v>42447.56109953703</v>
      </c>
      <c r="L3604" s="7">
        <f t="shared" si="224"/>
        <v>42507.56109953703</v>
      </c>
      <c r="M3604" s="5" t="b">
        <v>0</v>
      </c>
      <c r="N3604" s="5">
        <v>49</v>
      </c>
      <c r="O3604" s="5" t="b">
        <v>1</v>
      </c>
      <c r="P3604" s="8">
        <f t="shared" si="225"/>
        <v>1.0004999999999999</v>
      </c>
      <c r="Q3604" s="9">
        <f t="shared" si="226"/>
        <v>81.673469387755105</v>
      </c>
      <c r="R3604" s="5" t="s">
        <v>1119</v>
      </c>
      <c r="S3604" s="5" t="s">
        <v>1120</v>
      </c>
      <c r="T3604" s="5" t="s">
        <v>1121</v>
      </c>
    </row>
    <row r="3605" spans="1:20" ht="43.2" x14ac:dyDescent="0.3">
      <c r="A3605" s="5">
        <v>3603</v>
      </c>
      <c r="B3605" s="6" t="s">
        <v>7371</v>
      </c>
      <c r="C3605" s="6" t="s">
        <v>7372</v>
      </c>
      <c r="D3605" s="5">
        <v>1500</v>
      </c>
      <c r="E3605" s="5">
        <v>2560</v>
      </c>
      <c r="F3605" s="5" t="s">
        <v>42</v>
      </c>
      <c r="G3605" s="5" t="s">
        <v>43</v>
      </c>
      <c r="H3605" s="5" t="s">
        <v>44</v>
      </c>
      <c r="I3605" s="5">
        <v>1446759880</v>
      </c>
      <c r="J3605" s="5">
        <v>1444164280</v>
      </c>
      <c r="K3605" s="7">
        <f t="shared" si="227"/>
        <v>42283.531018518515</v>
      </c>
      <c r="L3605" s="7">
        <f t="shared" si="224"/>
        <v>42313.572685185187</v>
      </c>
      <c r="M3605" s="5" t="b">
        <v>0</v>
      </c>
      <c r="N3605" s="5">
        <v>57</v>
      </c>
      <c r="O3605" s="5" t="b">
        <v>1</v>
      </c>
      <c r="P3605" s="8">
        <f t="shared" si="225"/>
        <v>1.7066666666666668</v>
      </c>
      <c r="Q3605" s="9">
        <f t="shared" si="226"/>
        <v>44.912280701754383</v>
      </c>
      <c r="R3605" s="5" t="s">
        <v>1119</v>
      </c>
      <c r="S3605" s="5" t="s">
        <v>1120</v>
      </c>
      <c r="T3605" s="5" t="s">
        <v>1121</v>
      </c>
    </row>
    <row r="3606" spans="1:20" ht="43.2" x14ac:dyDescent="0.3">
      <c r="A3606" s="5">
        <v>3604</v>
      </c>
      <c r="B3606" s="6" t="s">
        <v>7373</v>
      </c>
      <c r="C3606" s="6" t="s">
        <v>7374</v>
      </c>
      <c r="D3606" s="5">
        <v>3000</v>
      </c>
      <c r="E3606" s="5">
        <v>3385</v>
      </c>
      <c r="F3606" s="5" t="s">
        <v>42</v>
      </c>
      <c r="G3606" s="5" t="s">
        <v>43</v>
      </c>
      <c r="H3606" s="5" t="s">
        <v>44</v>
      </c>
      <c r="I3606" s="5">
        <v>1461913140</v>
      </c>
      <c r="J3606" s="5">
        <v>1461370956</v>
      </c>
      <c r="K3606" s="7">
        <f t="shared" si="227"/>
        <v>42482.68236111111</v>
      </c>
      <c r="L3606" s="7">
        <f t="shared" si="224"/>
        <v>42488.957638888889</v>
      </c>
      <c r="M3606" s="5" t="b">
        <v>0</v>
      </c>
      <c r="N3606" s="5">
        <v>69</v>
      </c>
      <c r="O3606" s="5" t="b">
        <v>1</v>
      </c>
      <c r="P3606" s="8">
        <f t="shared" si="225"/>
        <v>1.1283333333333334</v>
      </c>
      <c r="Q3606" s="9">
        <f t="shared" si="226"/>
        <v>49.05797101449275</v>
      </c>
      <c r="R3606" s="5" t="s">
        <v>1119</v>
      </c>
      <c r="S3606" s="5" t="s">
        <v>1120</v>
      </c>
      <c r="T3606" s="5" t="s">
        <v>1121</v>
      </c>
    </row>
    <row r="3607" spans="1:20" ht="57.6" x14ac:dyDescent="0.3">
      <c r="A3607" s="5">
        <v>3605</v>
      </c>
      <c r="B3607" s="6" t="s">
        <v>7375</v>
      </c>
      <c r="C3607" s="6" t="s">
        <v>7376</v>
      </c>
      <c r="D3607" s="5">
        <v>250</v>
      </c>
      <c r="E3607" s="5">
        <v>460</v>
      </c>
      <c r="F3607" s="5" t="s">
        <v>42</v>
      </c>
      <c r="G3607" s="5" t="s">
        <v>52</v>
      </c>
      <c r="H3607" s="5" t="s">
        <v>53</v>
      </c>
      <c r="I3607" s="5">
        <v>1455390126</v>
      </c>
      <c r="J3607" s="5">
        <v>1452798126</v>
      </c>
      <c r="K3607" s="7">
        <f t="shared" si="227"/>
        <v>42383.459791666661</v>
      </c>
      <c r="L3607" s="7">
        <f t="shared" si="224"/>
        <v>42413.459791666661</v>
      </c>
      <c r="M3607" s="5" t="b">
        <v>0</v>
      </c>
      <c r="N3607" s="5">
        <v>15</v>
      </c>
      <c r="O3607" s="5" t="b">
        <v>1</v>
      </c>
      <c r="P3607" s="8">
        <f t="shared" si="225"/>
        <v>1.84</v>
      </c>
      <c r="Q3607" s="9">
        <f t="shared" si="226"/>
        <v>30.666666666666668</v>
      </c>
      <c r="R3607" s="5" t="s">
        <v>1119</v>
      </c>
      <c r="S3607" s="5" t="s">
        <v>1120</v>
      </c>
      <c r="T3607" s="5" t="s">
        <v>1121</v>
      </c>
    </row>
    <row r="3608" spans="1:20" ht="43.2" x14ac:dyDescent="0.3">
      <c r="A3608" s="5">
        <v>3606</v>
      </c>
      <c r="B3608" s="6" t="s">
        <v>7377</v>
      </c>
      <c r="C3608" s="6" t="s">
        <v>7378</v>
      </c>
      <c r="D3608" s="5">
        <v>3000</v>
      </c>
      <c r="E3608" s="5">
        <v>3908</v>
      </c>
      <c r="F3608" s="5" t="s">
        <v>42</v>
      </c>
      <c r="G3608" s="5" t="s">
        <v>52</v>
      </c>
      <c r="H3608" s="5" t="s">
        <v>53</v>
      </c>
      <c r="I3608" s="5">
        <v>1471185057</v>
      </c>
      <c r="J3608" s="5">
        <v>1468593057</v>
      </c>
      <c r="K3608" s="7">
        <f t="shared" si="227"/>
        <v>42566.271493055552</v>
      </c>
      <c r="L3608" s="7">
        <f t="shared" si="224"/>
        <v>42596.271493055552</v>
      </c>
      <c r="M3608" s="5" t="b">
        <v>0</v>
      </c>
      <c r="N3608" s="5">
        <v>64</v>
      </c>
      <c r="O3608" s="5" t="b">
        <v>1</v>
      </c>
      <c r="P3608" s="8">
        <f t="shared" si="225"/>
        <v>1.3026666666666666</v>
      </c>
      <c r="Q3608" s="9">
        <f t="shared" si="226"/>
        <v>61.0625</v>
      </c>
      <c r="R3608" s="5" t="s">
        <v>1119</v>
      </c>
      <c r="S3608" s="5" t="s">
        <v>1120</v>
      </c>
      <c r="T3608" s="5" t="s">
        <v>1121</v>
      </c>
    </row>
    <row r="3609" spans="1:20" ht="28.8" x14ac:dyDescent="0.3">
      <c r="A3609" s="5">
        <v>3607</v>
      </c>
      <c r="B3609" s="6" t="s">
        <v>7379</v>
      </c>
      <c r="C3609" s="6" t="s">
        <v>7380</v>
      </c>
      <c r="D3609" s="5">
        <v>550</v>
      </c>
      <c r="E3609" s="5">
        <v>580</v>
      </c>
      <c r="F3609" s="5" t="s">
        <v>42</v>
      </c>
      <c r="G3609" s="5" t="s">
        <v>52</v>
      </c>
      <c r="H3609" s="5" t="s">
        <v>53</v>
      </c>
      <c r="I3609" s="5">
        <v>1450137600</v>
      </c>
      <c r="J3609" s="5">
        <v>1448924882</v>
      </c>
      <c r="K3609" s="7">
        <f t="shared" si="227"/>
        <v>42338.630578703705</v>
      </c>
      <c r="L3609" s="7">
        <f t="shared" si="224"/>
        <v>42352.666666666664</v>
      </c>
      <c r="M3609" s="5" t="b">
        <v>0</v>
      </c>
      <c r="N3609" s="5">
        <v>20</v>
      </c>
      <c r="O3609" s="5" t="b">
        <v>1</v>
      </c>
      <c r="P3609" s="8">
        <f t="shared" si="225"/>
        <v>1.0545454545454545</v>
      </c>
      <c r="Q3609" s="9">
        <f t="shared" si="226"/>
        <v>29</v>
      </c>
      <c r="R3609" s="5" t="s">
        <v>1119</v>
      </c>
      <c r="S3609" s="5" t="s">
        <v>1120</v>
      </c>
      <c r="T3609" s="5" t="s">
        <v>1121</v>
      </c>
    </row>
    <row r="3610" spans="1:20" ht="43.2" x14ac:dyDescent="0.3">
      <c r="A3610" s="5">
        <v>3608</v>
      </c>
      <c r="B3610" s="6" t="s">
        <v>7381</v>
      </c>
      <c r="C3610" s="6" t="s">
        <v>7382</v>
      </c>
      <c r="D3610" s="5">
        <v>800</v>
      </c>
      <c r="E3610" s="5">
        <v>800</v>
      </c>
      <c r="F3610" s="5" t="s">
        <v>42</v>
      </c>
      <c r="G3610" s="5" t="s">
        <v>52</v>
      </c>
      <c r="H3610" s="5" t="s">
        <v>53</v>
      </c>
      <c r="I3610" s="5">
        <v>1466172000</v>
      </c>
      <c r="J3610" s="5">
        <v>1463418090</v>
      </c>
      <c r="K3610" s="7">
        <f t="shared" si="227"/>
        <v>42506.376041666663</v>
      </c>
      <c r="L3610" s="7">
        <f t="shared" si="224"/>
        <v>42538.249999999993</v>
      </c>
      <c r="M3610" s="5" t="b">
        <v>0</v>
      </c>
      <c r="N3610" s="5">
        <v>27</v>
      </c>
      <c r="O3610" s="5" t="b">
        <v>1</v>
      </c>
      <c r="P3610" s="8">
        <f t="shared" si="225"/>
        <v>1</v>
      </c>
      <c r="Q3610" s="9">
        <f t="shared" si="226"/>
        <v>29.62962962962963</v>
      </c>
      <c r="R3610" s="5" t="s">
        <v>1119</v>
      </c>
      <c r="S3610" s="5" t="s">
        <v>1120</v>
      </c>
      <c r="T3610" s="5" t="s">
        <v>1121</v>
      </c>
    </row>
    <row r="3611" spans="1:20" ht="43.2" x14ac:dyDescent="0.3">
      <c r="A3611" s="5">
        <v>3609</v>
      </c>
      <c r="B3611" s="6" t="s">
        <v>7383</v>
      </c>
      <c r="C3611" s="6" t="s">
        <v>7384</v>
      </c>
      <c r="D3611" s="5">
        <v>1960</v>
      </c>
      <c r="E3611" s="5">
        <v>3005</v>
      </c>
      <c r="F3611" s="5" t="s">
        <v>42</v>
      </c>
      <c r="G3611" s="5" t="s">
        <v>52</v>
      </c>
      <c r="H3611" s="5" t="s">
        <v>53</v>
      </c>
      <c r="I3611" s="5">
        <v>1459378085</v>
      </c>
      <c r="J3611" s="5">
        <v>1456789685</v>
      </c>
      <c r="K3611" s="7">
        <f t="shared" si="227"/>
        <v>42429.658391203702</v>
      </c>
      <c r="L3611" s="7">
        <f t="shared" si="224"/>
        <v>42459.616724537038</v>
      </c>
      <c r="M3611" s="5" t="b">
        <v>0</v>
      </c>
      <c r="N3611" s="5">
        <v>21</v>
      </c>
      <c r="O3611" s="5" t="b">
        <v>1</v>
      </c>
      <c r="P3611" s="8">
        <f t="shared" si="225"/>
        <v>1.5331632653061225</v>
      </c>
      <c r="Q3611" s="9">
        <f t="shared" si="226"/>
        <v>143.0952380952381</v>
      </c>
      <c r="R3611" s="5" t="s">
        <v>1119</v>
      </c>
      <c r="S3611" s="5" t="s">
        <v>1120</v>
      </c>
      <c r="T3611" s="5" t="s">
        <v>1121</v>
      </c>
    </row>
    <row r="3612" spans="1:20" ht="43.2" x14ac:dyDescent="0.3">
      <c r="A3612" s="5">
        <v>3610</v>
      </c>
      <c r="B3612" s="6" t="s">
        <v>7385</v>
      </c>
      <c r="C3612" s="6" t="s">
        <v>7386</v>
      </c>
      <c r="D3612" s="5">
        <v>1000</v>
      </c>
      <c r="E3612" s="5">
        <v>1623</v>
      </c>
      <c r="F3612" s="5" t="s">
        <v>42</v>
      </c>
      <c r="G3612" s="5" t="s">
        <v>52</v>
      </c>
      <c r="H3612" s="5" t="s">
        <v>53</v>
      </c>
      <c r="I3612" s="5">
        <v>1439806936</v>
      </c>
      <c r="J3612" s="5">
        <v>1437214936</v>
      </c>
      <c r="K3612" s="7">
        <f t="shared" si="227"/>
        <v>42203.09879629629</v>
      </c>
      <c r="L3612" s="7">
        <f t="shared" si="224"/>
        <v>42233.09879629629</v>
      </c>
      <c r="M3612" s="5" t="b">
        <v>0</v>
      </c>
      <c r="N3612" s="5">
        <v>31</v>
      </c>
      <c r="O3612" s="5" t="b">
        <v>1</v>
      </c>
      <c r="P3612" s="8">
        <f t="shared" si="225"/>
        <v>1.623</v>
      </c>
      <c r="Q3612" s="9">
        <f t="shared" si="226"/>
        <v>52.354838709677416</v>
      </c>
      <c r="R3612" s="5" t="s">
        <v>1119</v>
      </c>
      <c r="S3612" s="5" t="s">
        <v>1120</v>
      </c>
      <c r="T3612" s="5" t="s">
        <v>1121</v>
      </c>
    </row>
    <row r="3613" spans="1:20" ht="43.2" x14ac:dyDescent="0.3">
      <c r="A3613" s="5">
        <v>3611</v>
      </c>
      <c r="B3613" s="6" t="s">
        <v>7387</v>
      </c>
      <c r="C3613" s="6" t="s">
        <v>7388</v>
      </c>
      <c r="D3613" s="5">
        <v>2500</v>
      </c>
      <c r="E3613" s="5">
        <v>3400</v>
      </c>
      <c r="F3613" s="5" t="s">
        <v>42</v>
      </c>
      <c r="G3613" s="5" t="s">
        <v>52</v>
      </c>
      <c r="H3613" s="5" t="s">
        <v>53</v>
      </c>
      <c r="I3613" s="5">
        <v>1428483201</v>
      </c>
      <c r="J3613" s="5">
        <v>1425891201</v>
      </c>
      <c r="K3613" s="7">
        <f t="shared" si="227"/>
        <v>42072.037048611113</v>
      </c>
      <c r="L3613" s="7">
        <f t="shared" si="224"/>
        <v>42102.037048611113</v>
      </c>
      <c r="M3613" s="5" t="b">
        <v>0</v>
      </c>
      <c r="N3613" s="5">
        <v>51</v>
      </c>
      <c r="O3613" s="5" t="b">
        <v>1</v>
      </c>
      <c r="P3613" s="8">
        <f t="shared" si="225"/>
        <v>1.36</v>
      </c>
      <c r="Q3613" s="9">
        <f t="shared" si="226"/>
        <v>66.666666666666671</v>
      </c>
      <c r="R3613" s="5" t="s">
        <v>1119</v>
      </c>
      <c r="S3613" s="5" t="s">
        <v>1120</v>
      </c>
      <c r="T3613" s="5" t="s">
        <v>1121</v>
      </c>
    </row>
    <row r="3614" spans="1:20" ht="43.2" x14ac:dyDescent="0.3">
      <c r="A3614" s="5">
        <v>3612</v>
      </c>
      <c r="B3614" s="6" t="s">
        <v>7389</v>
      </c>
      <c r="C3614" s="6" t="s">
        <v>7390</v>
      </c>
      <c r="D3614" s="5">
        <v>5000</v>
      </c>
      <c r="E3614" s="5">
        <v>7220</v>
      </c>
      <c r="F3614" s="5" t="s">
        <v>42</v>
      </c>
      <c r="G3614" s="5" t="s">
        <v>188</v>
      </c>
      <c r="H3614" s="5" t="s">
        <v>189</v>
      </c>
      <c r="I3614" s="5">
        <v>1402334811</v>
      </c>
      <c r="J3614" s="5">
        <v>1401470811</v>
      </c>
      <c r="K3614" s="7">
        <f t="shared" si="227"/>
        <v>41789.393645833326</v>
      </c>
      <c r="L3614" s="7">
        <f t="shared" si="224"/>
        <v>41799.393645833326</v>
      </c>
      <c r="M3614" s="5" t="b">
        <v>0</v>
      </c>
      <c r="N3614" s="5">
        <v>57</v>
      </c>
      <c r="O3614" s="5" t="b">
        <v>1</v>
      </c>
      <c r="P3614" s="8">
        <f t="shared" si="225"/>
        <v>1.444</v>
      </c>
      <c r="Q3614" s="9">
        <f t="shared" si="226"/>
        <v>126.66666666666667</v>
      </c>
      <c r="R3614" s="5" t="s">
        <v>1119</v>
      </c>
      <c r="S3614" s="5" t="s">
        <v>1120</v>
      </c>
      <c r="T3614" s="5" t="s">
        <v>1121</v>
      </c>
    </row>
    <row r="3615" spans="1:20" ht="28.8" x14ac:dyDescent="0.3">
      <c r="A3615" s="5">
        <v>3613</v>
      </c>
      <c r="B3615" s="6" t="s">
        <v>7391</v>
      </c>
      <c r="C3615" s="6" t="s">
        <v>7392</v>
      </c>
      <c r="D3615" s="5">
        <v>1250</v>
      </c>
      <c r="E3615" s="5">
        <v>1250</v>
      </c>
      <c r="F3615" s="5" t="s">
        <v>42</v>
      </c>
      <c r="G3615" s="5" t="s">
        <v>43</v>
      </c>
      <c r="H3615" s="5" t="s">
        <v>44</v>
      </c>
      <c r="I3615" s="5">
        <v>1403964574</v>
      </c>
      <c r="J3615" s="5">
        <v>1401372574</v>
      </c>
      <c r="K3615" s="7">
        <f t="shared" si="227"/>
        <v>41788.256643518514</v>
      </c>
      <c r="L3615" s="7">
        <f t="shared" si="224"/>
        <v>41818.256643518514</v>
      </c>
      <c r="M3615" s="5" t="b">
        <v>0</v>
      </c>
      <c r="N3615" s="5">
        <v>20</v>
      </c>
      <c r="O3615" s="5" t="b">
        <v>1</v>
      </c>
      <c r="P3615" s="8">
        <f t="shared" si="225"/>
        <v>1</v>
      </c>
      <c r="Q3615" s="9">
        <f t="shared" si="226"/>
        <v>62.5</v>
      </c>
      <c r="R3615" s="5" t="s">
        <v>1119</v>
      </c>
      <c r="S3615" s="5" t="s">
        <v>1120</v>
      </c>
      <c r="T3615" s="5" t="s">
        <v>1121</v>
      </c>
    </row>
    <row r="3616" spans="1:20" ht="43.2" x14ac:dyDescent="0.3">
      <c r="A3616" s="5">
        <v>3614</v>
      </c>
      <c r="B3616" s="6" t="s">
        <v>7045</v>
      </c>
      <c r="C3616" s="6" t="s">
        <v>7393</v>
      </c>
      <c r="D3616" s="5">
        <v>2500</v>
      </c>
      <c r="E3616" s="5">
        <v>2520</v>
      </c>
      <c r="F3616" s="5" t="s">
        <v>42</v>
      </c>
      <c r="G3616" s="5" t="s">
        <v>43</v>
      </c>
      <c r="H3616" s="5" t="s">
        <v>44</v>
      </c>
      <c r="I3616" s="5">
        <v>1434675616</v>
      </c>
      <c r="J3616" s="5">
        <v>1432083616</v>
      </c>
      <c r="K3616" s="7">
        <f t="shared" si="227"/>
        <v>42143.708518518521</v>
      </c>
      <c r="L3616" s="7">
        <f t="shared" si="224"/>
        <v>42173.708518518521</v>
      </c>
      <c r="M3616" s="5" t="b">
        <v>0</v>
      </c>
      <c r="N3616" s="5">
        <v>71</v>
      </c>
      <c r="O3616" s="5" t="b">
        <v>1</v>
      </c>
      <c r="P3616" s="8">
        <f t="shared" si="225"/>
        <v>1.008</v>
      </c>
      <c r="Q3616" s="9">
        <f t="shared" si="226"/>
        <v>35.492957746478872</v>
      </c>
      <c r="R3616" s="5" t="s">
        <v>1119</v>
      </c>
      <c r="S3616" s="5" t="s">
        <v>1120</v>
      </c>
      <c r="T3616" s="5" t="s">
        <v>1121</v>
      </c>
    </row>
    <row r="3617" spans="1:20" ht="43.2" x14ac:dyDescent="0.3">
      <c r="A3617" s="5">
        <v>3615</v>
      </c>
      <c r="B3617" s="6" t="s">
        <v>7394</v>
      </c>
      <c r="C3617" s="6" t="s">
        <v>7395</v>
      </c>
      <c r="D3617" s="5">
        <v>2500</v>
      </c>
      <c r="E3617" s="5">
        <v>2670</v>
      </c>
      <c r="F3617" s="5" t="s">
        <v>42</v>
      </c>
      <c r="G3617" s="5" t="s">
        <v>52</v>
      </c>
      <c r="H3617" s="5" t="s">
        <v>53</v>
      </c>
      <c r="I3617" s="5">
        <v>1449756896</v>
      </c>
      <c r="J3617" s="5">
        <v>1447164896</v>
      </c>
      <c r="K3617" s="7">
        <f t="shared" si="227"/>
        <v>42318.260370370372</v>
      </c>
      <c r="L3617" s="7">
        <f t="shared" si="224"/>
        <v>42348.260370370372</v>
      </c>
      <c r="M3617" s="5" t="b">
        <v>0</v>
      </c>
      <c r="N3617" s="5">
        <v>72</v>
      </c>
      <c r="O3617" s="5" t="b">
        <v>1</v>
      </c>
      <c r="P3617" s="8">
        <f t="shared" si="225"/>
        <v>1.0680000000000001</v>
      </c>
      <c r="Q3617" s="9">
        <f t="shared" si="226"/>
        <v>37.083333333333336</v>
      </c>
      <c r="R3617" s="5" t="s">
        <v>1119</v>
      </c>
      <c r="S3617" s="5" t="s">
        <v>1120</v>
      </c>
      <c r="T3617" s="5" t="s">
        <v>1121</v>
      </c>
    </row>
    <row r="3618" spans="1:20" ht="43.2" x14ac:dyDescent="0.3">
      <c r="A3618" s="5">
        <v>3616</v>
      </c>
      <c r="B3618" s="6" t="s">
        <v>7396</v>
      </c>
      <c r="C3618" s="6" t="s">
        <v>7397</v>
      </c>
      <c r="D3618" s="5">
        <v>2500</v>
      </c>
      <c r="E3618" s="5">
        <v>3120</v>
      </c>
      <c r="F3618" s="5" t="s">
        <v>42</v>
      </c>
      <c r="G3618" s="5" t="s">
        <v>52</v>
      </c>
      <c r="H3618" s="5" t="s">
        <v>53</v>
      </c>
      <c r="I3618" s="5">
        <v>1426801664</v>
      </c>
      <c r="J3618" s="5">
        <v>1424213264</v>
      </c>
      <c r="K3618" s="7">
        <f t="shared" si="227"/>
        <v>42052.616481481477</v>
      </c>
      <c r="L3618" s="7">
        <f t="shared" si="224"/>
        <v>42082.574814814812</v>
      </c>
      <c r="M3618" s="5" t="b">
        <v>0</v>
      </c>
      <c r="N3618" s="5">
        <v>45</v>
      </c>
      <c r="O3618" s="5" t="b">
        <v>1</v>
      </c>
      <c r="P3618" s="8">
        <f t="shared" si="225"/>
        <v>1.248</v>
      </c>
      <c r="Q3618" s="9">
        <f t="shared" si="226"/>
        <v>69.333333333333329</v>
      </c>
      <c r="R3618" s="5" t="s">
        <v>1119</v>
      </c>
      <c r="S3618" s="5" t="s">
        <v>1120</v>
      </c>
      <c r="T3618" s="5" t="s">
        <v>1121</v>
      </c>
    </row>
    <row r="3619" spans="1:20" ht="43.2" x14ac:dyDescent="0.3">
      <c r="A3619" s="5">
        <v>3617</v>
      </c>
      <c r="B3619" s="6" t="s">
        <v>7398</v>
      </c>
      <c r="C3619" s="6" t="s">
        <v>7399</v>
      </c>
      <c r="D3619" s="5">
        <v>740</v>
      </c>
      <c r="E3619" s="5">
        <v>880</v>
      </c>
      <c r="F3619" s="5" t="s">
        <v>42</v>
      </c>
      <c r="G3619" s="5" t="s">
        <v>52</v>
      </c>
      <c r="H3619" s="5" t="s">
        <v>53</v>
      </c>
      <c r="I3619" s="5">
        <v>1488240000</v>
      </c>
      <c r="J3619" s="5">
        <v>1486996729</v>
      </c>
      <c r="K3619" s="7">
        <f t="shared" si="227"/>
        <v>42779.276956018519</v>
      </c>
      <c r="L3619" s="7">
        <f t="shared" si="224"/>
        <v>42793.666666666664</v>
      </c>
      <c r="M3619" s="5" t="b">
        <v>0</v>
      </c>
      <c r="N3619" s="5">
        <v>51</v>
      </c>
      <c r="O3619" s="5" t="b">
        <v>1</v>
      </c>
      <c r="P3619" s="8">
        <f t="shared" si="225"/>
        <v>1.1891891891891893</v>
      </c>
      <c r="Q3619" s="9">
        <f t="shared" si="226"/>
        <v>17.254901960784313</v>
      </c>
      <c r="R3619" s="5" t="s">
        <v>1119</v>
      </c>
      <c r="S3619" s="5" t="s">
        <v>1120</v>
      </c>
      <c r="T3619" s="5" t="s">
        <v>1121</v>
      </c>
    </row>
    <row r="3620" spans="1:20" ht="43.2" x14ac:dyDescent="0.3">
      <c r="A3620" s="5">
        <v>3618</v>
      </c>
      <c r="B3620" s="6" t="s">
        <v>7400</v>
      </c>
      <c r="C3620" s="6" t="s">
        <v>7401</v>
      </c>
      <c r="D3620" s="5">
        <v>2000</v>
      </c>
      <c r="E3620" s="5">
        <v>2020</v>
      </c>
      <c r="F3620" s="5" t="s">
        <v>42</v>
      </c>
      <c r="G3620" s="5" t="s">
        <v>52</v>
      </c>
      <c r="H3620" s="5" t="s">
        <v>53</v>
      </c>
      <c r="I3620" s="5">
        <v>1433343850</v>
      </c>
      <c r="J3620" s="5">
        <v>1430751850</v>
      </c>
      <c r="K3620" s="7">
        <f t="shared" si="227"/>
        <v>42128.294560185182</v>
      </c>
      <c r="L3620" s="7">
        <f t="shared" si="224"/>
        <v>42158.294560185182</v>
      </c>
      <c r="M3620" s="5" t="b">
        <v>0</v>
      </c>
      <c r="N3620" s="5">
        <v>56</v>
      </c>
      <c r="O3620" s="5" t="b">
        <v>1</v>
      </c>
      <c r="P3620" s="8">
        <f t="shared" si="225"/>
        <v>1.01</v>
      </c>
      <c r="Q3620" s="9">
        <f t="shared" si="226"/>
        <v>36.071428571428569</v>
      </c>
      <c r="R3620" s="5" t="s">
        <v>1119</v>
      </c>
      <c r="S3620" s="5" t="s">
        <v>1120</v>
      </c>
      <c r="T3620" s="5" t="s">
        <v>1121</v>
      </c>
    </row>
    <row r="3621" spans="1:20" ht="43.2" x14ac:dyDescent="0.3">
      <c r="A3621" s="5">
        <v>3619</v>
      </c>
      <c r="B3621" s="6" t="s">
        <v>7402</v>
      </c>
      <c r="C3621" s="6" t="s">
        <v>7403</v>
      </c>
      <c r="D3621" s="5">
        <v>1000</v>
      </c>
      <c r="E3621" s="5">
        <v>1130</v>
      </c>
      <c r="F3621" s="5" t="s">
        <v>42</v>
      </c>
      <c r="G3621" s="5" t="s">
        <v>43</v>
      </c>
      <c r="H3621" s="5" t="s">
        <v>44</v>
      </c>
      <c r="I3621" s="5">
        <v>1479592800</v>
      </c>
      <c r="J3621" s="5">
        <v>1476760226</v>
      </c>
      <c r="K3621" s="7">
        <f t="shared" si="227"/>
        <v>42660.798912037033</v>
      </c>
      <c r="L3621" s="7">
        <f t="shared" si="224"/>
        <v>42693.583333333336</v>
      </c>
      <c r="M3621" s="5" t="b">
        <v>0</v>
      </c>
      <c r="N3621" s="5">
        <v>17</v>
      </c>
      <c r="O3621" s="5" t="b">
        <v>1</v>
      </c>
      <c r="P3621" s="8">
        <f t="shared" si="225"/>
        <v>1.1299999999999999</v>
      </c>
      <c r="Q3621" s="9">
        <f t="shared" si="226"/>
        <v>66.470588235294116</v>
      </c>
      <c r="R3621" s="5" t="s">
        <v>1119</v>
      </c>
      <c r="S3621" s="5" t="s">
        <v>1120</v>
      </c>
      <c r="T3621" s="5" t="s">
        <v>1121</v>
      </c>
    </row>
    <row r="3622" spans="1:20" ht="43.2" x14ac:dyDescent="0.3">
      <c r="A3622" s="5">
        <v>3620</v>
      </c>
      <c r="B3622" s="6" t="s">
        <v>7404</v>
      </c>
      <c r="C3622" s="6" t="s">
        <v>7405</v>
      </c>
      <c r="D3622" s="5">
        <v>10500</v>
      </c>
      <c r="E3622" s="5">
        <v>11045</v>
      </c>
      <c r="F3622" s="5" t="s">
        <v>42</v>
      </c>
      <c r="G3622" s="5" t="s">
        <v>43</v>
      </c>
      <c r="H3622" s="5" t="s">
        <v>44</v>
      </c>
      <c r="I3622" s="5">
        <v>1425528000</v>
      </c>
      <c r="J3622" s="5">
        <v>1422916261</v>
      </c>
      <c r="K3622" s="7">
        <f t="shared" si="227"/>
        <v>42037.60487268518</v>
      </c>
      <c r="L3622" s="7">
        <f t="shared" si="224"/>
        <v>42067.833333333336</v>
      </c>
      <c r="M3622" s="5" t="b">
        <v>0</v>
      </c>
      <c r="N3622" s="5">
        <v>197</v>
      </c>
      <c r="O3622" s="5" t="b">
        <v>1</v>
      </c>
      <c r="P3622" s="8">
        <f t="shared" si="225"/>
        <v>1.0519047619047619</v>
      </c>
      <c r="Q3622" s="9">
        <f t="shared" si="226"/>
        <v>56.065989847715734</v>
      </c>
      <c r="R3622" s="5" t="s">
        <v>1119</v>
      </c>
      <c r="S3622" s="5" t="s">
        <v>1120</v>
      </c>
      <c r="T3622" s="5" t="s">
        <v>1121</v>
      </c>
    </row>
    <row r="3623" spans="1:20" ht="43.2" x14ac:dyDescent="0.3">
      <c r="A3623" s="5">
        <v>3621</v>
      </c>
      <c r="B3623" s="6" t="s">
        <v>7406</v>
      </c>
      <c r="C3623" s="6" t="s">
        <v>7407</v>
      </c>
      <c r="D3623" s="5">
        <v>3000</v>
      </c>
      <c r="E3623" s="5">
        <v>3292</v>
      </c>
      <c r="F3623" s="5" t="s">
        <v>42</v>
      </c>
      <c r="G3623" s="5" t="s">
        <v>43</v>
      </c>
      <c r="H3623" s="5" t="s">
        <v>44</v>
      </c>
      <c r="I3623" s="5">
        <v>1475269200</v>
      </c>
      <c r="J3623" s="5">
        <v>1473200844</v>
      </c>
      <c r="K3623" s="7">
        <f t="shared" si="227"/>
        <v>42619.602361111109</v>
      </c>
      <c r="L3623" s="7">
        <f t="shared" si="224"/>
        <v>42643.541666666664</v>
      </c>
      <c r="M3623" s="5" t="b">
        <v>0</v>
      </c>
      <c r="N3623" s="5">
        <v>70</v>
      </c>
      <c r="O3623" s="5" t="b">
        <v>1</v>
      </c>
      <c r="P3623" s="8">
        <f t="shared" si="225"/>
        <v>1.0973333333333333</v>
      </c>
      <c r="Q3623" s="9">
        <f t="shared" si="226"/>
        <v>47.028571428571432</v>
      </c>
      <c r="R3623" s="5" t="s">
        <v>1119</v>
      </c>
      <c r="S3623" s="5" t="s">
        <v>1120</v>
      </c>
      <c r="T3623" s="5" t="s">
        <v>1121</v>
      </c>
    </row>
    <row r="3624" spans="1:20" ht="28.8" x14ac:dyDescent="0.3">
      <c r="A3624" s="5">
        <v>3622</v>
      </c>
      <c r="B3624" s="6" t="s">
        <v>7408</v>
      </c>
      <c r="C3624" s="6" t="s">
        <v>7409</v>
      </c>
      <c r="D3624" s="5">
        <v>1000</v>
      </c>
      <c r="E3624" s="5">
        <v>1000.99</v>
      </c>
      <c r="F3624" s="5" t="s">
        <v>42</v>
      </c>
      <c r="G3624" s="5" t="s">
        <v>43</v>
      </c>
      <c r="H3624" s="5" t="s">
        <v>44</v>
      </c>
      <c r="I3624" s="5">
        <v>1411874580</v>
      </c>
      <c r="J3624" s="5">
        <v>1409030371</v>
      </c>
      <c r="K3624" s="7">
        <f t="shared" si="227"/>
        <v>41876.888553240737</v>
      </c>
      <c r="L3624" s="7">
        <f t="shared" si="224"/>
        <v>41909.807638888888</v>
      </c>
      <c r="M3624" s="5" t="b">
        <v>0</v>
      </c>
      <c r="N3624" s="5">
        <v>21</v>
      </c>
      <c r="O3624" s="5" t="b">
        <v>1</v>
      </c>
      <c r="P3624" s="8">
        <f t="shared" si="225"/>
        <v>1.00099</v>
      </c>
      <c r="Q3624" s="9">
        <f t="shared" si="226"/>
        <v>47.666190476190479</v>
      </c>
      <c r="R3624" s="5" t="s">
        <v>1119</v>
      </c>
      <c r="S3624" s="5" t="s">
        <v>1120</v>
      </c>
      <c r="T3624" s="5" t="s">
        <v>1121</v>
      </c>
    </row>
    <row r="3625" spans="1:20" ht="28.8" x14ac:dyDescent="0.3">
      <c r="A3625" s="5">
        <v>3623</v>
      </c>
      <c r="B3625" s="6" t="s">
        <v>7410</v>
      </c>
      <c r="C3625" s="6" t="s">
        <v>7411</v>
      </c>
      <c r="D3625" s="5">
        <v>2500</v>
      </c>
      <c r="E3625" s="5">
        <v>3000</v>
      </c>
      <c r="F3625" s="5" t="s">
        <v>42</v>
      </c>
      <c r="G3625" s="5" t="s">
        <v>43</v>
      </c>
      <c r="H3625" s="5" t="s">
        <v>44</v>
      </c>
      <c r="I3625" s="5">
        <v>1406358000</v>
      </c>
      <c r="J3625" s="5">
        <v>1404841270</v>
      </c>
      <c r="K3625" s="7">
        <f t="shared" si="227"/>
        <v>41828.403587962959</v>
      </c>
      <c r="L3625" s="7">
        <f t="shared" si="224"/>
        <v>41845.958333333328</v>
      </c>
      <c r="M3625" s="5" t="b">
        <v>0</v>
      </c>
      <c r="N3625" s="5">
        <v>34</v>
      </c>
      <c r="O3625" s="5" t="b">
        <v>1</v>
      </c>
      <c r="P3625" s="8">
        <f t="shared" si="225"/>
        <v>1.2</v>
      </c>
      <c r="Q3625" s="9">
        <f t="shared" si="226"/>
        <v>88.235294117647058</v>
      </c>
      <c r="R3625" s="5" t="s">
        <v>1119</v>
      </c>
      <c r="S3625" s="5" t="s">
        <v>1120</v>
      </c>
      <c r="T3625" s="5" t="s">
        <v>1121</v>
      </c>
    </row>
    <row r="3626" spans="1:20" ht="72" x14ac:dyDescent="0.3">
      <c r="A3626" s="5">
        <v>3624</v>
      </c>
      <c r="B3626" s="6" t="s">
        <v>7412</v>
      </c>
      <c r="C3626" s="6" t="s">
        <v>7413</v>
      </c>
      <c r="D3626" s="5">
        <v>3000</v>
      </c>
      <c r="E3626" s="5">
        <v>3148</v>
      </c>
      <c r="F3626" s="5" t="s">
        <v>42</v>
      </c>
      <c r="G3626" s="5" t="s">
        <v>43</v>
      </c>
      <c r="H3626" s="5" t="s">
        <v>44</v>
      </c>
      <c r="I3626" s="5">
        <v>1471977290</v>
      </c>
      <c r="J3626" s="5">
        <v>1466793290</v>
      </c>
      <c r="K3626" s="7">
        <f t="shared" si="227"/>
        <v>42545.44085648148</v>
      </c>
      <c r="L3626" s="7">
        <f t="shared" si="224"/>
        <v>42605.44085648148</v>
      </c>
      <c r="M3626" s="5" t="b">
        <v>0</v>
      </c>
      <c r="N3626" s="5">
        <v>39</v>
      </c>
      <c r="O3626" s="5" t="b">
        <v>1</v>
      </c>
      <c r="P3626" s="8">
        <f t="shared" si="225"/>
        <v>1.0493333333333332</v>
      </c>
      <c r="Q3626" s="9">
        <f t="shared" si="226"/>
        <v>80.717948717948715</v>
      </c>
      <c r="R3626" s="5" t="s">
        <v>1119</v>
      </c>
      <c r="S3626" s="5" t="s">
        <v>1120</v>
      </c>
      <c r="T3626" s="5" t="s">
        <v>1121</v>
      </c>
    </row>
    <row r="3627" spans="1:20" ht="43.2" x14ac:dyDescent="0.3">
      <c r="A3627" s="5">
        <v>3625</v>
      </c>
      <c r="B3627" s="6" t="s">
        <v>7414</v>
      </c>
      <c r="C3627" s="6" t="s">
        <v>7415</v>
      </c>
      <c r="D3627" s="5">
        <v>3000</v>
      </c>
      <c r="E3627" s="5">
        <v>3080</v>
      </c>
      <c r="F3627" s="5" t="s">
        <v>42</v>
      </c>
      <c r="G3627" s="5" t="s">
        <v>52</v>
      </c>
      <c r="H3627" s="5" t="s">
        <v>53</v>
      </c>
      <c r="I3627" s="5">
        <v>1435851577</v>
      </c>
      <c r="J3627" s="5">
        <v>1433259577</v>
      </c>
      <c r="K3627" s="7">
        <f t="shared" si="227"/>
        <v>42157.319178240738</v>
      </c>
      <c r="L3627" s="7">
        <f t="shared" si="224"/>
        <v>42187.319178240738</v>
      </c>
      <c r="M3627" s="5" t="b">
        <v>0</v>
      </c>
      <c r="N3627" s="5">
        <v>78</v>
      </c>
      <c r="O3627" s="5" t="b">
        <v>1</v>
      </c>
      <c r="P3627" s="8">
        <f t="shared" si="225"/>
        <v>1.0266666666666666</v>
      </c>
      <c r="Q3627" s="9">
        <f t="shared" si="226"/>
        <v>39.487179487179489</v>
      </c>
      <c r="R3627" s="5" t="s">
        <v>1119</v>
      </c>
      <c r="S3627" s="5" t="s">
        <v>1120</v>
      </c>
      <c r="T3627" s="5" t="s">
        <v>1121</v>
      </c>
    </row>
    <row r="3628" spans="1:20" ht="43.2" x14ac:dyDescent="0.3">
      <c r="A3628" s="5">
        <v>3626</v>
      </c>
      <c r="B3628" s="6" t="s">
        <v>7416</v>
      </c>
      <c r="C3628" s="6" t="s">
        <v>7417</v>
      </c>
      <c r="D3628" s="5">
        <v>4000</v>
      </c>
      <c r="E3628" s="5">
        <v>4073</v>
      </c>
      <c r="F3628" s="5" t="s">
        <v>42</v>
      </c>
      <c r="G3628" s="5" t="s">
        <v>52</v>
      </c>
      <c r="H3628" s="5" t="s">
        <v>53</v>
      </c>
      <c r="I3628" s="5">
        <v>1408204857</v>
      </c>
      <c r="J3628" s="5">
        <v>1406390457</v>
      </c>
      <c r="K3628" s="7">
        <f t="shared" si="227"/>
        <v>41846.333993055552</v>
      </c>
      <c r="L3628" s="7">
        <f t="shared" si="224"/>
        <v>41867.333993055552</v>
      </c>
      <c r="M3628" s="5" t="b">
        <v>0</v>
      </c>
      <c r="N3628" s="5">
        <v>48</v>
      </c>
      <c r="O3628" s="5" t="b">
        <v>1</v>
      </c>
      <c r="P3628" s="8">
        <f t="shared" si="225"/>
        <v>1.0182500000000001</v>
      </c>
      <c r="Q3628" s="9">
        <f t="shared" si="226"/>
        <v>84.854166666666671</v>
      </c>
      <c r="R3628" s="5" t="s">
        <v>1119</v>
      </c>
      <c r="S3628" s="5" t="s">
        <v>1120</v>
      </c>
      <c r="T3628" s="5" t="s">
        <v>1121</v>
      </c>
    </row>
    <row r="3629" spans="1:20" ht="43.2" x14ac:dyDescent="0.3">
      <c r="A3629" s="5">
        <v>3627</v>
      </c>
      <c r="B3629" s="6" t="s">
        <v>7418</v>
      </c>
      <c r="C3629" s="6" t="s">
        <v>7419</v>
      </c>
      <c r="D3629" s="5">
        <v>2000</v>
      </c>
      <c r="E3629" s="5">
        <v>2000</v>
      </c>
      <c r="F3629" s="5" t="s">
        <v>42</v>
      </c>
      <c r="G3629" s="5" t="s">
        <v>43</v>
      </c>
      <c r="H3629" s="5" t="s">
        <v>44</v>
      </c>
      <c r="I3629" s="5">
        <v>1463803140</v>
      </c>
      <c r="J3629" s="5">
        <v>1459446487</v>
      </c>
      <c r="K3629" s="7">
        <f t="shared" si="227"/>
        <v>42460.408414351848</v>
      </c>
      <c r="L3629" s="7">
        <f t="shared" si="224"/>
        <v>42510.832638888889</v>
      </c>
      <c r="M3629" s="5" t="b">
        <v>0</v>
      </c>
      <c r="N3629" s="5">
        <v>29</v>
      </c>
      <c r="O3629" s="5" t="b">
        <v>1</v>
      </c>
      <c r="P3629" s="8">
        <f t="shared" si="225"/>
        <v>1</v>
      </c>
      <c r="Q3629" s="9">
        <f t="shared" si="226"/>
        <v>68.965517241379317</v>
      </c>
      <c r="R3629" s="5" t="s">
        <v>1119</v>
      </c>
      <c r="S3629" s="5" t="s">
        <v>1120</v>
      </c>
      <c r="T3629" s="5" t="s">
        <v>1121</v>
      </c>
    </row>
    <row r="3630" spans="1:20" ht="43.2" x14ac:dyDescent="0.3">
      <c r="A3630" s="5">
        <v>3628</v>
      </c>
      <c r="B3630" s="6" t="s">
        <v>7420</v>
      </c>
      <c r="C3630" s="6" t="s">
        <v>7421</v>
      </c>
      <c r="D3630" s="5">
        <v>100000</v>
      </c>
      <c r="E3630" s="5">
        <v>0</v>
      </c>
      <c r="F3630" s="5" t="s">
        <v>387</v>
      </c>
      <c r="G3630" s="5" t="s">
        <v>43</v>
      </c>
      <c r="H3630" s="5" t="s">
        <v>44</v>
      </c>
      <c r="I3630" s="5">
        <v>1450040396</v>
      </c>
      <c r="J3630" s="5">
        <v>1444852796</v>
      </c>
      <c r="K3630" s="7">
        <f t="shared" si="227"/>
        <v>42291.4999537037</v>
      </c>
      <c r="L3630" s="7">
        <f t="shared" si="224"/>
        <v>42351.541620370372</v>
      </c>
      <c r="M3630" s="5" t="b">
        <v>0</v>
      </c>
      <c r="N3630" s="5">
        <v>0</v>
      </c>
      <c r="O3630" s="5" t="b">
        <v>0</v>
      </c>
      <c r="P3630" s="8">
        <f t="shared" si="225"/>
        <v>0</v>
      </c>
      <c r="Q3630" s="9" t="e">
        <f t="shared" si="226"/>
        <v>#DIV/0!</v>
      </c>
      <c r="R3630" s="5" t="s">
        <v>6006</v>
      </c>
      <c r="S3630" s="5" t="s">
        <v>1120</v>
      </c>
      <c r="T3630" s="5" t="s">
        <v>6007</v>
      </c>
    </row>
    <row r="3631" spans="1:20" ht="43.2" x14ac:dyDescent="0.3">
      <c r="A3631" s="5">
        <v>3629</v>
      </c>
      <c r="B3631" s="6" t="s">
        <v>7422</v>
      </c>
      <c r="C3631" s="6" t="s">
        <v>7423</v>
      </c>
      <c r="D3631" s="5">
        <v>1000000</v>
      </c>
      <c r="E3631" s="5">
        <v>2</v>
      </c>
      <c r="F3631" s="5" t="s">
        <v>387</v>
      </c>
      <c r="G3631" s="5" t="s">
        <v>43</v>
      </c>
      <c r="H3631" s="5" t="s">
        <v>44</v>
      </c>
      <c r="I3631" s="5">
        <v>1462467600</v>
      </c>
      <c r="J3631" s="5">
        <v>1457403364</v>
      </c>
      <c r="K3631" s="7">
        <f t="shared" si="227"/>
        <v>42436.761157407404</v>
      </c>
      <c r="L3631" s="7">
        <f t="shared" si="224"/>
        <v>42495.374999999993</v>
      </c>
      <c r="M3631" s="5" t="b">
        <v>0</v>
      </c>
      <c r="N3631" s="5">
        <v>2</v>
      </c>
      <c r="O3631" s="5" t="b">
        <v>0</v>
      </c>
      <c r="P3631" s="8">
        <f t="shared" si="225"/>
        <v>1.9999999999999999E-6</v>
      </c>
      <c r="Q3631" s="9">
        <f t="shared" si="226"/>
        <v>1</v>
      </c>
      <c r="R3631" s="5" t="s">
        <v>6006</v>
      </c>
      <c r="S3631" s="5" t="s">
        <v>1120</v>
      </c>
      <c r="T3631" s="5" t="s">
        <v>6007</v>
      </c>
    </row>
    <row r="3632" spans="1:20" ht="43.2" x14ac:dyDescent="0.3">
      <c r="A3632" s="5">
        <v>3630</v>
      </c>
      <c r="B3632" s="6" t="s">
        <v>7424</v>
      </c>
      <c r="C3632" s="6" t="s">
        <v>7425</v>
      </c>
      <c r="D3632" s="5">
        <v>3000</v>
      </c>
      <c r="E3632" s="5">
        <v>1</v>
      </c>
      <c r="F3632" s="5" t="s">
        <v>387</v>
      </c>
      <c r="G3632" s="5" t="s">
        <v>52</v>
      </c>
      <c r="H3632" s="5" t="s">
        <v>53</v>
      </c>
      <c r="I3632" s="5">
        <v>1417295990</v>
      </c>
      <c r="J3632" s="5">
        <v>1414700390</v>
      </c>
      <c r="K3632" s="7">
        <f t="shared" si="227"/>
        <v>41942.513773148145</v>
      </c>
      <c r="L3632" s="7">
        <f t="shared" si="224"/>
        <v>41972.555439814816</v>
      </c>
      <c r="M3632" s="5" t="b">
        <v>0</v>
      </c>
      <c r="N3632" s="5">
        <v>1</v>
      </c>
      <c r="O3632" s="5" t="b">
        <v>0</v>
      </c>
      <c r="P3632" s="8">
        <f t="shared" si="225"/>
        <v>3.3333333333333332E-4</v>
      </c>
      <c r="Q3632" s="9">
        <f t="shared" si="226"/>
        <v>1</v>
      </c>
      <c r="R3632" s="5" t="s">
        <v>6006</v>
      </c>
      <c r="S3632" s="5" t="s">
        <v>1120</v>
      </c>
      <c r="T3632" s="5" t="s">
        <v>6007</v>
      </c>
    </row>
    <row r="3633" spans="1:20" ht="43.2" x14ac:dyDescent="0.3">
      <c r="A3633" s="5">
        <v>3631</v>
      </c>
      <c r="B3633" s="6" t="s">
        <v>7426</v>
      </c>
      <c r="C3633" s="6" t="s">
        <v>7427</v>
      </c>
      <c r="D3633" s="5">
        <v>17100</v>
      </c>
      <c r="E3633" s="5">
        <v>8725</v>
      </c>
      <c r="F3633" s="5" t="s">
        <v>387</v>
      </c>
      <c r="G3633" s="5" t="s">
        <v>43</v>
      </c>
      <c r="H3633" s="5" t="s">
        <v>44</v>
      </c>
      <c r="I3633" s="5">
        <v>1411444740</v>
      </c>
      <c r="J3633" s="5">
        <v>1409335497</v>
      </c>
      <c r="K3633" s="7">
        <f t="shared" si="227"/>
        <v>41880.42010416666</v>
      </c>
      <c r="L3633" s="7">
        <f t="shared" si="224"/>
        <v>41904.832638888889</v>
      </c>
      <c r="M3633" s="5" t="b">
        <v>0</v>
      </c>
      <c r="N3633" s="5">
        <v>59</v>
      </c>
      <c r="O3633" s="5" t="b">
        <v>0</v>
      </c>
      <c r="P3633" s="8">
        <f t="shared" si="225"/>
        <v>0.51023391812865493</v>
      </c>
      <c r="Q3633" s="9">
        <f t="shared" si="226"/>
        <v>147.88135593220338</v>
      </c>
      <c r="R3633" s="5" t="s">
        <v>6006</v>
      </c>
      <c r="S3633" s="5" t="s">
        <v>1120</v>
      </c>
      <c r="T3633" s="5" t="s">
        <v>6007</v>
      </c>
    </row>
    <row r="3634" spans="1:20" ht="43.2" x14ac:dyDescent="0.3">
      <c r="A3634" s="5">
        <v>3632</v>
      </c>
      <c r="B3634" s="6" t="s">
        <v>7428</v>
      </c>
      <c r="C3634" s="6" t="s">
        <v>7429</v>
      </c>
      <c r="D3634" s="5">
        <v>500</v>
      </c>
      <c r="E3634" s="5">
        <v>100</v>
      </c>
      <c r="F3634" s="5" t="s">
        <v>387</v>
      </c>
      <c r="G3634" s="5" t="s">
        <v>52</v>
      </c>
      <c r="H3634" s="5" t="s">
        <v>53</v>
      </c>
      <c r="I3634" s="5">
        <v>1416781749</v>
      </c>
      <c r="J3634" s="5">
        <v>1415053749</v>
      </c>
      <c r="K3634" s="7">
        <f t="shared" si="227"/>
        <v>41946.603576388887</v>
      </c>
      <c r="L3634" s="7">
        <f t="shared" si="224"/>
        <v>41966.603576388887</v>
      </c>
      <c r="M3634" s="5" t="b">
        <v>0</v>
      </c>
      <c r="N3634" s="5">
        <v>1</v>
      </c>
      <c r="O3634" s="5" t="b">
        <v>0</v>
      </c>
      <c r="P3634" s="8">
        <f t="shared" si="225"/>
        <v>0.2</v>
      </c>
      <c r="Q3634" s="9">
        <f t="shared" si="226"/>
        <v>100</v>
      </c>
      <c r="R3634" s="5" t="s">
        <v>6006</v>
      </c>
      <c r="S3634" s="5" t="s">
        <v>1120</v>
      </c>
      <c r="T3634" s="5" t="s">
        <v>6007</v>
      </c>
    </row>
    <row r="3635" spans="1:20" ht="43.2" x14ac:dyDescent="0.3">
      <c r="A3635" s="5">
        <v>3633</v>
      </c>
      <c r="B3635" s="6" t="s">
        <v>7430</v>
      </c>
      <c r="C3635" s="6" t="s">
        <v>7431</v>
      </c>
      <c r="D3635" s="5">
        <v>5000</v>
      </c>
      <c r="E3635" s="5">
        <v>1762</v>
      </c>
      <c r="F3635" s="5" t="s">
        <v>387</v>
      </c>
      <c r="G3635" s="5" t="s">
        <v>43</v>
      </c>
      <c r="H3635" s="5" t="s">
        <v>44</v>
      </c>
      <c r="I3635" s="5">
        <v>1479517200</v>
      </c>
      <c r="J3635" s="5">
        <v>1475765867</v>
      </c>
      <c r="K3635" s="7">
        <f t="shared" si="227"/>
        <v>42649.290127314809</v>
      </c>
      <c r="L3635" s="7">
        <f t="shared" si="224"/>
        <v>42692.708333333336</v>
      </c>
      <c r="M3635" s="5" t="b">
        <v>0</v>
      </c>
      <c r="N3635" s="5">
        <v>31</v>
      </c>
      <c r="O3635" s="5" t="b">
        <v>0</v>
      </c>
      <c r="P3635" s="8">
        <f t="shared" si="225"/>
        <v>0.35239999999999999</v>
      </c>
      <c r="Q3635" s="9">
        <f t="shared" si="226"/>
        <v>56.838709677419352</v>
      </c>
      <c r="R3635" s="5" t="s">
        <v>6006</v>
      </c>
      <c r="S3635" s="5" t="s">
        <v>1120</v>
      </c>
      <c r="T3635" s="5" t="s">
        <v>6007</v>
      </c>
    </row>
    <row r="3636" spans="1:20" ht="43.2" x14ac:dyDescent="0.3">
      <c r="A3636" s="5">
        <v>3634</v>
      </c>
      <c r="B3636" s="6" t="s">
        <v>7432</v>
      </c>
      <c r="C3636" s="6" t="s">
        <v>7433</v>
      </c>
      <c r="D3636" s="5">
        <v>75000</v>
      </c>
      <c r="E3636" s="5">
        <v>3185</v>
      </c>
      <c r="F3636" s="5" t="s">
        <v>387</v>
      </c>
      <c r="G3636" s="5" t="s">
        <v>188</v>
      </c>
      <c r="H3636" s="5" t="s">
        <v>189</v>
      </c>
      <c r="I3636" s="5">
        <v>1484366340</v>
      </c>
      <c r="J3636" s="5">
        <v>1480219174</v>
      </c>
      <c r="K3636" s="7">
        <f t="shared" si="227"/>
        <v>42700.833032407405</v>
      </c>
      <c r="L3636" s="7">
        <f t="shared" si="224"/>
        <v>42748.832638888889</v>
      </c>
      <c r="M3636" s="5" t="b">
        <v>0</v>
      </c>
      <c r="N3636" s="5">
        <v>18</v>
      </c>
      <c r="O3636" s="5" t="b">
        <v>0</v>
      </c>
      <c r="P3636" s="8">
        <f t="shared" si="225"/>
        <v>4.2466666666666666E-2</v>
      </c>
      <c r="Q3636" s="9">
        <f t="shared" si="226"/>
        <v>176.94444444444446</v>
      </c>
      <c r="R3636" s="5" t="s">
        <v>6006</v>
      </c>
      <c r="S3636" s="5" t="s">
        <v>1120</v>
      </c>
      <c r="T3636" s="5" t="s">
        <v>6007</v>
      </c>
    </row>
    <row r="3637" spans="1:20" ht="28.8" x14ac:dyDescent="0.3">
      <c r="A3637" s="5">
        <v>3635</v>
      </c>
      <c r="B3637" s="6" t="s">
        <v>7434</v>
      </c>
      <c r="C3637" s="6" t="s">
        <v>7435</v>
      </c>
      <c r="D3637" s="5">
        <v>3500</v>
      </c>
      <c r="E3637" s="5">
        <v>1276</v>
      </c>
      <c r="F3637" s="5" t="s">
        <v>387</v>
      </c>
      <c r="G3637" s="5" t="s">
        <v>43</v>
      </c>
      <c r="H3637" s="5" t="s">
        <v>44</v>
      </c>
      <c r="I3637" s="5">
        <v>1461186676</v>
      </c>
      <c r="J3637" s="5">
        <v>1458594676</v>
      </c>
      <c r="K3637" s="7">
        <f t="shared" si="227"/>
        <v>42450.549490740734</v>
      </c>
      <c r="L3637" s="7">
        <f t="shared" si="224"/>
        <v>42480.549490740734</v>
      </c>
      <c r="M3637" s="5" t="b">
        <v>0</v>
      </c>
      <c r="N3637" s="5">
        <v>10</v>
      </c>
      <c r="O3637" s="5" t="b">
        <v>0</v>
      </c>
      <c r="P3637" s="8">
        <f t="shared" si="225"/>
        <v>0.36457142857142855</v>
      </c>
      <c r="Q3637" s="9">
        <f t="shared" si="226"/>
        <v>127.6</v>
      </c>
      <c r="R3637" s="5" t="s">
        <v>6006</v>
      </c>
      <c r="S3637" s="5" t="s">
        <v>1120</v>
      </c>
      <c r="T3637" s="5" t="s">
        <v>6007</v>
      </c>
    </row>
    <row r="3638" spans="1:20" ht="43.2" x14ac:dyDescent="0.3">
      <c r="A3638" s="5">
        <v>3636</v>
      </c>
      <c r="B3638" s="6" t="s">
        <v>7436</v>
      </c>
      <c r="C3638" s="6" t="s">
        <v>7437</v>
      </c>
      <c r="D3638" s="5">
        <v>150000</v>
      </c>
      <c r="E3638" s="5">
        <v>0</v>
      </c>
      <c r="F3638" s="5" t="s">
        <v>387</v>
      </c>
      <c r="G3638" s="5" t="s">
        <v>43</v>
      </c>
      <c r="H3638" s="5" t="s">
        <v>44</v>
      </c>
      <c r="I3638" s="5">
        <v>1442248829</v>
      </c>
      <c r="J3638" s="5">
        <v>1439224829</v>
      </c>
      <c r="K3638" s="7">
        <f t="shared" si="227"/>
        <v>42226.361446759256</v>
      </c>
      <c r="L3638" s="7">
        <f t="shared" si="224"/>
        <v>42261.361446759256</v>
      </c>
      <c r="M3638" s="5" t="b">
        <v>0</v>
      </c>
      <c r="N3638" s="5">
        <v>0</v>
      </c>
      <c r="O3638" s="5" t="b">
        <v>0</v>
      </c>
      <c r="P3638" s="8">
        <f t="shared" si="225"/>
        <v>0</v>
      </c>
      <c r="Q3638" s="9" t="e">
        <f t="shared" si="226"/>
        <v>#DIV/0!</v>
      </c>
      <c r="R3638" s="5" t="s">
        <v>6006</v>
      </c>
      <c r="S3638" s="5" t="s">
        <v>1120</v>
      </c>
      <c r="T3638" s="5" t="s">
        <v>6007</v>
      </c>
    </row>
    <row r="3639" spans="1:20" ht="57.6" x14ac:dyDescent="0.3">
      <c r="A3639" s="5">
        <v>3637</v>
      </c>
      <c r="B3639" s="6" t="s">
        <v>7438</v>
      </c>
      <c r="C3639" s="6" t="s">
        <v>7439</v>
      </c>
      <c r="D3639" s="5">
        <v>3000</v>
      </c>
      <c r="E3639" s="5">
        <v>926</v>
      </c>
      <c r="F3639" s="5" t="s">
        <v>387</v>
      </c>
      <c r="G3639" s="5" t="s">
        <v>43</v>
      </c>
      <c r="H3639" s="5" t="s">
        <v>44</v>
      </c>
      <c r="I3639" s="5">
        <v>1420130935</v>
      </c>
      <c r="J3639" s="5">
        <v>1417538935</v>
      </c>
      <c r="K3639" s="7">
        <f t="shared" si="227"/>
        <v>41975.367303240739</v>
      </c>
      <c r="L3639" s="7">
        <f t="shared" si="224"/>
        <v>42005.367303240739</v>
      </c>
      <c r="M3639" s="5" t="b">
        <v>0</v>
      </c>
      <c r="N3639" s="5">
        <v>14</v>
      </c>
      <c r="O3639" s="5" t="b">
        <v>0</v>
      </c>
      <c r="P3639" s="8">
        <f t="shared" si="225"/>
        <v>0.30866666666666664</v>
      </c>
      <c r="Q3639" s="9">
        <f t="shared" si="226"/>
        <v>66.142857142857139</v>
      </c>
      <c r="R3639" s="5" t="s">
        <v>6006</v>
      </c>
      <c r="S3639" s="5" t="s">
        <v>1120</v>
      </c>
      <c r="T3639" s="5" t="s">
        <v>6007</v>
      </c>
    </row>
    <row r="3640" spans="1:20" ht="28.8" x14ac:dyDescent="0.3">
      <c r="A3640" s="5">
        <v>3638</v>
      </c>
      <c r="B3640" s="6" t="s">
        <v>7440</v>
      </c>
      <c r="C3640" s="6" t="s">
        <v>7441</v>
      </c>
      <c r="D3640" s="5">
        <v>3300</v>
      </c>
      <c r="E3640" s="5">
        <v>216</v>
      </c>
      <c r="F3640" s="5" t="s">
        <v>387</v>
      </c>
      <c r="G3640" s="5" t="s">
        <v>188</v>
      </c>
      <c r="H3640" s="5" t="s">
        <v>189</v>
      </c>
      <c r="I3640" s="5">
        <v>1429456132</v>
      </c>
      <c r="J3640" s="5">
        <v>1424275732</v>
      </c>
      <c r="K3640" s="7">
        <f t="shared" si="227"/>
        <v>42053.339490740742</v>
      </c>
      <c r="L3640" s="7">
        <f t="shared" si="224"/>
        <v>42113.29782407407</v>
      </c>
      <c r="M3640" s="5" t="b">
        <v>0</v>
      </c>
      <c r="N3640" s="5">
        <v>2</v>
      </c>
      <c r="O3640" s="5" t="b">
        <v>0</v>
      </c>
      <c r="P3640" s="8">
        <f t="shared" si="225"/>
        <v>6.545454545454546E-2</v>
      </c>
      <c r="Q3640" s="9">
        <f t="shared" si="226"/>
        <v>108</v>
      </c>
      <c r="R3640" s="5" t="s">
        <v>6006</v>
      </c>
      <c r="S3640" s="5" t="s">
        <v>1120</v>
      </c>
      <c r="T3640" s="5" t="s">
        <v>6007</v>
      </c>
    </row>
    <row r="3641" spans="1:20" ht="43.2" x14ac:dyDescent="0.3">
      <c r="A3641" s="5">
        <v>3639</v>
      </c>
      <c r="B3641" s="6" t="s">
        <v>7442</v>
      </c>
      <c r="C3641" s="6" t="s">
        <v>7443</v>
      </c>
      <c r="D3641" s="5">
        <v>25000</v>
      </c>
      <c r="E3641" s="5">
        <v>1</v>
      </c>
      <c r="F3641" s="5" t="s">
        <v>387</v>
      </c>
      <c r="G3641" s="5" t="s">
        <v>43</v>
      </c>
      <c r="H3641" s="5" t="s">
        <v>44</v>
      </c>
      <c r="I3641" s="5">
        <v>1475853060</v>
      </c>
      <c r="J3641" s="5">
        <v>1470672906</v>
      </c>
      <c r="K3641" s="7">
        <f t="shared" si="227"/>
        <v>42590.343819444439</v>
      </c>
      <c r="L3641" s="7">
        <f t="shared" si="224"/>
        <v>42650.299305555549</v>
      </c>
      <c r="M3641" s="5" t="b">
        <v>0</v>
      </c>
      <c r="N3641" s="5">
        <v>1</v>
      </c>
      <c r="O3641" s="5" t="b">
        <v>0</v>
      </c>
      <c r="P3641" s="8">
        <f t="shared" si="225"/>
        <v>4.0000000000000003E-5</v>
      </c>
      <c r="Q3641" s="9">
        <f t="shared" si="226"/>
        <v>1</v>
      </c>
      <c r="R3641" s="5" t="s">
        <v>6006</v>
      </c>
      <c r="S3641" s="5" t="s">
        <v>1120</v>
      </c>
      <c r="T3641" s="5" t="s">
        <v>6007</v>
      </c>
    </row>
    <row r="3642" spans="1:20" ht="72" x14ac:dyDescent="0.3">
      <c r="A3642" s="5">
        <v>3640</v>
      </c>
      <c r="B3642" s="6" t="s">
        <v>7444</v>
      </c>
      <c r="C3642" s="6" t="s">
        <v>7445</v>
      </c>
      <c r="D3642" s="5">
        <v>1000</v>
      </c>
      <c r="E3642" s="5">
        <v>55</v>
      </c>
      <c r="F3642" s="5" t="s">
        <v>387</v>
      </c>
      <c r="G3642" s="5" t="s">
        <v>43</v>
      </c>
      <c r="H3642" s="5" t="s">
        <v>44</v>
      </c>
      <c r="I3642" s="5">
        <v>1431283530</v>
      </c>
      <c r="J3642" s="5">
        <v>1428691530</v>
      </c>
      <c r="K3642" s="7">
        <f t="shared" si="227"/>
        <v>42104.448263888888</v>
      </c>
      <c r="L3642" s="7">
        <f t="shared" si="224"/>
        <v>42134.448263888888</v>
      </c>
      <c r="M3642" s="5" t="b">
        <v>0</v>
      </c>
      <c r="N3642" s="5">
        <v>3</v>
      </c>
      <c r="O3642" s="5" t="b">
        <v>0</v>
      </c>
      <c r="P3642" s="8">
        <f t="shared" si="225"/>
        <v>5.5E-2</v>
      </c>
      <c r="Q3642" s="9">
        <f t="shared" si="226"/>
        <v>18.333333333333332</v>
      </c>
      <c r="R3642" s="5" t="s">
        <v>6006</v>
      </c>
      <c r="S3642" s="5" t="s">
        <v>1120</v>
      </c>
      <c r="T3642" s="5" t="s">
        <v>6007</v>
      </c>
    </row>
    <row r="3643" spans="1:20" ht="43.2" x14ac:dyDescent="0.3">
      <c r="A3643" s="5">
        <v>3641</v>
      </c>
      <c r="B3643" s="6" t="s">
        <v>7446</v>
      </c>
      <c r="C3643" s="6" t="s">
        <v>7447</v>
      </c>
      <c r="D3643" s="5">
        <v>3000</v>
      </c>
      <c r="E3643" s="5">
        <v>0</v>
      </c>
      <c r="F3643" s="5" t="s">
        <v>387</v>
      </c>
      <c r="G3643" s="5" t="s">
        <v>43</v>
      </c>
      <c r="H3643" s="5" t="s">
        <v>44</v>
      </c>
      <c r="I3643" s="5">
        <v>1412485200</v>
      </c>
      <c r="J3643" s="5">
        <v>1410966179</v>
      </c>
      <c r="K3643" s="7">
        <f t="shared" si="227"/>
        <v>41899.29373842592</v>
      </c>
      <c r="L3643" s="7">
        <f t="shared" si="224"/>
        <v>41916.875</v>
      </c>
      <c r="M3643" s="5" t="b">
        <v>0</v>
      </c>
      <c r="N3643" s="5">
        <v>0</v>
      </c>
      <c r="O3643" s="5" t="b">
        <v>0</v>
      </c>
      <c r="P3643" s="8">
        <f t="shared" si="225"/>
        <v>0</v>
      </c>
      <c r="Q3643" s="9" t="e">
        <f t="shared" si="226"/>
        <v>#DIV/0!</v>
      </c>
      <c r="R3643" s="5" t="s">
        <v>6006</v>
      </c>
      <c r="S3643" s="5" t="s">
        <v>1120</v>
      </c>
      <c r="T3643" s="5" t="s">
        <v>6007</v>
      </c>
    </row>
    <row r="3644" spans="1:20" ht="57.6" x14ac:dyDescent="0.3">
      <c r="A3644" s="5">
        <v>3642</v>
      </c>
      <c r="B3644" s="6" t="s">
        <v>7448</v>
      </c>
      <c r="C3644" s="6" t="s">
        <v>7449</v>
      </c>
      <c r="D3644" s="5">
        <v>700</v>
      </c>
      <c r="E3644" s="5">
        <v>15</v>
      </c>
      <c r="F3644" s="5" t="s">
        <v>387</v>
      </c>
      <c r="G3644" s="5" t="s">
        <v>533</v>
      </c>
      <c r="H3644" s="5" t="s">
        <v>83</v>
      </c>
      <c r="I3644" s="5">
        <v>1448902800</v>
      </c>
      <c r="J3644" s="5">
        <v>1445369727</v>
      </c>
      <c r="K3644" s="7">
        <f t="shared" si="227"/>
        <v>42297.482951388891</v>
      </c>
      <c r="L3644" s="7">
        <f t="shared" si="224"/>
        <v>42338.374999999993</v>
      </c>
      <c r="M3644" s="5" t="b">
        <v>0</v>
      </c>
      <c r="N3644" s="5">
        <v>2</v>
      </c>
      <c r="O3644" s="5" t="b">
        <v>0</v>
      </c>
      <c r="P3644" s="8">
        <f t="shared" si="225"/>
        <v>2.1428571428571429E-2</v>
      </c>
      <c r="Q3644" s="9">
        <f t="shared" si="226"/>
        <v>7.5</v>
      </c>
      <c r="R3644" s="5" t="s">
        <v>6006</v>
      </c>
      <c r="S3644" s="5" t="s">
        <v>1120</v>
      </c>
      <c r="T3644" s="5" t="s">
        <v>6007</v>
      </c>
    </row>
    <row r="3645" spans="1:20" ht="43.2" x14ac:dyDescent="0.3">
      <c r="A3645" s="5">
        <v>3643</v>
      </c>
      <c r="B3645" s="6" t="s">
        <v>7450</v>
      </c>
      <c r="C3645" s="6" t="s">
        <v>7451</v>
      </c>
      <c r="D3645" s="5">
        <v>25000</v>
      </c>
      <c r="E3645" s="5">
        <v>0</v>
      </c>
      <c r="F3645" s="5" t="s">
        <v>387</v>
      </c>
      <c r="G3645" s="5" t="s">
        <v>43</v>
      </c>
      <c r="H3645" s="5" t="s">
        <v>44</v>
      </c>
      <c r="I3645" s="5">
        <v>1447734439</v>
      </c>
      <c r="J3645" s="5">
        <v>1444274839</v>
      </c>
      <c r="K3645" s="7">
        <f t="shared" si="227"/>
        <v>42284.810636574075</v>
      </c>
      <c r="L3645" s="7">
        <f t="shared" si="224"/>
        <v>42324.852303240739</v>
      </c>
      <c r="M3645" s="5" t="b">
        <v>0</v>
      </c>
      <c r="N3645" s="5">
        <v>0</v>
      </c>
      <c r="O3645" s="5" t="b">
        <v>0</v>
      </c>
      <c r="P3645" s="8">
        <f t="shared" si="225"/>
        <v>0</v>
      </c>
      <c r="Q3645" s="9" t="e">
        <f t="shared" si="226"/>
        <v>#DIV/0!</v>
      </c>
      <c r="R3645" s="5" t="s">
        <v>6006</v>
      </c>
      <c r="S3645" s="5" t="s">
        <v>1120</v>
      </c>
      <c r="T3645" s="5" t="s">
        <v>6007</v>
      </c>
    </row>
    <row r="3646" spans="1:20" ht="43.2" x14ac:dyDescent="0.3">
      <c r="A3646" s="5">
        <v>3644</v>
      </c>
      <c r="B3646" s="6" t="s">
        <v>7452</v>
      </c>
      <c r="C3646" s="6" t="s">
        <v>7453</v>
      </c>
      <c r="D3646" s="5">
        <v>5000</v>
      </c>
      <c r="E3646" s="5">
        <v>821</v>
      </c>
      <c r="F3646" s="5" t="s">
        <v>387</v>
      </c>
      <c r="G3646" s="5" t="s">
        <v>43</v>
      </c>
      <c r="H3646" s="5" t="s">
        <v>44</v>
      </c>
      <c r="I3646" s="5">
        <v>1457413140</v>
      </c>
      <c r="J3646" s="5">
        <v>1454996887</v>
      </c>
      <c r="K3646" s="7">
        <f t="shared" si="227"/>
        <v>42408.908414351848</v>
      </c>
      <c r="L3646" s="7">
        <f t="shared" si="224"/>
        <v>42436.874305555553</v>
      </c>
      <c r="M3646" s="5" t="b">
        <v>0</v>
      </c>
      <c r="N3646" s="5">
        <v>12</v>
      </c>
      <c r="O3646" s="5" t="b">
        <v>0</v>
      </c>
      <c r="P3646" s="8">
        <f t="shared" si="225"/>
        <v>0.16420000000000001</v>
      </c>
      <c r="Q3646" s="9">
        <f t="shared" si="226"/>
        <v>68.416666666666671</v>
      </c>
      <c r="R3646" s="5" t="s">
        <v>6006</v>
      </c>
      <c r="S3646" s="5" t="s">
        <v>1120</v>
      </c>
      <c r="T3646" s="5" t="s">
        <v>6007</v>
      </c>
    </row>
    <row r="3647" spans="1:20" ht="43.2" x14ac:dyDescent="0.3">
      <c r="A3647" s="5">
        <v>3645</v>
      </c>
      <c r="B3647" s="6" t="s">
        <v>7454</v>
      </c>
      <c r="C3647" s="6" t="s">
        <v>7455</v>
      </c>
      <c r="D3647" s="5">
        <v>1000</v>
      </c>
      <c r="E3647" s="5">
        <v>1</v>
      </c>
      <c r="F3647" s="5" t="s">
        <v>387</v>
      </c>
      <c r="G3647" s="5" t="s">
        <v>188</v>
      </c>
      <c r="H3647" s="5" t="s">
        <v>189</v>
      </c>
      <c r="I3647" s="5">
        <v>1479773838</v>
      </c>
      <c r="J3647" s="5">
        <v>1477178238</v>
      </c>
      <c r="K3647" s="7">
        <f t="shared" si="227"/>
        <v>42665.637013888881</v>
      </c>
      <c r="L3647" s="7">
        <f t="shared" si="224"/>
        <v>42695.678680555553</v>
      </c>
      <c r="M3647" s="5" t="b">
        <v>0</v>
      </c>
      <c r="N3647" s="5">
        <v>1</v>
      </c>
      <c r="O3647" s="5" t="b">
        <v>0</v>
      </c>
      <c r="P3647" s="8">
        <f t="shared" si="225"/>
        <v>1E-3</v>
      </c>
      <c r="Q3647" s="9">
        <f t="shared" si="226"/>
        <v>1</v>
      </c>
      <c r="R3647" s="5" t="s">
        <v>6006</v>
      </c>
      <c r="S3647" s="5" t="s">
        <v>1120</v>
      </c>
      <c r="T3647" s="5" t="s">
        <v>6007</v>
      </c>
    </row>
    <row r="3648" spans="1:20" ht="43.2" x14ac:dyDescent="0.3">
      <c r="A3648" s="5">
        <v>3646</v>
      </c>
      <c r="B3648" s="6" t="s">
        <v>7456</v>
      </c>
      <c r="C3648" s="6" t="s">
        <v>7457</v>
      </c>
      <c r="D3648" s="5">
        <v>10000</v>
      </c>
      <c r="E3648" s="5">
        <v>481</v>
      </c>
      <c r="F3648" s="5" t="s">
        <v>387</v>
      </c>
      <c r="G3648" s="5" t="s">
        <v>43</v>
      </c>
      <c r="H3648" s="5" t="s">
        <v>44</v>
      </c>
      <c r="I3648" s="5">
        <v>1434497400</v>
      </c>
      <c r="J3648" s="5">
        <v>1431770802</v>
      </c>
      <c r="K3648" s="7">
        <f t="shared" si="227"/>
        <v>42140.08798611111</v>
      </c>
      <c r="L3648" s="7">
        <f t="shared" si="224"/>
        <v>42171.645833333336</v>
      </c>
      <c r="M3648" s="5" t="b">
        <v>0</v>
      </c>
      <c r="N3648" s="5">
        <v>8</v>
      </c>
      <c r="O3648" s="5" t="b">
        <v>0</v>
      </c>
      <c r="P3648" s="8">
        <f t="shared" si="225"/>
        <v>4.8099999999999997E-2</v>
      </c>
      <c r="Q3648" s="9">
        <f t="shared" si="226"/>
        <v>60.125</v>
      </c>
      <c r="R3648" s="5" t="s">
        <v>6006</v>
      </c>
      <c r="S3648" s="5" t="s">
        <v>1120</v>
      </c>
      <c r="T3648" s="5" t="s">
        <v>6007</v>
      </c>
    </row>
    <row r="3649" spans="1:20" ht="43.2" x14ac:dyDescent="0.3">
      <c r="A3649" s="5">
        <v>3647</v>
      </c>
      <c r="B3649" s="6" t="s">
        <v>7458</v>
      </c>
      <c r="C3649" s="6" t="s">
        <v>7459</v>
      </c>
      <c r="D3649" s="5">
        <v>500</v>
      </c>
      <c r="E3649" s="5">
        <v>30</v>
      </c>
      <c r="F3649" s="5" t="s">
        <v>387</v>
      </c>
      <c r="G3649" s="5" t="s">
        <v>52</v>
      </c>
      <c r="H3649" s="5" t="s">
        <v>53</v>
      </c>
      <c r="I3649" s="5">
        <v>1475258327</v>
      </c>
      <c r="J3649" s="5">
        <v>1471370327</v>
      </c>
      <c r="K3649" s="7">
        <f t="shared" si="227"/>
        <v>42598.415821759256</v>
      </c>
      <c r="L3649" s="7">
        <f t="shared" si="224"/>
        <v>42643.415821759256</v>
      </c>
      <c r="M3649" s="5" t="b">
        <v>0</v>
      </c>
      <c r="N3649" s="5">
        <v>2</v>
      </c>
      <c r="O3649" s="5" t="b">
        <v>0</v>
      </c>
      <c r="P3649" s="8">
        <f t="shared" si="225"/>
        <v>0.06</v>
      </c>
      <c r="Q3649" s="9">
        <f t="shared" si="226"/>
        <v>15</v>
      </c>
      <c r="R3649" s="5" t="s">
        <v>6006</v>
      </c>
      <c r="S3649" s="5" t="s">
        <v>1120</v>
      </c>
      <c r="T3649" s="5" t="s">
        <v>6007</v>
      </c>
    </row>
    <row r="3650" spans="1:20" ht="28.8" x14ac:dyDescent="0.3">
      <c r="A3650" s="5">
        <v>3648</v>
      </c>
      <c r="B3650" s="6" t="s">
        <v>7460</v>
      </c>
      <c r="C3650" s="6" t="s">
        <v>7461</v>
      </c>
      <c r="D3650" s="5">
        <v>40000</v>
      </c>
      <c r="E3650" s="5">
        <v>40153</v>
      </c>
      <c r="F3650" s="5" t="s">
        <v>42</v>
      </c>
      <c r="G3650" s="5" t="s">
        <v>43</v>
      </c>
      <c r="H3650" s="5" t="s">
        <v>44</v>
      </c>
      <c r="I3650" s="5">
        <v>1412492445</v>
      </c>
      <c r="J3650" s="5">
        <v>1409900445</v>
      </c>
      <c r="K3650" s="7">
        <f t="shared" si="227"/>
        <v>41886.958854166667</v>
      </c>
      <c r="L3650" s="7">
        <f t="shared" ref="L3650:L3713" si="228">(I3650/86400)+25569+(-8/24)</f>
        <v>41916.958854166667</v>
      </c>
      <c r="M3650" s="5" t="b">
        <v>0</v>
      </c>
      <c r="N3650" s="5">
        <v>73</v>
      </c>
      <c r="O3650" s="5" t="b">
        <v>1</v>
      </c>
      <c r="P3650" s="8">
        <f t="shared" ref="P3650:P3713" si="229">E3650/D3650</f>
        <v>1.003825</v>
      </c>
      <c r="Q3650" s="9">
        <f t="shared" ref="Q3650:Q3713" si="230">E3650/N3650</f>
        <v>550.04109589041093</v>
      </c>
      <c r="R3650" s="5" t="s">
        <v>1119</v>
      </c>
      <c r="S3650" s="5" t="s">
        <v>1120</v>
      </c>
      <c r="T3650" s="5" t="s">
        <v>1121</v>
      </c>
    </row>
    <row r="3651" spans="1:20" ht="43.2" x14ac:dyDescent="0.3">
      <c r="A3651" s="5">
        <v>3649</v>
      </c>
      <c r="B3651" s="6" t="s">
        <v>7462</v>
      </c>
      <c r="C3651" s="6" t="s">
        <v>7463</v>
      </c>
      <c r="D3651" s="5">
        <v>750</v>
      </c>
      <c r="E3651" s="5">
        <v>780</v>
      </c>
      <c r="F3651" s="5" t="s">
        <v>42</v>
      </c>
      <c r="G3651" s="5" t="s">
        <v>188</v>
      </c>
      <c r="H3651" s="5" t="s">
        <v>189</v>
      </c>
      <c r="I3651" s="5">
        <v>1402938394</v>
      </c>
      <c r="J3651" s="5">
        <v>1400691994</v>
      </c>
      <c r="K3651" s="7">
        <f t="shared" ref="K3651:K3714" si="231">(J3651/86400)+25569+(-8/24)</f>
        <v>41780.379560185182</v>
      </c>
      <c r="L3651" s="7">
        <f t="shared" si="228"/>
        <v>41806.379560185182</v>
      </c>
      <c r="M3651" s="5" t="b">
        <v>0</v>
      </c>
      <c r="N3651" s="5">
        <v>8</v>
      </c>
      <c r="O3651" s="5" t="b">
        <v>1</v>
      </c>
      <c r="P3651" s="8">
        <f t="shared" si="229"/>
        <v>1.04</v>
      </c>
      <c r="Q3651" s="9">
        <f t="shared" si="230"/>
        <v>97.5</v>
      </c>
      <c r="R3651" s="5" t="s">
        <v>1119</v>
      </c>
      <c r="S3651" s="5" t="s">
        <v>1120</v>
      </c>
      <c r="T3651" s="5" t="s">
        <v>1121</v>
      </c>
    </row>
    <row r="3652" spans="1:20" ht="43.2" x14ac:dyDescent="0.3">
      <c r="A3652" s="5">
        <v>3650</v>
      </c>
      <c r="B3652" s="6" t="s">
        <v>7464</v>
      </c>
      <c r="C3652" s="6" t="s">
        <v>7465</v>
      </c>
      <c r="D3652" s="5">
        <v>500</v>
      </c>
      <c r="E3652" s="5">
        <v>500</v>
      </c>
      <c r="F3652" s="5" t="s">
        <v>42</v>
      </c>
      <c r="G3652" s="5" t="s">
        <v>52</v>
      </c>
      <c r="H3652" s="5" t="s">
        <v>53</v>
      </c>
      <c r="I3652" s="5">
        <v>1454412584</v>
      </c>
      <c r="J3652" s="5">
        <v>1452598184</v>
      </c>
      <c r="K3652" s="7">
        <f t="shared" si="231"/>
        <v>42381.145648148151</v>
      </c>
      <c r="L3652" s="7">
        <f t="shared" si="228"/>
        <v>42402.145648148151</v>
      </c>
      <c r="M3652" s="5" t="b">
        <v>0</v>
      </c>
      <c r="N3652" s="5">
        <v>17</v>
      </c>
      <c r="O3652" s="5" t="b">
        <v>1</v>
      </c>
      <c r="P3652" s="8">
        <f t="shared" si="229"/>
        <v>1</v>
      </c>
      <c r="Q3652" s="9">
        <f t="shared" si="230"/>
        <v>29.411764705882351</v>
      </c>
      <c r="R3652" s="5" t="s">
        <v>1119</v>
      </c>
      <c r="S3652" s="5" t="s">
        <v>1120</v>
      </c>
      <c r="T3652" s="5" t="s">
        <v>1121</v>
      </c>
    </row>
    <row r="3653" spans="1:20" ht="28.8" x14ac:dyDescent="0.3">
      <c r="A3653" s="5">
        <v>3651</v>
      </c>
      <c r="B3653" s="6" t="s">
        <v>7466</v>
      </c>
      <c r="C3653" s="6" t="s">
        <v>7467</v>
      </c>
      <c r="D3653" s="5">
        <v>500</v>
      </c>
      <c r="E3653" s="5">
        <v>520</v>
      </c>
      <c r="F3653" s="5" t="s">
        <v>42</v>
      </c>
      <c r="G3653" s="5" t="s">
        <v>43</v>
      </c>
      <c r="H3653" s="5" t="s">
        <v>44</v>
      </c>
      <c r="I3653" s="5">
        <v>1407686340</v>
      </c>
      <c r="J3653" s="5">
        <v>1404833442</v>
      </c>
      <c r="K3653" s="7">
        <f t="shared" si="231"/>
        <v>41828.312986111108</v>
      </c>
      <c r="L3653" s="7">
        <f t="shared" si="228"/>
        <v>41861.332638888889</v>
      </c>
      <c r="M3653" s="5" t="b">
        <v>0</v>
      </c>
      <c r="N3653" s="5">
        <v>9</v>
      </c>
      <c r="O3653" s="5" t="b">
        <v>1</v>
      </c>
      <c r="P3653" s="8">
        <f t="shared" si="229"/>
        <v>1.04</v>
      </c>
      <c r="Q3653" s="9">
        <f t="shared" si="230"/>
        <v>57.777777777777779</v>
      </c>
      <c r="R3653" s="5" t="s">
        <v>1119</v>
      </c>
      <c r="S3653" s="5" t="s">
        <v>1120</v>
      </c>
      <c r="T3653" s="5" t="s">
        <v>1121</v>
      </c>
    </row>
    <row r="3654" spans="1:20" ht="43.2" x14ac:dyDescent="0.3">
      <c r="A3654" s="5">
        <v>3652</v>
      </c>
      <c r="B3654" s="6" t="s">
        <v>5896</v>
      </c>
      <c r="C3654" s="6" t="s">
        <v>7468</v>
      </c>
      <c r="D3654" s="5">
        <v>300</v>
      </c>
      <c r="E3654" s="5">
        <v>752</v>
      </c>
      <c r="F3654" s="5" t="s">
        <v>42</v>
      </c>
      <c r="G3654" s="5" t="s">
        <v>188</v>
      </c>
      <c r="H3654" s="5" t="s">
        <v>189</v>
      </c>
      <c r="I3654" s="5">
        <v>1472097540</v>
      </c>
      <c r="J3654" s="5">
        <v>1471188502</v>
      </c>
      <c r="K3654" s="7">
        <f t="shared" si="231"/>
        <v>42596.311365740738</v>
      </c>
      <c r="L3654" s="7">
        <f t="shared" si="228"/>
        <v>42606.832638888889</v>
      </c>
      <c r="M3654" s="5" t="b">
        <v>0</v>
      </c>
      <c r="N3654" s="5">
        <v>17</v>
      </c>
      <c r="O3654" s="5" t="b">
        <v>1</v>
      </c>
      <c r="P3654" s="8">
        <f t="shared" si="229"/>
        <v>2.5066666666666668</v>
      </c>
      <c r="Q3654" s="9">
        <f t="shared" si="230"/>
        <v>44.235294117647058</v>
      </c>
      <c r="R3654" s="5" t="s">
        <v>1119</v>
      </c>
      <c r="S3654" s="5" t="s">
        <v>1120</v>
      </c>
      <c r="T3654" s="5" t="s">
        <v>1121</v>
      </c>
    </row>
    <row r="3655" spans="1:20" ht="43.2" x14ac:dyDescent="0.3">
      <c r="A3655" s="5">
        <v>3653</v>
      </c>
      <c r="B3655" s="6" t="s">
        <v>7469</v>
      </c>
      <c r="C3655" s="6" t="s">
        <v>7470</v>
      </c>
      <c r="D3655" s="5">
        <v>2000</v>
      </c>
      <c r="E3655" s="5">
        <v>2010</v>
      </c>
      <c r="F3655" s="5" t="s">
        <v>42</v>
      </c>
      <c r="G3655" s="5" t="s">
        <v>52</v>
      </c>
      <c r="H3655" s="5" t="s">
        <v>53</v>
      </c>
      <c r="I3655" s="5">
        <v>1438764207</v>
      </c>
      <c r="J3655" s="5">
        <v>1436172207</v>
      </c>
      <c r="K3655" s="7">
        <f t="shared" si="231"/>
        <v>42191.030173611107</v>
      </c>
      <c r="L3655" s="7">
        <f t="shared" si="228"/>
        <v>42221.030173611107</v>
      </c>
      <c r="M3655" s="5" t="b">
        <v>0</v>
      </c>
      <c r="N3655" s="5">
        <v>33</v>
      </c>
      <c r="O3655" s="5" t="b">
        <v>1</v>
      </c>
      <c r="P3655" s="8">
        <f t="shared" si="229"/>
        <v>1.0049999999999999</v>
      </c>
      <c r="Q3655" s="9">
        <f t="shared" si="230"/>
        <v>60.909090909090907</v>
      </c>
      <c r="R3655" s="5" t="s">
        <v>1119</v>
      </c>
      <c r="S3655" s="5" t="s">
        <v>1120</v>
      </c>
      <c r="T3655" s="5" t="s">
        <v>1121</v>
      </c>
    </row>
    <row r="3656" spans="1:20" ht="43.2" x14ac:dyDescent="0.3">
      <c r="A3656" s="5">
        <v>3654</v>
      </c>
      <c r="B3656" s="6" t="s">
        <v>7471</v>
      </c>
      <c r="C3656" s="6" t="s">
        <v>7472</v>
      </c>
      <c r="D3656" s="5">
        <v>1500</v>
      </c>
      <c r="E3656" s="5">
        <v>2616</v>
      </c>
      <c r="F3656" s="5" t="s">
        <v>42</v>
      </c>
      <c r="G3656" s="5" t="s">
        <v>52</v>
      </c>
      <c r="H3656" s="5" t="s">
        <v>53</v>
      </c>
      <c r="I3656" s="5">
        <v>1459702800</v>
      </c>
      <c r="J3656" s="5">
        <v>1457690386</v>
      </c>
      <c r="K3656" s="7">
        <f t="shared" si="231"/>
        <v>42440.08317129629</v>
      </c>
      <c r="L3656" s="7">
        <f t="shared" si="228"/>
        <v>42463.374999999993</v>
      </c>
      <c r="M3656" s="5" t="b">
        <v>0</v>
      </c>
      <c r="N3656" s="5">
        <v>38</v>
      </c>
      <c r="O3656" s="5" t="b">
        <v>1</v>
      </c>
      <c r="P3656" s="8">
        <f t="shared" si="229"/>
        <v>1.744</v>
      </c>
      <c r="Q3656" s="9">
        <f t="shared" si="230"/>
        <v>68.84210526315789</v>
      </c>
      <c r="R3656" s="5" t="s">
        <v>1119</v>
      </c>
      <c r="S3656" s="5" t="s">
        <v>1120</v>
      </c>
      <c r="T3656" s="5" t="s">
        <v>1121</v>
      </c>
    </row>
    <row r="3657" spans="1:20" ht="43.2" x14ac:dyDescent="0.3">
      <c r="A3657" s="5">
        <v>3655</v>
      </c>
      <c r="B3657" s="6" t="s">
        <v>7473</v>
      </c>
      <c r="C3657" s="6" t="s">
        <v>7474</v>
      </c>
      <c r="D3657" s="5">
        <v>5000</v>
      </c>
      <c r="E3657" s="5">
        <v>5813</v>
      </c>
      <c r="F3657" s="5" t="s">
        <v>42</v>
      </c>
      <c r="G3657" s="5" t="s">
        <v>43</v>
      </c>
      <c r="H3657" s="5" t="s">
        <v>44</v>
      </c>
      <c r="I3657" s="5">
        <v>1437202740</v>
      </c>
      <c r="J3657" s="5">
        <v>1434654998</v>
      </c>
      <c r="K3657" s="7">
        <f t="shared" si="231"/>
        <v>42173.469884259255</v>
      </c>
      <c r="L3657" s="7">
        <f t="shared" si="228"/>
        <v>42202.957638888889</v>
      </c>
      <c r="M3657" s="5" t="b">
        <v>0</v>
      </c>
      <c r="N3657" s="5">
        <v>79</v>
      </c>
      <c r="O3657" s="5" t="b">
        <v>1</v>
      </c>
      <c r="P3657" s="8">
        <f t="shared" si="229"/>
        <v>1.1626000000000001</v>
      </c>
      <c r="Q3657" s="9">
        <f t="shared" si="230"/>
        <v>73.582278481012665</v>
      </c>
      <c r="R3657" s="5" t="s">
        <v>1119</v>
      </c>
      <c r="S3657" s="5" t="s">
        <v>1120</v>
      </c>
      <c r="T3657" s="5" t="s">
        <v>1121</v>
      </c>
    </row>
    <row r="3658" spans="1:20" ht="43.2" x14ac:dyDescent="0.3">
      <c r="A3658" s="5">
        <v>3656</v>
      </c>
      <c r="B3658" s="6" t="s">
        <v>7475</v>
      </c>
      <c r="C3658" s="6" t="s">
        <v>7476</v>
      </c>
      <c r="D3658" s="5">
        <v>5000</v>
      </c>
      <c r="E3658" s="5">
        <v>5291</v>
      </c>
      <c r="F3658" s="5" t="s">
        <v>42</v>
      </c>
      <c r="G3658" s="5" t="s">
        <v>2135</v>
      </c>
      <c r="H3658" s="5" t="s">
        <v>2136</v>
      </c>
      <c r="I3658" s="5">
        <v>1485989940</v>
      </c>
      <c r="J3658" s="5">
        <v>1483393836</v>
      </c>
      <c r="K3658" s="7">
        <f t="shared" si="231"/>
        <v>42737.576805555553</v>
      </c>
      <c r="L3658" s="7">
        <f t="shared" si="228"/>
        <v>42767.624305555553</v>
      </c>
      <c r="M3658" s="5" t="b">
        <v>0</v>
      </c>
      <c r="N3658" s="5">
        <v>46</v>
      </c>
      <c r="O3658" s="5" t="b">
        <v>1</v>
      </c>
      <c r="P3658" s="8">
        <f t="shared" si="229"/>
        <v>1.0582</v>
      </c>
      <c r="Q3658" s="9">
        <f t="shared" si="230"/>
        <v>115.02173913043478</v>
      </c>
      <c r="R3658" s="5" t="s">
        <v>1119</v>
      </c>
      <c r="S3658" s="5" t="s">
        <v>1120</v>
      </c>
      <c r="T3658" s="5" t="s">
        <v>1121</v>
      </c>
    </row>
    <row r="3659" spans="1:20" ht="43.2" x14ac:dyDescent="0.3">
      <c r="A3659" s="5">
        <v>3657</v>
      </c>
      <c r="B3659" s="6" t="s">
        <v>7477</v>
      </c>
      <c r="C3659" s="6" t="s">
        <v>7478</v>
      </c>
      <c r="D3659" s="5">
        <v>2000</v>
      </c>
      <c r="E3659" s="5">
        <v>2215</v>
      </c>
      <c r="F3659" s="5" t="s">
        <v>42</v>
      </c>
      <c r="G3659" s="5" t="s">
        <v>339</v>
      </c>
      <c r="H3659" s="5" t="s">
        <v>340</v>
      </c>
      <c r="I3659" s="5">
        <v>1464817320</v>
      </c>
      <c r="J3659" s="5">
        <v>1462806419</v>
      </c>
      <c r="K3659" s="7">
        <f t="shared" si="231"/>
        <v>42499.2965162037</v>
      </c>
      <c r="L3659" s="7">
        <f t="shared" si="228"/>
        <v>42522.570833333331</v>
      </c>
      <c r="M3659" s="5" t="b">
        <v>0</v>
      </c>
      <c r="N3659" s="5">
        <v>20</v>
      </c>
      <c r="O3659" s="5" t="b">
        <v>1</v>
      </c>
      <c r="P3659" s="8">
        <f t="shared" si="229"/>
        <v>1.1074999999999999</v>
      </c>
      <c r="Q3659" s="9">
        <f t="shared" si="230"/>
        <v>110.75</v>
      </c>
      <c r="R3659" s="5" t="s">
        <v>1119</v>
      </c>
      <c r="S3659" s="5" t="s">
        <v>1120</v>
      </c>
      <c r="T3659" s="5" t="s">
        <v>1121</v>
      </c>
    </row>
    <row r="3660" spans="1:20" ht="28.8" x14ac:dyDescent="0.3">
      <c r="A3660" s="5">
        <v>3658</v>
      </c>
      <c r="B3660" s="6" t="s">
        <v>7479</v>
      </c>
      <c r="C3660" s="6" t="s">
        <v>7480</v>
      </c>
      <c r="D3660" s="5">
        <v>1500</v>
      </c>
      <c r="E3660" s="5">
        <v>1510</v>
      </c>
      <c r="F3660" s="5" t="s">
        <v>42</v>
      </c>
      <c r="G3660" s="5" t="s">
        <v>43</v>
      </c>
      <c r="H3660" s="5" t="s">
        <v>44</v>
      </c>
      <c r="I3660" s="5">
        <v>1404273540</v>
      </c>
      <c r="J3660" s="5">
        <v>1400272580</v>
      </c>
      <c r="K3660" s="7">
        <f t="shared" si="231"/>
        <v>41775.525231481479</v>
      </c>
      <c r="L3660" s="7">
        <f t="shared" si="228"/>
        <v>41821.832638888889</v>
      </c>
      <c r="M3660" s="5" t="b">
        <v>0</v>
      </c>
      <c r="N3660" s="5">
        <v>20</v>
      </c>
      <c r="O3660" s="5" t="b">
        <v>1</v>
      </c>
      <c r="P3660" s="8">
        <f t="shared" si="229"/>
        <v>1.0066666666666666</v>
      </c>
      <c r="Q3660" s="9">
        <f t="shared" si="230"/>
        <v>75.5</v>
      </c>
      <c r="R3660" s="5" t="s">
        <v>1119</v>
      </c>
      <c r="S3660" s="5" t="s">
        <v>1120</v>
      </c>
      <c r="T3660" s="5" t="s">
        <v>1121</v>
      </c>
    </row>
    <row r="3661" spans="1:20" ht="43.2" x14ac:dyDescent="0.3">
      <c r="A3661" s="5">
        <v>3659</v>
      </c>
      <c r="B3661" s="6" t="s">
        <v>7481</v>
      </c>
      <c r="C3661" s="6" t="s">
        <v>7482</v>
      </c>
      <c r="D3661" s="5">
        <v>3000</v>
      </c>
      <c r="E3661" s="5">
        <v>3061</v>
      </c>
      <c r="F3661" s="5" t="s">
        <v>42</v>
      </c>
      <c r="G3661" s="5" t="s">
        <v>43</v>
      </c>
      <c r="H3661" s="5" t="s">
        <v>44</v>
      </c>
      <c r="I3661" s="5">
        <v>1426775940</v>
      </c>
      <c r="J3661" s="5">
        <v>1424414350</v>
      </c>
      <c r="K3661" s="7">
        <f t="shared" si="231"/>
        <v>42054.943865740737</v>
      </c>
      <c r="L3661" s="7">
        <f t="shared" si="228"/>
        <v>42082.277083333327</v>
      </c>
      <c r="M3661" s="5" t="b">
        <v>0</v>
      </c>
      <c r="N3661" s="5">
        <v>13</v>
      </c>
      <c r="O3661" s="5" t="b">
        <v>1</v>
      </c>
      <c r="P3661" s="8">
        <f t="shared" si="229"/>
        <v>1.0203333333333333</v>
      </c>
      <c r="Q3661" s="9">
        <f t="shared" si="230"/>
        <v>235.46153846153845</v>
      </c>
      <c r="R3661" s="5" t="s">
        <v>1119</v>
      </c>
      <c r="S3661" s="5" t="s">
        <v>1120</v>
      </c>
      <c r="T3661" s="5" t="s">
        <v>1121</v>
      </c>
    </row>
    <row r="3662" spans="1:20" ht="43.2" x14ac:dyDescent="0.3">
      <c r="A3662" s="5">
        <v>3660</v>
      </c>
      <c r="B3662" s="6" t="s">
        <v>7483</v>
      </c>
      <c r="C3662" s="6" t="s">
        <v>7484</v>
      </c>
      <c r="D3662" s="5">
        <v>250</v>
      </c>
      <c r="E3662" s="5">
        <v>250</v>
      </c>
      <c r="F3662" s="5" t="s">
        <v>42</v>
      </c>
      <c r="G3662" s="5" t="s">
        <v>52</v>
      </c>
      <c r="H3662" s="5" t="s">
        <v>53</v>
      </c>
      <c r="I3662" s="5">
        <v>1419368925</v>
      </c>
      <c r="J3662" s="5">
        <v>1417208925</v>
      </c>
      <c r="K3662" s="7">
        <f t="shared" si="231"/>
        <v>41971.547743055555</v>
      </c>
      <c r="L3662" s="7">
        <f t="shared" si="228"/>
        <v>41996.547743055555</v>
      </c>
      <c r="M3662" s="5" t="b">
        <v>0</v>
      </c>
      <c r="N3662" s="5">
        <v>22</v>
      </c>
      <c r="O3662" s="5" t="b">
        <v>1</v>
      </c>
      <c r="P3662" s="8">
        <f t="shared" si="229"/>
        <v>1</v>
      </c>
      <c r="Q3662" s="9">
        <f t="shared" si="230"/>
        <v>11.363636363636363</v>
      </c>
      <c r="R3662" s="5" t="s">
        <v>1119</v>
      </c>
      <c r="S3662" s="5" t="s">
        <v>1120</v>
      </c>
      <c r="T3662" s="5" t="s">
        <v>1121</v>
      </c>
    </row>
    <row r="3663" spans="1:20" ht="43.2" x14ac:dyDescent="0.3">
      <c r="A3663" s="5">
        <v>3661</v>
      </c>
      <c r="B3663" s="6" t="s">
        <v>7485</v>
      </c>
      <c r="C3663" s="6" t="s">
        <v>7486</v>
      </c>
      <c r="D3663" s="5">
        <v>3000</v>
      </c>
      <c r="E3663" s="5">
        <v>3330</v>
      </c>
      <c r="F3663" s="5" t="s">
        <v>42</v>
      </c>
      <c r="G3663" s="5" t="s">
        <v>43</v>
      </c>
      <c r="H3663" s="5" t="s">
        <v>44</v>
      </c>
      <c r="I3663" s="5">
        <v>1460260800</v>
      </c>
      <c r="J3663" s="5">
        <v>1458336672</v>
      </c>
      <c r="K3663" s="7">
        <f t="shared" si="231"/>
        <v>42447.563333333332</v>
      </c>
      <c r="L3663" s="7">
        <f t="shared" si="228"/>
        <v>42469.833333333336</v>
      </c>
      <c r="M3663" s="5" t="b">
        <v>0</v>
      </c>
      <c r="N3663" s="5">
        <v>36</v>
      </c>
      <c r="O3663" s="5" t="b">
        <v>1</v>
      </c>
      <c r="P3663" s="8">
        <f t="shared" si="229"/>
        <v>1.1100000000000001</v>
      </c>
      <c r="Q3663" s="9">
        <f t="shared" si="230"/>
        <v>92.5</v>
      </c>
      <c r="R3663" s="5" t="s">
        <v>1119</v>
      </c>
      <c r="S3663" s="5" t="s">
        <v>1120</v>
      </c>
      <c r="T3663" s="5" t="s">
        <v>1121</v>
      </c>
    </row>
    <row r="3664" spans="1:20" ht="43.2" x14ac:dyDescent="0.3">
      <c r="A3664" s="5">
        <v>3662</v>
      </c>
      <c r="B3664" s="6" t="s">
        <v>7487</v>
      </c>
      <c r="C3664" s="6" t="s">
        <v>7488</v>
      </c>
      <c r="D3664" s="5">
        <v>8000</v>
      </c>
      <c r="E3664" s="5">
        <v>8114</v>
      </c>
      <c r="F3664" s="5" t="s">
        <v>42</v>
      </c>
      <c r="G3664" s="5" t="s">
        <v>188</v>
      </c>
      <c r="H3664" s="5" t="s">
        <v>189</v>
      </c>
      <c r="I3664" s="5">
        <v>1427775414</v>
      </c>
      <c r="J3664" s="5">
        <v>1425187014</v>
      </c>
      <c r="K3664" s="7">
        <f t="shared" si="231"/>
        <v>42063.886736111112</v>
      </c>
      <c r="L3664" s="7">
        <f t="shared" si="228"/>
        <v>42093.84506944444</v>
      </c>
      <c r="M3664" s="5" t="b">
        <v>0</v>
      </c>
      <c r="N3664" s="5">
        <v>40</v>
      </c>
      <c r="O3664" s="5" t="b">
        <v>1</v>
      </c>
      <c r="P3664" s="8">
        <f t="shared" si="229"/>
        <v>1.0142500000000001</v>
      </c>
      <c r="Q3664" s="9">
        <f t="shared" si="230"/>
        <v>202.85</v>
      </c>
      <c r="R3664" s="5" t="s">
        <v>1119</v>
      </c>
      <c r="S3664" s="5" t="s">
        <v>1120</v>
      </c>
      <c r="T3664" s="5" t="s">
        <v>1121</v>
      </c>
    </row>
    <row r="3665" spans="1:20" ht="43.2" x14ac:dyDescent="0.3">
      <c r="A3665" s="5">
        <v>3663</v>
      </c>
      <c r="B3665" s="6" t="s">
        <v>7489</v>
      </c>
      <c r="C3665" s="6" t="s">
        <v>7490</v>
      </c>
      <c r="D3665" s="5">
        <v>225</v>
      </c>
      <c r="E3665" s="5">
        <v>234</v>
      </c>
      <c r="F3665" s="5" t="s">
        <v>42</v>
      </c>
      <c r="G3665" s="5" t="s">
        <v>52</v>
      </c>
      <c r="H3665" s="5" t="s">
        <v>53</v>
      </c>
      <c r="I3665" s="5">
        <v>1482321030</v>
      </c>
      <c r="J3665" s="5">
        <v>1477133430</v>
      </c>
      <c r="K3665" s="7">
        <f t="shared" si="231"/>
        <v>42665.118402777771</v>
      </c>
      <c r="L3665" s="7">
        <f t="shared" si="228"/>
        <v>42725.160069444442</v>
      </c>
      <c r="M3665" s="5" t="b">
        <v>0</v>
      </c>
      <c r="N3665" s="5">
        <v>9</v>
      </c>
      <c r="O3665" s="5" t="b">
        <v>1</v>
      </c>
      <c r="P3665" s="8">
        <f t="shared" si="229"/>
        <v>1.04</v>
      </c>
      <c r="Q3665" s="9">
        <f t="shared" si="230"/>
        <v>26</v>
      </c>
      <c r="R3665" s="5" t="s">
        <v>1119</v>
      </c>
      <c r="S3665" s="5" t="s">
        <v>1120</v>
      </c>
      <c r="T3665" s="5" t="s">
        <v>1121</v>
      </c>
    </row>
    <row r="3666" spans="1:20" ht="43.2" x14ac:dyDescent="0.3">
      <c r="A3666" s="5">
        <v>3664</v>
      </c>
      <c r="B3666" s="6" t="s">
        <v>7491</v>
      </c>
      <c r="C3666" s="6" t="s">
        <v>7492</v>
      </c>
      <c r="D3666" s="5">
        <v>800</v>
      </c>
      <c r="E3666" s="5">
        <v>875</v>
      </c>
      <c r="F3666" s="5" t="s">
        <v>42</v>
      </c>
      <c r="G3666" s="5" t="s">
        <v>43</v>
      </c>
      <c r="H3666" s="5" t="s">
        <v>44</v>
      </c>
      <c r="I3666" s="5">
        <v>1466056689</v>
      </c>
      <c r="J3666" s="5">
        <v>1464847089</v>
      </c>
      <c r="K3666" s="7">
        <f t="shared" si="231"/>
        <v>42522.91538194444</v>
      </c>
      <c r="L3666" s="7">
        <f t="shared" si="228"/>
        <v>42536.91538194444</v>
      </c>
      <c r="M3666" s="5" t="b">
        <v>0</v>
      </c>
      <c r="N3666" s="5">
        <v>19</v>
      </c>
      <c r="O3666" s="5" t="b">
        <v>1</v>
      </c>
      <c r="P3666" s="8">
        <f t="shared" si="229"/>
        <v>1.09375</v>
      </c>
      <c r="Q3666" s="9">
        <f t="shared" si="230"/>
        <v>46.05263157894737</v>
      </c>
      <c r="R3666" s="5" t="s">
        <v>1119</v>
      </c>
      <c r="S3666" s="5" t="s">
        <v>1120</v>
      </c>
      <c r="T3666" s="5" t="s">
        <v>1121</v>
      </c>
    </row>
    <row r="3667" spans="1:20" ht="43.2" x14ac:dyDescent="0.3">
      <c r="A3667" s="5">
        <v>3665</v>
      </c>
      <c r="B3667" s="6" t="s">
        <v>7493</v>
      </c>
      <c r="C3667" s="6" t="s">
        <v>7494</v>
      </c>
      <c r="D3667" s="5">
        <v>620</v>
      </c>
      <c r="E3667" s="5">
        <v>714</v>
      </c>
      <c r="F3667" s="5" t="s">
        <v>42</v>
      </c>
      <c r="G3667" s="5" t="s">
        <v>208</v>
      </c>
      <c r="H3667" s="5" t="s">
        <v>83</v>
      </c>
      <c r="I3667" s="5">
        <v>1446062040</v>
      </c>
      <c r="J3667" s="5">
        <v>1445109822</v>
      </c>
      <c r="K3667" s="7">
        <f t="shared" si="231"/>
        <v>42294.47479166666</v>
      </c>
      <c r="L3667" s="7">
        <f t="shared" si="228"/>
        <v>42305.495833333327</v>
      </c>
      <c r="M3667" s="5" t="b">
        <v>0</v>
      </c>
      <c r="N3667" s="5">
        <v>14</v>
      </c>
      <c r="O3667" s="5" t="b">
        <v>1</v>
      </c>
      <c r="P3667" s="8">
        <f t="shared" si="229"/>
        <v>1.1516129032258065</v>
      </c>
      <c r="Q3667" s="9">
        <f t="shared" si="230"/>
        <v>51</v>
      </c>
      <c r="R3667" s="5" t="s">
        <v>1119</v>
      </c>
      <c r="S3667" s="5" t="s">
        <v>1120</v>
      </c>
      <c r="T3667" s="5" t="s">
        <v>1121</v>
      </c>
    </row>
    <row r="3668" spans="1:20" x14ac:dyDescent="0.3">
      <c r="A3668" s="5">
        <v>3666</v>
      </c>
      <c r="B3668" s="6" t="s">
        <v>7495</v>
      </c>
      <c r="C3668" s="6" t="s">
        <v>7496</v>
      </c>
      <c r="D3668" s="5">
        <v>1200</v>
      </c>
      <c r="E3668" s="5">
        <v>1200</v>
      </c>
      <c r="F3668" s="5" t="s">
        <v>42</v>
      </c>
      <c r="G3668" s="5" t="s">
        <v>43</v>
      </c>
      <c r="H3668" s="5" t="s">
        <v>44</v>
      </c>
      <c r="I3668" s="5">
        <v>1406185200</v>
      </c>
      <c r="J3668" s="5">
        <v>1404337382</v>
      </c>
      <c r="K3668" s="7">
        <f t="shared" si="231"/>
        <v>41822.571550925924</v>
      </c>
      <c r="L3668" s="7">
        <f t="shared" si="228"/>
        <v>41843.958333333328</v>
      </c>
      <c r="M3668" s="5" t="b">
        <v>0</v>
      </c>
      <c r="N3668" s="5">
        <v>38</v>
      </c>
      <c r="O3668" s="5" t="b">
        <v>1</v>
      </c>
      <c r="P3668" s="8">
        <f t="shared" si="229"/>
        <v>1</v>
      </c>
      <c r="Q3668" s="9">
        <f t="shared" si="230"/>
        <v>31.578947368421051</v>
      </c>
      <c r="R3668" s="5" t="s">
        <v>1119</v>
      </c>
      <c r="S3668" s="5" t="s">
        <v>1120</v>
      </c>
      <c r="T3668" s="5" t="s">
        <v>1121</v>
      </c>
    </row>
    <row r="3669" spans="1:20" ht="43.2" x14ac:dyDescent="0.3">
      <c r="A3669" s="5">
        <v>3667</v>
      </c>
      <c r="B3669" s="6" t="s">
        <v>7497</v>
      </c>
      <c r="C3669" s="6" t="s">
        <v>7498</v>
      </c>
      <c r="D3669" s="5">
        <v>3000</v>
      </c>
      <c r="E3669" s="5">
        <v>3095.11</v>
      </c>
      <c r="F3669" s="5" t="s">
        <v>42</v>
      </c>
      <c r="G3669" s="5" t="s">
        <v>52</v>
      </c>
      <c r="H3669" s="5" t="s">
        <v>53</v>
      </c>
      <c r="I3669" s="5">
        <v>1437261419</v>
      </c>
      <c r="J3669" s="5">
        <v>1434669419</v>
      </c>
      <c r="K3669" s="7">
        <f t="shared" si="231"/>
        <v>42173.636793981474</v>
      </c>
      <c r="L3669" s="7">
        <f t="shared" si="228"/>
        <v>42203.636793981474</v>
      </c>
      <c r="M3669" s="5" t="b">
        <v>0</v>
      </c>
      <c r="N3669" s="5">
        <v>58</v>
      </c>
      <c r="O3669" s="5" t="b">
        <v>1</v>
      </c>
      <c r="P3669" s="8">
        <f t="shared" si="229"/>
        <v>1.0317033333333334</v>
      </c>
      <c r="Q3669" s="9">
        <f t="shared" si="230"/>
        <v>53.363965517241382</v>
      </c>
      <c r="R3669" s="5" t="s">
        <v>1119</v>
      </c>
      <c r="S3669" s="5" t="s">
        <v>1120</v>
      </c>
      <c r="T3669" s="5" t="s">
        <v>1121</v>
      </c>
    </row>
    <row r="3670" spans="1:20" ht="43.2" x14ac:dyDescent="0.3">
      <c r="A3670" s="5">
        <v>3668</v>
      </c>
      <c r="B3670" s="6" t="s">
        <v>7499</v>
      </c>
      <c r="C3670" s="6" t="s">
        <v>7500</v>
      </c>
      <c r="D3670" s="5">
        <v>1000</v>
      </c>
      <c r="E3670" s="5">
        <v>1035</v>
      </c>
      <c r="F3670" s="5" t="s">
        <v>42</v>
      </c>
      <c r="G3670" s="5" t="s">
        <v>43</v>
      </c>
      <c r="H3670" s="5" t="s">
        <v>44</v>
      </c>
      <c r="I3670" s="5">
        <v>1437676380</v>
      </c>
      <c r="J3670" s="5">
        <v>1435670452</v>
      </c>
      <c r="K3670" s="7">
        <f t="shared" si="231"/>
        <v>42185.222824074073</v>
      </c>
      <c r="L3670" s="7">
        <f t="shared" si="228"/>
        <v>42208.439583333333</v>
      </c>
      <c r="M3670" s="5" t="b">
        <v>0</v>
      </c>
      <c r="N3670" s="5">
        <v>28</v>
      </c>
      <c r="O3670" s="5" t="b">
        <v>1</v>
      </c>
      <c r="P3670" s="8">
        <f t="shared" si="229"/>
        <v>1.0349999999999999</v>
      </c>
      <c r="Q3670" s="9">
        <f t="shared" si="230"/>
        <v>36.964285714285715</v>
      </c>
      <c r="R3670" s="5" t="s">
        <v>1119</v>
      </c>
      <c r="S3670" s="5" t="s">
        <v>1120</v>
      </c>
      <c r="T3670" s="5" t="s">
        <v>1121</v>
      </c>
    </row>
    <row r="3671" spans="1:20" ht="43.2" x14ac:dyDescent="0.3">
      <c r="A3671" s="5">
        <v>3669</v>
      </c>
      <c r="B3671" s="6" t="s">
        <v>7501</v>
      </c>
      <c r="C3671" s="6" t="s">
        <v>7502</v>
      </c>
      <c r="D3671" s="5">
        <v>1000</v>
      </c>
      <c r="E3671" s="5">
        <v>1382</v>
      </c>
      <c r="F3671" s="5" t="s">
        <v>42</v>
      </c>
      <c r="G3671" s="5" t="s">
        <v>52</v>
      </c>
      <c r="H3671" s="5" t="s">
        <v>53</v>
      </c>
      <c r="I3671" s="5">
        <v>1434039137</v>
      </c>
      <c r="J3671" s="5">
        <v>1431447137</v>
      </c>
      <c r="K3671" s="7">
        <f t="shared" si="231"/>
        <v>42136.341863425921</v>
      </c>
      <c r="L3671" s="7">
        <f t="shared" si="228"/>
        <v>42166.341863425921</v>
      </c>
      <c r="M3671" s="5" t="b">
        <v>0</v>
      </c>
      <c r="N3671" s="5">
        <v>17</v>
      </c>
      <c r="O3671" s="5" t="b">
        <v>1</v>
      </c>
      <c r="P3671" s="8">
        <f t="shared" si="229"/>
        <v>1.3819999999999999</v>
      </c>
      <c r="Q3671" s="9">
        <f t="shared" si="230"/>
        <v>81.294117647058826</v>
      </c>
      <c r="R3671" s="5" t="s">
        <v>1119</v>
      </c>
      <c r="S3671" s="5" t="s">
        <v>1120</v>
      </c>
      <c r="T3671" s="5" t="s">
        <v>1121</v>
      </c>
    </row>
    <row r="3672" spans="1:20" ht="43.2" x14ac:dyDescent="0.3">
      <c r="A3672" s="5">
        <v>3670</v>
      </c>
      <c r="B3672" s="6" t="s">
        <v>7503</v>
      </c>
      <c r="C3672" s="6" t="s">
        <v>7504</v>
      </c>
      <c r="D3672" s="5">
        <v>220</v>
      </c>
      <c r="E3672" s="5">
        <v>241</v>
      </c>
      <c r="F3672" s="5" t="s">
        <v>42</v>
      </c>
      <c r="G3672" s="5" t="s">
        <v>52</v>
      </c>
      <c r="H3672" s="5" t="s">
        <v>53</v>
      </c>
      <c r="I3672" s="5">
        <v>1433113200</v>
      </c>
      <c r="J3672" s="5">
        <v>1431951611</v>
      </c>
      <c r="K3672" s="7">
        <f t="shared" si="231"/>
        <v>42142.180682870363</v>
      </c>
      <c r="L3672" s="7">
        <f t="shared" si="228"/>
        <v>42155.624999999993</v>
      </c>
      <c r="M3672" s="5" t="b">
        <v>0</v>
      </c>
      <c r="N3672" s="5">
        <v>12</v>
      </c>
      <c r="O3672" s="5" t="b">
        <v>1</v>
      </c>
      <c r="P3672" s="8">
        <f t="shared" si="229"/>
        <v>1.0954545454545455</v>
      </c>
      <c r="Q3672" s="9">
        <f t="shared" si="230"/>
        <v>20.083333333333332</v>
      </c>
      <c r="R3672" s="5" t="s">
        <v>1119</v>
      </c>
      <c r="S3672" s="5" t="s">
        <v>1120</v>
      </c>
      <c r="T3672" s="5" t="s">
        <v>1121</v>
      </c>
    </row>
    <row r="3673" spans="1:20" ht="43.2" x14ac:dyDescent="0.3">
      <c r="A3673" s="5">
        <v>3671</v>
      </c>
      <c r="B3673" s="6" t="s">
        <v>7505</v>
      </c>
      <c r="C3673" s="6" t="s">
        <v>7506</v>
      </c>
      <c r="D3673" s="5">
        <v>3500</v>
      </c>
      <c r="E3673" s="5">
        <v>3530</v>
      </c>
      <c r="F3673" s="5" t="s">
        <v>42</v>
      </c>
      <c r="G3673" s="5" t="s">
        <v>43</v>
      </c>
      <c r="H3673" s="5" t="s">
        <v>44</v>
      </c>
      <c r="I3673" s="5">
        <v>1405915140</v>
      </c>
      <c r="J3673" s="5">
        <v>1404140667</v>
      </c>
      <c r="K3673" s="7">
        <f t="shared" si="231"/>
        <v>41820.294756944444</v>
      </c>
      <c r="L3673" s="7">
        <f t="shared" si="228"/>
        <v>41840.832638888889</v>
      </c>
      <c r="M3673" s="5" t="b">
        <v>0</v>
      </c>
      <c r="N3673" s="5">
        <v>40</v>
      </c>
      <c r="O3673" s="5" t="b">
        <v>1</v>
      </c>
      <c r="P3673" s="8">
        <f t="shared" si="229"/>
        <v>1.0085714285714287</v>
      </c>
      <c r="Q3673" s="9">
        <f t="shared" si="230"/>
        <v>88.25</v>
      </c>
      <c r="R3673" s="5" t="s">
        <v>1119</v>
      </c>
      <c r="S3673" s="5" t="s">
        <v>1120</v>
      </c>
      <c r="T3673" s="5" t="s">
        <v>1121</v>
      </c>
    </row>
    <row r="3674" spans="1:20" ht="43.2" x14ac:dyDescent="0.3">
      <c r="A3674" s="5">
        <v>3672</v>
      </c>
      <c r="B3674" s="6" t="s">
        <v>7507</v>
      </c>
      <c r="C3674" s="6" t="s">
        <v>7508</v>
      </c>
      <c r="D3674" s="5">
        <v>3000</v>
      </c>
      <c r="E3674" s="5">
        <v>3046</v>
      </c>
      <c r="F3674" s="5" t="s">
        <v>42</v>
      </c>
      <c r="G3674" s="5" t="s">
        <v>52</v>
      </c>
      <c r="H3674" s="5" t="s">
        <v>53</v>
      </c>
      <c r="I3674" s="5">
        <v>1411771384</v>
      </c>
      <c r="J3674" s="5">
        <v>1409179384</v>
      </c>
      <c r="K3674" s="7">
        <f t="shared" si="231"/>
        <v>41878.613240740735</v>
      </c>
      <c r="L3674" s="7">
        <f t="shared" si="228"/>
        <v>41908.613240740735</v>
      </c>
      <c r="M3674" s="5" t="b">
        <v>0</v>
      </c>
      <c r="N3674" s="5">
        <v>57</v>
      </c>
      <c r="O3674" s="5" t="b">
        <v>1</v>
      </c>
      <c r="P3674" s="8">
        <f t="shared" si="229"/>
        <v>1.0153333333333334</v>
      </c>
      <c r="Q3674" s="9">
        <f t="shared" si="230"/>
        <v>53.438596491228068</v>
      </c>
      <c r="R3674" s="5" t="s">
        <v>1119</v>
      </c>
      <c r="S3674" s="5" t="s">
        <v>1120</v>
      </c>
      <c r="T3674" s="5" t="s">
        <v>1121</v>
      </c>
    </row>
    <row r="3675" spans="1:20" ht="43.2" x14ac:dyDescent="0.3">
      <c r="A3675" s="5">
        <v>3673</v>
      </c>
      <c r="B3675" s="6" t="s">
        <v>7509</v>
      </c>
      <c r="C3675" s="6" t="s">
        <v>7510</v>
      </c>
      <c r="D3675" s="5">
        <v>4000</v>
      </c>
      <c r="E3675" s="5">
        <v>4545</v>
      </c>
      <c r="F3675" s="5" t="s">
        <v>42</v>
      </c>
      <c r="G3675" s="5" t="s">
        <v>52</v>
      </c>
      <c r="H3675" s="5" t="s">
        <v>53</v>
      </c>
      <c r="I3675" s="5">
        <v>1415191920</v>
      </c>
      <c r="J3675" s="5">
        <v>1412233497</v>
      </c>
      <c r="K3675" s="7">
        <f t="shared" si="231"/>
        <v>41913.961770833332</v>
      </c>
      <c r="L3675" s="7">
        <f t="shared" si="228"/>
        <v>41948.202777777777</v>
      </c>
      <c r="M3675" s="5" t="b">
        <v>0</v>
      </c>
      <c r="N3675" s="5">
        <v>114</v>
      </c>
      <c r="O3675" s="5" t="b">
        <v>1</v>
      </c>
      <c r="P3675" s="8">
        <f t="shared" si="229"/>
        <v>1.13625</v>
      </c>
      <c r="Q3675" s="9">
        <f t="shared" si="230"/>
        <v>39.868421052631582</v>
      </c>
      <c r="R3675" s="5" t="s">
        <v>1119</v>
      </c>
      <c r="S3675" s="5" t="s">
        <v>1120</v>
      </c>
      <c r="T3675" s="5" t="s">
        <v>1121</v>
      </c>
    </row>
    <row r="3676" spans="1:20" ht="43.2" x14ac:dyDescent="0.3">
      <c r="A3676" s="5">
        <v>3674</v>
      </c>
      <c r="B3676" s="6" t="s">
        <v>7511</v>
      </c>
      <c r="C3676" s="6" t="s">
        <v>7512</v>
      </c>
      <c r="D3676" s="5">
        <v>4500</v>
      </c>
      <c r="E3676" s="5">
        <v>4500</v>
      </c>
      <c r="F3676" s="5" t="s">
        <v>42</v>
      </c>
      <c r="G3676" s="5" t="s">
        <v>533</v>
      </c>
      <c r="H3676" s="5" t="s">
        <v>83</v>
      </c>
      <c r="I3676" s="5">
        <v>1472936229</v>
      </c>
      <c r="J3676" s="5">
        <v>1467752229</v>
      </c>
      <c r="K3676" s="7">
        <f t="shared" si="231"/>
        <v>42556.539687499993</v>
      </c>
      <c r="L3676" s="7">
        <f t="shared" si="228"/>
        <v>42616.539687499993</v>
      </c>
      <c r="M3676" s="5" t="b">
        <v>0</v>
      </c>
      <c r="N3676" s="5">
        <v>31</v>
      </c>
      <c r="O3676" s="5" t="b">
        <v>1</v>
      </c>
      <c r="P3676" s="8">
        <f t="shared" si="229"/>
        <v>1</v>
      </c>
      <c r="Q3676" s="9">
        <f t="shared" si="230"/>
        <v>145.16129032258064</v>
      </c>
      <c r="R3676" s="5" t="s">
        <v>1119</v>
      </c>
      <c r="S3676" s="5" t="s">
        <v>1120</v>
      </c>
      <c r="T3676" s="5" t="s">
        <v>1121</v>
      </c>
    </row>
    <row r="3677" spans="1:20" ht="43.2" x14ac:dyDescent="0.3">
      <c r="A3677" s="5">
        <v>3675</v>
      </c>
      <c r="B3677" s="6" t="s">
        <v>7513</v>
      </c>
      <c r="C3677" s="6" t="s">
        <v>7514</v>
      </c>
      <c r="D3677" s="5">
        <v>50</v>
      </c>
      <c r="E3677" s="5">
        <v>70</v>
      </c>
      <c r="F3677" s="5" t="s">
        <v>42</v>
      </c>
      <c r="G3677" s="5" t="s">
        <v>52</v>
      </c>
      <c r="H3677" s="5" t="s">
        <v>53</v>
      </c>
      <c r="I3677" s="5">
        <v>1463353200</v>
      </c>
      <c r="J3677" s="5">
        <v>1462285182</v>
      </c>
      <c r="K3677" s="7">
        <f t="shared" si="231"/>
        <v>42493.263680555552</v>
      </c>
      <c r="L3677" s="7">
        <f t="shared" si="228"/>
        <v>42505.624999999993</v>
      </c>
      <c r="M3677" s="5" t="b">
        <v>0</v>
      </c>
      <c r="N3677" s="5">
        <v>3</v>
      </c>
      <c r="O3677" s="5" t="b">
        <v>1</v>
      </c>
      <c r="P3677" s="8">
        <f t="shared" si="229"/>
        <v>1.4</v>
      </c>
      <c r="Q3677" s="9">
        <f t="shared" si="230"/>
        <v>23.333333333333332</v>
      </c>
      <c r="R3677" s="5" t="s">
        <v>1119</v>
      </c>
      <c r="S3677" s="5" t="s">
        <v>1120</v>
      </c>
      <c r="T3677" s="5" t="s">
        <v>1121</v>
      </c>
    </row>
    <row r="3678" spans="1:20" ht="43.2" x14ac:dyDescent="0.3">
      <c r="A3678" s="5">
        <v>3676</v>
      </c>
      <c r="B3678" s="6" t="s">
        <v>7515</v>
      </c>
      <c r="C3678" s="6" t="s">
        <v>7516</v>
      </c>
      <c r="D3678" s="5">
        <v>800</v>
      </c>
      <c r="E3678" s="5">
        <v>1030</v>
      </c>
      <c r="F3678" s="5" t="s">
        <v>42</v>
      </c>
      <c r="G3678" s="5" t="s">
        <v>43</v>
      </c>
      <c r="H3678" s="5" t="s">
        <v>44</v>
      </c>
      <c r="I3678" s="5">
        <v>1410550484</v>
      </c>
      <c r="J3678" s="5">
        <v>1408995284</v>
      </c>
      <c r="K3678" s="7">
        <f t="shared" si="231"/>
        <v>41876.482453703698</v>
      </c>
      <c r="L3678" s="7">
        <f t="shared" si="228"/>
        <v>41894.482453703698</v>
      </c>
      <c r="M3678" s="5" t="b">
        <v>0</v>
      </c>
      <c r="N3678" s="5">
        <v>16</v>
      </c>
      <c r="O3678" s="5" t="b">
        <v>1</v>
      </c>
      <c r="P3678" s="8">
        <f t="shared" si="229"/>
        <v>1.2875000000000001</v>
      </c>
      <c r="Q3678" s="9">
        <f t="shared" si="230"/>
        <v>64.375</v>
      </c>
      <c r="R3678" s="5" t="s">
        <v>1119</v>
      </c>
      <c r="S3678" s="5" t="s">
        <v>1120</v>
      </c>
      <c r="T3678" s="5" t="s">
        <v>1121</v>
      </c>
    </row>
    <row r="3679" spans="1:20" ht="28.8" x14ac:dyDescent="0.3">
      <c r="A3679" s="5">
        <v>3677</v>
      </c>
      <c r="B3679" s="6" t="s">
        <v>7517</v>
      </c>
      <c r="C3679" s="6" t="s">
        <v>7518</v>
      </c>
      <c r="D3679" s="5">
        <v>12000</v>
      </c>
      <c r="E3679" s="5">
        <v>12348.5</v>
      </c>
      <c r="F3679" s="5" t="s">
        <v>42</v>
      </c>
      <c r="G3679" s="5" t="s">
        <v>43</v>
      </c>
      <c r="H3679" s="5" t="s">
        <v>44</v>
      </c>
      <c r="I3679" s="5">
        <v>1404359940</v>
      </c>
      <c r="J3679" s="5">
        <v>1402580818</v>
      </c>
      <c r="K3679" s="7">
        <f t="shared" si="231"/>
        <v>41802.240949074076</v>
      </c>
      <c r="L3679" s="7">
        <f t="shared" si="228"/>
        <v>41822.832638888889</v>
      </c>
      <c r="M3679" s="5" t="b">
        <v>0</v>
      </c>
      <c r="N3679" s="5">
        <v>199</v>
      </c>
      <c r="O3679" s="5" t="b">
        <v>1</v>
      </c>
      <c r="P3679" s="8">
        <f t="shared" si="229"/>
        <v>1.0290416666666666</v>
      </c>
      <c r="Q3679" s="9">
        <f t="shared" si="230"/>
        <v>62.052763819095475</v>
      </c>
      <c r="R3679" s="5" t="s">
        <v>1119</v>
      </c>
      <c r="S3679" s="5" t="s">
        <v>1120</v>
      </c>
      <c r="T3679" s="5" t="s">
        <v>1121</v>
      </c>
    </row>
    <row r="3680" spans="1:20" ht="28.8" x14ac:dyDescent="0.3">
      <c r="A3680" s="5">
        <v>3678</v>
      </c>
      <c r="B3680" s="6" t="s">
        <v>7519</v>
      </c>
      <c r="C3680" s="6" t="s">
        <v>7520</v>
      </c>
      <c r="D3680" s="5">
        <v>2000</v>
      </c>
      <c r="E3680" s="5">
        <v>2050</v>
      </c>
      <c r="F3680" s="5" t="s">
        <v>42</v>
      </c>
      <c r="G3680" s="5" t="s">
        <v>52</v>
      </c>
      <c r="H3680" s="5" t="s">
        <v>53</v>
      </c>
      <c r="I3680" s="5">
        <v>1433076298</v>
      </c>
      <c r="J3680" s="5">
        <v>1430052298</v>
      </c>
      <c r="K3680" s="7">
        <f t="shared" si="231"/>
        <v>42120.197893518511</v>
      </c>
      <c r="L3680" s="7">
        <f t="shared" si="228"/>
        <v>42155.197893518511</v>
      </c>
      <c r="M3680" s="5" t="b">
        <v>0</v>
      </c>
      <c r="N3680" s="5">
        <v>31</v>
      </c>
      <c r="O3680" s="5" t="b">
        <v>1</v>
      </c>
      <c r="P3680" s="8">
        <f t="shared" si="229"/>
        <v>1.0249999999999999</v>
      </c>
      <c r="Q3680" s="9">
        <f t="shared" si="230"/>
        <v>66.129032258064512</v>
      </c>
      <c r="R3680" s="5" t="s">
        <v>1119</v>
      </c>
      <c r="S3680" s="5" t="s">
        <v>1120</v>
      </c>
      <c r="T3680" s="5" t="s">
        <v>1121</v>
      </c>
    </row>
    <row r="3681" spans="1:20" ht="43.2" x14ac:dyDescent="0.3">
      <c r="A3681" s="5">
        <v>3679</v>
      </c>
      <c r="B3681" s="6" t="s">
        <v>7521</v>
      </c>
      <c r="C3681" s="6" t="s">
        <v>7522</v>
      </c>
      <c r="D3681" s="5">
        <v>2000</v>
      </c>
      <c r="E3681" s="5">
        <v>2202</v>
      </c>
      <c r="F3681" s="5" t="s">
        <v>42</v>
      </c>
      <c r="G3681" s="5" t="s">
        <v>43</v>
      </c>
      <c r="H3681" s="5" t="s">
        <v>44</v>
      </c>
      <c r="I3681" s="5">
        <v>1404190740</v>
      </c>
      <c r="J3681" s="5">
        <v>1401214581</v>
      </c>
      <c r="K3681" s="7">
        <f t="shared" si="231"/>
        <v>41786.428020833329</v>
      </c>
      <c r="L3681" s="7">
        <f t="shared" si="228"/>
        <v>41820.874305555553</v>
      </c>
      <c r="M3681" s="5" t="b">
        <v>0</v>
      </c>
      <c r="N3681" s="5">
        <v>30</v>
      </c>
      <c r="O3681" s="5" t="b">
        <v>1</v>
      </c>
      <c r="P3681" s="8">
        <f t="shared" si="229"/>
        <v>1.101</v>
      </c>
      <c r="Q3681" s="9">
        <f t="shared" si="230"/>
        <v>73.400000000000006</v>
      </c>
      <c r="R3681" s="5" t="s">
        <v>1119</v>
      </c>
      <c r="S3681" s="5" t="s">
        <v>1120</v>
      </c>
      <c r="T3681" s="5" t="s">
        <v>1121</v>
      </c>
    </row>
    <row r="3682" spans="1:20" ht="43.2" x14ac:dyDescent="0.3">
      <c r="A3682" s="5">
        <v>3680</v>
      </c>
      <c r="B3682" s="6" t="s">
        <v>7523</v>
      </c>
      <c r="C3682" s="6" t="s">
        <v>7524</v>
      </c>
      <c r="D3682" s="5">
        <v>3000</v>
      </c>
      <c r="E3682" s="5">
        <v>3383</v>
      </c>
      <c r="F3682" s="5" t="s">
        <v>42</v>
      </c>
      <c r="G3682" s="5" t="s">
        <v>43</v>
      </c>
      <c r="H3682" s="5" t="s">
        <v>44</v>
      </c>
      <c r="I3682" s="5">
        <v>1475664834</v>
      </c>
      <c r="J3682" s="5">
        <v>1473850434</v>
      </c>
      <c r="K3682" s="7">
        <f t="shared" si="231"/>
        <v>42627.120763888888</v>
      </c>
      <c r="L3682" s="7">
        <f t="shared" si="228"/>
        <v>42648.120763888888</v>
      </c>
      <c r="M3682" s="5" t="b">
        <v>0</v>
      </c>
      <c r="N3682" s="5">
        <v>34</v>
      </c>
      <c r="O3682" s="5" t="b">
        <v>1</v>
      </c>
      <c r="P3682" s="8">
        <f t="shared" si="229"/>
        <v>1.1276666666666666</v>
      </c>
      <c r="Q3682" s="9">
        <f t="shared" si="230"/>
        <v>99.5</v>
      </c>
      <c r="R3682" s="5" t="s">
        <v>1119</v>
      </c>
      <c r="S3682" s="5" t="s">
        <v>1120</v>
      </c>
      <c r="T3682" s="5" t="s">
        <v>1121</v>
      </c>
    </row>
    <row r="3683" spans="1:20" ht="57.6" x14ac:dyDescent="0.3">
      <c r="A3683" s="5">
        <v>3681</v>
      </c>
      <c r="B3683" s="6" t="s">
        <v>7525</v>
      </c>
      <c r="C3683" s="6" t="s">
        <v>7526</v>
      </c>
      <c r="D3683" s="5">
        <v>1000</v>
      </c>
      <c r="E3683" s="5">
        <v>1119</v>
      </c>
      <c r="F3683" s="5" t="s">
        <v>42</v>
      </c>
      <c r="G3683" s="5" t="s">
        <v>43</v>
      </c>
      <c r="H3683" s="5" t="s">
        <v>44</v>
      </c>
      <c r="I3683" s="5">
        <v>1452872290</v>
      </c>
      <c r="J3683" s="5">
        <v>1452008290</v>
      </c>
      <c r="K3683" s="7">
        <f t="shared" si="231"/>
        <v>42374.318171296291</v>
      </c>
      <c r="L3683" s="7">
        <f t="shared" si="228"/>
        <v>42384.318171296291</v>
      </c>
      <c r="M3683" s="5" t="b">
        <v>0</v>
      </c>
      <c r="N3683" s="5">
        <v>18</v>
      </c>
      <c r="O3683" s="5" t="b">
        <v>1</v>
      </c>
      <c r="P3683" s="8">
        <f t="shared" si="229"/>
        <v>1.119</v>
      </c>
      <c r="Q3683" s="9">
        <f t="shared" si="230"/>
        <v>62.166666666666664</v>
      </c>
      <c r="R3683" s="5" t="s">
        <v>1119</v>
      </c>
      <c r="S3683" s="5" t="s">
        <v>1120</v>
      </c>
      <c r="T3683" s="5" t="s">
        <v>1121</v>
      </c>
    </row>
    <row r="3684" spans="1:20" ht="43.2" x14ac:dyDescent="0.3">
      <c r="A3684" s="5">
        <v>3682</v>
      </c>
      <c r="B3684" s="6" t="s">
        <v>7527</v>
      </c>
      <c r="C3684" s="6" t="s">
        <v>7528</v>
      </c>
      <c r="D3684" s="5">
        <v>3000</v>
      </c>
      <c r="E3684" s="5">
        <v>4176</v>
      </c>
      <c r="F3684" s="5" t="s">
        <v>42</v>
      </c>
      <c r="G3684" s="5" t="s">
        <v>43</v>
      </c>
      <c r="H3684" s="5" t="s">
        <v>44</v>
      </c>
      <c r="I3684" s="5">
        <v>1402901940</v>
      </c>
      <c r="J3684" s="5">
        <v>1399998418</v>
      </c>
      <c r="K3684" s="7">
        <f t="shared" si="231"/>
        <v>41772.352060185185</v>
      </c>
      <c r="L3684" s="7">
        <f t="shared" si="228"/>
        <v>41805.957638888889</v>
      </c>
      <c r="M3684" s="5" t="b">
        <v>0</v>
      </c>
      <c r="N3684" s="5">
        <v>67</v>
      </c>
      <c r="O3684" s="5" t="b">
        <v>1</v>
      </c>
      <c r="P3684" s="8">
        <f t="shared" si="229"/>
        <v>1.3919999999999999</v>
      </c>
      <c r="Q3684" s="9">
        <f t="shared" si="230"/>
        <v>62.328358208955223</v>
      </c>
      <c r="R3684" s="5" t="s">
        <v>1119</v>
      </c>
      <c r="S3684" s="5" t="s">
        <v>1120</v>
      </c>
      <c r="T3684" s="5" t="s">
        <v>1121</v>
      </c>
    </row>
    <row r="3685" spans="1:20" ht="43.2" x14ac:dyDescent="0.3">
      <c r="A3685" s="5">
        <v>3683</v>
      </c>
      <c r="B3685" s="6" t="s">
        <v>7529</v>
      </c>
      <c r="C3685" s="6" t="s">
        <v>7530</v>
      </c>
      <c r="D3685" s="5">
        <v>3500</v>
      </c>
      <c r="E3685" s="5">
        <v>3880</v>
      </c>
      <c r="F3685" s="5" t="s">
        <v>42</v>
      </c>
      <c r="G3685" s="5" t="s">
        <v>43</v>
      </c>
      <c r="H3685" s="5" t="s">
        <v>44</v>
      </c>
      <c r="I3685" s="5">
        <v>1476931696</v>
      </c>
      <c r="J3685" s="5">
        <v>1474339696</v>
      </c>
      <c r="K3685" s="7">
        <f t="shared" si="231"/>
        <v>42632.783518518518</v>
      </c>
      <c r="L3685" s="7">
        <f t="shared" si="228"/>
        <v>42662.783518518518</v>
      </c>
      <c r="M3685" s="5" t="b">
        <v>0</v>
      </c>
      <c r="N3685" s="5">
        <v>66</v>
      </c>
      <c r="O3685" s="5" t="b">
        <v>1</v>
      </c>
      <c r="P3685" s="8">
        <f t="shared" si="229"/>
        <v>1.1085714285714285</v>
      </c>
      <c r="Q3685" s="9">
        <f t="shared" si="230"/>
        <v>58.787878787878789</v>
      </c>
      <c r="R3685" s="5" t="s">
        <v>1119</v>
      </c>
      <c r="S3685" s="5" t="s">
        <v>1120</v>
      </c>
      <c r="T3685" s="5" t="s">
        <v>1121</v>
      </c>
    </row>
    <row r="3686" spans="1:20" ht="43.2" x14ac:dyDescent="0.3">
      <c r="A3686" s="5">
        <v>3684</v>
      </c>
      <c r="B3686" s="6" t="s">
        <v>7531</v>
      </c>
      <c r="C3686" s="6" t="s">
        <v>7532</v>
      </c>
      <c r="D3686" s="5">
        <v>750</v>
      </c>
      <c r="E3686" s="5">
        <v>1043</v>
      </c>
      <c r="F3686" s="5" t="s">
        <v>42</v>
      </c>
      <c r="G3686" s="5" t="s">
        <v>43</v>
      </c>
      <c r="H3686" s="5" t="s">
        <v>44</v>
      </c>
      <c r="I3686" s="5">
        <v>1441167586</v>
      </c>
      <c r="J3686" s="5">
        <v>1438575586</v>
      </c>
      <c r="K3686" s="7">
        <f t="shared" si="231"/>
        <v>42218.84706018518</v>
      </c>
      <c r="L3686" s="7">
        <f t="shared" si="228"/>
        <v>42248.84706018518</v>
      </c>
      <c r="M3686" s="5" t="b">
        <v>0</v>
      </c>
      <c r="N3686" s="5">
        <v>23</v>
      </c>
      <c r="O3686" s="5" t="b">
        <v>1</v>
      </c>
      <c r="P3686" s="8">
        <f t="shared" si="229"/>
        <v>1.3906666666666667</v>
      </c>
      <c r="Q3686" s="9">
        <f t="shared" si="230"/>
        <v>45.347826086956523</v>
      </c>
      <c r="R3686" s="5" t="s">
        <v>1119</v>
      </c>
      <c r="S3686" s="5" t="s">
        <v>1120</v>
      </c>
      <c r="T3686" s="5" t="s">
        <v>1121</v>
      </c>
    </row>
    <row r="3687" spans="1:20" ht="43.2" x14ac:dyDescent="0.3">
      <c r="A3687" s="5">
        <v>3685</v>
      </c>
      <c r="B3687" s="6" t="s">
        <v>7533</v>
      </c>
      <c r="C3687" s="6" t="s">
        <v>7534</v>
      </c>
      <c r="D3687" s="5">
        <v>5000</v>
      </c>
      <c r="E3687" s="5">
        <v>5285</v>
      </c>
      <c r="F3687" s="5" t="s">
        <v>42</v>
      </c>
      <c r="G3687" s="5" t="s">
        <v>43</v>
      </c>
      <c r="H3687" s="5" t="s">
        <v>44</v>
      </c>
      <c r="I3687" s="5">
        <v>1400533200</v>
      </c>
      <c r="J3687" s="5">
        <v>1398348859</v>
      </c>
      <c r="K3687" s="7">
        <f t="shared" si="231"/>
        <v>41753.259942129625</v>
      </c>
      <c r="L3687" s="7">
        <f t="shared" si="228"/>
        <v>41778.541666666664</v>
      </c>
      <c r="M3687" s="5" t="b">
        <v>0</v>
      </c>
      <c r="N3687" s="5">
        <v>126</v>
      </c>
      <c r="O3687" s="5" t="b">
        <v>1</v>
      </c>
      <c r="P3687" s="8">
        <f t="shared" si="229"/>
        <v>1.0569999999999999</v>
      </c>
      <c r="Q3687" s="9">
        <f t="shared" si="230"/>
        <v>41.944444444444443</v>
      </c>
      <c r="R3687" s="5" t="s">
        <v>1119</v>
      </c>
      <c r="S3687" s="5" t="s">
        <v>1120</v>
      </c>
      <c r="T3687" s="5" t="s">
        <v>1121</v>
      </c>
    </row>
    <row r="3688" spans="1:20" ht="43.2" x14ac:dyDescent="0.3">
      <c r="A3688" s="5">
        <v>3686</v>
      </c>
      <c r="B3688" s="6" t="s">
        <v>7535</v>
      </c>
      <c r="C3688" s="6" t="s">
        <v>7536</v>
      </c>
      <c r="D3688" s="5">
        <v>350</v>
      </c>
      <c r="E3688" s="5">
        <v>355</v>
      </c>
      <c r="F3688" s="5" t="s">
        <v>42</v>
      </c>
      <c r="G3688" s="5" t="s">
        <v>43</v>
      </c>
      <c r="H3688" s="5" t="s">
        <v>44</v>
      </c>
      <c r="I3688" s="5">
        <v>1440820740</v>
      </c>
      <c r="J3688" s="5">
        <v>1439567660</v>
      </c>
      <c r="K3688" s="7">
        <f t="shared" si="231"/>
        <v>42230.329398148147</v>
      </c>
      <c r="L3688" s="7">
        <f t="shared" si="228"/>
        <v>42244.832638888889</v>
      </c>
      <c r="M3688" s="5" t="b">
        <v>0</v>
      </c>
      <c r="N3688" s="5">
        <v>6</v>
      </c>
      <c r="O3688" s="5" t="b">
        <v>1</v>
      </c>
      <c r="P3688" s="8">
        <f t="shared" si="229"/>
        <v>1.0142857142857142</v>
      </c>
      <c r="Q3688" s="9">
        <f t="shared" si="230"/>
        <v>59.166666666666664</v>
      </c>
      <c r="R3688" s="5" t="s">
        <v>1119</v>
      </c>
      <c r="S3688" s="5" t="s">
        <v>1120</v>
      </c>
      <c r="T3688" s="5" t="s">
        <v>1121</v>
      </c>
    </row>
    <row r="3689" spans="1:20" ht="43.2" x14ac:dyDescent="0.3">
      <c r="A3689" s="5">
        <v>3687</v>
      </c>
      <c r="B3689" s="6" t="s">
        <v>7537</v>
      </c>
      <c r="C3689" s="6" t="s">
        <v>7538</v>
      </c>
      <c r="D3689" s="5">
        <v>5000</v>
      </c>
      <c r="E3689" s="5">
        <v>5012.25</v>
      </c>
      <c r="F3689" s="5" t="s">
        <v>42</v>
      </c>
      <c r="G3689" s="5" t="s">
        <v>43</v>
      </c>
      <c r="H3689" s="5" t="s">
        <v>44</v>
      </c>
      <c r="I3689" s="5">
        <v>1403846055</v>
      </c>
      <c r="J3689" s="5">
        <v>1401254055</v>
      </c>
      <c r="K3689" s="7">
        <f t="shared" si="231"/>
        <v>41786.884895833333</v>
      </c>
      <c r="L3689" s="7">
        <f t="shared" si="228"/>
        <v>41816.884895833333</v>
      </c>
      <c r="M3689" s="5" t="b">
        <v>0</v>
      </c>
      <c r="N3689" s="5">
        <v>25</v>
      </c>
      <c r="O3689" s="5" t="b">
        <v>1</v>
      </c>
      <c r="P3689" s="8">
        <f t="shared" si="229"/>
        <v>1.0024500000000001</v>
      </c>
      <c r="Q3689" s="9">
        <f t="shared" si="230"/>
        <v>200.49</v>
      </c>
      <c r="R3689" s="5" t="s">
        <v>1119</v>
      </c>
      <c r="S3689" s="5" t="s">
        <v>1120</v>
      </c>
      <c r="T3689" s="5" t="s">
        <v>1121</v>
      </c>
    </row>
    <row r="3690" spans="1:20" ht="43.2" x14ac:dyDescent="0.3">
      <c r="A3690" s="5">
        <v>3688</v>
      </c>
      <c r="B3690" s="6" t="s">
        <v>7539</v>
      </c>
      <c r="C3690" s="6" t="s">
        <v>7540</v>
      </c>
      <c r="D3690" s="5">
        <v>3000</v>
      </c>
      <c r="E3690" s="5">
        <v>3275</v>
      </c>
      <c r="F3690" s="5" t="s">
        <v>42</v>
      </c>
      <c r="G3690" s="5" t="s">
        <v>52</v>
      </c>
      <c r="H3690" s="5" t="s">
        <v>53</v>
      </c>
      <c r="I3690" s="5">
        <v>1407524004</v>
      </c>
      <c r="J3690" s="5">
        <v>1404932004</v>
      </c>
      <c r="K3690" s="7">
        <f t="shared" si="231"/>
        <v>41829.453749999993</v>
      </c>
      <c r="L3690" s="7">
        <f t="shared" si="228"/>
        <v>41859.453749999993</v>
      </c>
      <c r="M3690" s="5" t="b">
        <v>0</v>
      </c>
      <c r="N3690" s="5">
        <v>39</v>
      </c>
      <c r="O3690" s="5" t="b">
        <v>1</v>
      </c>
      <c r="P3690" s="8">
        <f t="shared" si="229"/>
        <v>1.0916666666666666</v>
      </c>
      <c r="Q3690" s="9">
        <f t="shared" si="230"/>
        <v>83.974358974358978</v>
      </c>
      <c r="R3690" s="5" t="s">
        <v>1119</v>
      </c>
      <c r="S3690" s="5" t="s">
        <v>1120</v>
      </c>
      <c r="T3690" s="5" t="s">
        <v>1121</v>
      </c>
    </row>
    <row r="3691" spans="1:20" ht="43.2" x14ac:dyDescent="0.3">
      <c r="A3691" s="5">
        <v>3689</v>
      </c>
      <c r="B3691" s="6" t="s">
        <v>7541</v>
      </c>
      <c r="C3691" s="6" t="s">
        <v>7542</v>
      </c>
      <c r="D3691" s="5">
        <v>3000</v>
      </c>
      <c r="E3691" s="5">
        <v>3550</v>
      </c>
      <c r="F3691" s="5" t="s">
        <v>42</v>
      </c>
      <c r="G3691" s="5" t="s">
        <v>43</v>
      </c>
      <c r="H3691" s="5" t="s">
        <v>44</v>
      </c>
      <c r="I3691" s="5">
        <v>1434925500</v>
      </c>
      <c r="J3691" s="5">
        <v>1432410639</v>
      </c>
      <c r="K3691" s="7">
        <f t="shared" si="231"/>
        <v>42147.49350694444</v>
      </c>
      <c r="L3691" s="7">
        <f t="shared" si="228"/>
        <v>42176.600694444445</v>
      </c>
      <c r="M3691" s="5" t="b">
        <v>0</v>
      </c>
      <c r="N3691" s="5">
        <v>62</v>
      </c>
      <c r="O3691" s="5" t="b">
        <v>1</v>
      </c>
      <c r="P3691" s="8">
        <f t="shared" si="229"/>
        <v>1.1833333333333333</v>
      </c>
      <c r="Q3691" s="9">
        <f t="shared" si="230"/>
        <v>57.258064516129032</v>
      </c>
      <c r="R3691" s="5" t="s">
        <v>1119</v>
      </c>
      <c r="S3691" s="5" t="s">
        <v>1120</v>
      </c>
      <c r="T3691" s="5" t="s">
        <v>1121</v>
      </c>
    </row>
    <row r="3692" spans="1:20" ht="43.2" x14ac:dyDescent="0.3">
      <c r="A3692" s="5">
        <v>3690</v>
      </c>
      <c r="B3692" s="6" t="s">
        <v>7543</v>
      </c>
      <c r="C3692" s="6" t="s">
        <v>7544</v>
      </c>
      <c r="D3692" s="5">
        <v>1500</v>
      </c>
      <c r="E3692" s="5">
        <v>1800</v>
      </c>
      <c r="F3692" s="5" t="s">
        <v>42</v>
      </c>
      <c r="G3692" s="5" t="s">
        <v>43</v>
      </c>
      <c r="H3692" s="5" t="s">
        <v>44</v>
      </c>
      <c r="I3692" s="5">
        <v>1417101683</v>
      </c>
      <c r="J3692" s="5">
        <v>1414506083</v>
      </c>
      <c r="K3692" s="7">
        <f t="shared" si="231"/>
        <v>41940.26484953703</v>
      </c>
      <c r="L3692" s="7">
        <f t="shared" si="228"/>
        <v>41970.306516203702</v>
      </c>
      <c r="M3692" s="5" t="b">
        <v>0</v>
      </c>
      <c r="N3692" s="5">
        <v>31</v>
      </c>
      <c r="O3692" s="5" t="b">
        <v>1</v>
      </c>
      <c r="P3692" s="8">
        <f t="shared" si="229"/>
        <v>1.2</v>
      </c>
      <c r="Q3692" s="9">
        <f t="shared" si="230"/>
        <v>58.064516129032256</v>
      </c>
      <c r="R3692" s="5" t="s">
        <v>1119</v>
      </c>
      <c r="S3692" s="5" t="s">
        <v>1120</v>
      </c>
      <c r="T3692" s="5" t="s">
        <v>1121</v>
      </c>
    </row>
    <row r="3693" spans="1:20" ht="28.8" x14ac:dyDescent="0.3">
      <c r="A3693" s="5">
        <v>3691</v>
      </c>
      <c r="B3693" s="6" t="s">
        <v>7545</v>
      </c>
      <c r="C3693" s="6" t="s">
        <v>7546</v>
      </c>
      <c r="D3693" s="5">
        <v>40000</v>
      </c>
      <c r="E3693" s="5">
        <v>51184</v>
      </c>
      <c r="F3693" s="5" t="s">
        <v>42</v>
      </c>
      <c r="G3693" s="5" t="s">
        <v>43</v>
      </c>
      <c r="H3693" s="5" t="s">
        <v>44</v>
      </c>
      <c r="I3693" s="5">
        <v>1425272340</v>
      </c>
      <c r="J3693" s="5">
        <v>1421426929</v>
      </c>
      <c r="K3693" s="7">
        <f t="shared" si="231"/>
        <v>42020.367233796293</v>
      </c>
      <c r="L3693" s="7">
        <f t="shared" si="228"/>
        <v>42064.874305555553</v>
      </c>
      <c r="M3693" s="5" t="b">
        <v>0</v>
      </c>
      <c r="N3693" s="5">
        <v>274</v>
      </c>
      <c r="O3693" s="5" t="b">
        <v>1</v>
      </c>
      <c r="P3693" s="8">
        <f t="shared" si="229"/>
        <v>1.2796000000000001</v>
      </c>
      <c r="Q3693" s="9">
        <f t="shared" si="230"/>
        <v>186.80291970802921</v>
      </c>
      <c r="R3693" s="5" t="s">
        <v>1119</v>
      </c>
      <c r="S3693" s="5" t="s">
        <v>1120</v>
      </c>
      <c r="T3693" s="5" t="s">
        <v>1121</v>
      </c>
    </row>
    <row r="3694" spans="1:20" ht="28.8" x14ac:dyDescent="0.3">
      <c r="A3694" s="5">
        <v>3692</v>
      </c>
      <c r="B3694" s="6" t="s">
        <v>7547</v>
      </c>
      <c r="C3694" s="6" t="s">
        <v>7548</v>
      </c>
      <c r="D3694" s="5">
        <v>1000</v>
      </c>
      <c r="E3694" s="5">
        <v>1260</v>
      </c>
      <c r="F3694" s="5" t="s">
        <v>42</v>
      </c>
      <c r="G3694" s="5" t="s">
        <v>43</v>
      </c>
      <c r="H3694" s="5" t="s">
        <v>44</v>
      </c>
      <c r="I3694" s="5">
        <v>1411084800</v>
      </c>
      <c r="J3694" s="5">
        <v>1410304179</v>
      </c>
      <c r="K3694" s="7">
        <f t="shared" si="231"/>
        <v>41891.631701388884</v>
      </c>
      <c r="L3694" s="7">
        <f t="shared" si="228"/>
        <v>41900.666666666664</v>
      </c>
      <c r="M3694" s="5" t="b">
        <v>0</v>
      </c>
      <c r="N3694" s="5">
        <v>17</v>
      </c>
      <c r="O3694" s="5" t="b">
        <v>1</v>
      </c>
      <c r="P3694" s="8">
        <f t="shared" si="229"/>
        <v>1.26</v>
      </c>
      <c r="Q3694" s="9">
        <f t="shared" si="230"/>
        <v>74.117647058823536</v>
      </c>
      <c r="R3694" s="5" t="s">
        <v>1119</v>
      </c>
      <c r="S3694" s="5" t="s">
        <v>1120</v>
      </c>
      <c r="T3694" s="5" t="s">
        <v>1121</v>
      </c>
    </row>
    <row r="3695" spans="1:20" ht="43.2" x14ac:dyDescent="0.3">
      <c r="A3695" s="5">
        <v>3693</v>
      </c>
      <c r="B3695" s="6" t="s">
        <v>7549</v>
      </c>
      <c r="C3695" s="6" t="s">
        <v>7550</v>
      </c>
      <c r="D3695" s="5">
        <v>333</v>
      </c>
      <c r="E3695" s="5">
        <v>430</v>
      </c>
      <c r="F3695" s="5" t="s">
        <v>42</v>
      </c>
      <c r="G3695" s="5" t="s">
        <v>52</v>
      </c>
      <c r="H3695" s="5" t="s">
        <v>53</v>
      </c>
      <c r="I3695" s="5">
        <v>1448922600</v>
      </c>
      <c r="J3695" s="5">
        <v>1446352529</v>
      </c>
      <c r="K3695" s="7">
        <f t="shared" si="231"/>
        <v>42308.85797453703</v>
      </c>
      <c r="L3695" s="7">
        <f t="shared" si="228"/>
        <v>42338.604166666664</v>
      </c>
      <c r="M3695" s="5" t="b">
        <v>0</v>
      </c>
      <c r="N3695" s="5">
        <v>14</v>
      </c>
      <c r="O3695" s="5" t="b">
        <v>1</v>
      </c>
      <c r="P3695" s="8">
        <f t="shared" si="229"/>
        <v>1.2912912912912913</v>
      </c>
      <c r="Q3695" s="9">
        <f t="shared" si="230"/>
        <v>30.714285714285715</v>
      </c>
      <c r="R3695" s="5" t="s">
        <v>1119</v>
      </c>
      <c r="S3695" s="5" t="s">
        <v>1120</v>
      </c>
      <c r="T3695" s="5" t="s">
        <v>1121</v>
      </c>
    </row>
    <row r="3696" spans="1:20" ht="43.2" x14ac:dyDescent="0.3">
      <c r="A3696" s="5">
        <v>3694</v>
      </c>
      <c r="B3696" s="6" t="s">
        <v>7551</v>
      </c>
      <c r="C3696" s="6" t="s">
        <v>7552</v>
      </c>
      <c r="D3696" s="5">
        <v>3500</v>
      </c>
      <c r="E3696" s="5">
        <v>3760</v>
      </c>
      <c r="F3696" s="5" t="s">
        <v>42</v>
      </c>
      <c r="G3696" s="5" t="s">
        <v>43</v>
      </c>
      <c r="H3696" s="5" t="s">
        <v>44</v>
      </c>
      <c r="I3696" s="5">
        <v>1465178400</v>
      </c>
      <c r="J3696" s="5">
        <v>1461985967</v>
      </c>
      <c r="K3696" s="7">
        <f t="shared" si="231"/>
        <v>42489.800543981481</v>
      </c>
      <c r="L3696" s="7">
        <f t="shared" si="228"/>
        <v>42526.749999999993</v>
      </c>
      <c r="M3696" s="5" t="b">
        <v>0</v>
      </c>
      <c r="N3696" s="5">
        <v>60</v>
      </c>
      <c r="O3696" s="5" t="b">
        <v>1</v>
      </c>
      <c r="P3696" s="8">
        <f t="shared" si="229"/>
        <v>1.0742857142857143</v>
      </c>
      <c r="Q3696" s="9">
        <f t="shared" si="230"/>
        <v>62.666666666666664</v>
      </c>
      <c r="R3696" s="5" t="s">
        <v>1119</v>
      </c>
      <c r="S3696" s="5" t="s">
        <v>1120</v>
      </c>
      <c r="T3696" s="5" t="s">
        <v>1121</v>
      </c>
    </row>
    <row r="3697" spans="1:20" ht="57.6" x14ac:dyDescent="0.3">
      <c r="A3697" s="5">
        <v>3695</v>
      </c>
      <c r="B3697" s="6" t="s">
        <v>7553</v>
      </c>
      <c r="C3697" s="6" t="s">
        <v>7554</v>
      </c>
      <c r="D3697" s="5">
        <v>4000</v>
      </c>
      <c r="E3697" s="5">
        <v>4005</v>
      </c>
      <c r="F3697" s="5" t="s">
        <v>42</v>
      </c>
      <c r="G3697" s="5" t="s">
        <v>43</v>
      </c>
      <c r="H3697" s="5" t="s">
        <v>44</v>
      </c>
      <c r="I3697" s="5">
        <v>1421009610</v>
      </c>
      <c r="J3697" s="5">
        <v>1419281610</v>
      </c>
      <c r="K3697" s="7">
        <f t="shared" si="231"/>
        <v>41995.537152777775</v>
      </c>
      <c r="L3697" s="7">
        <f t="shared" si="228"/>
        <v>42015.537152777775</v>
      </c>
      <c r="M3697" s="5" t="b">
        <v>0</v>
      </c>
      <c r="N3697" s="5">
        <v>33</v>
      </c>
      <c r="O3697" s="5" t="b">
        <v>1</v>
      </c>
      <c r="P3697" s="8">
        <f t="shared" si="229"/>
        <v>1.00125</v>
      </c>
      <c r="Q3697" s="9">
        <f t="shared" si="230"/>
        <v>121.36363636363636</v>
      </c>
      <c r="R3697" s="5" t="s">
        <v>1119</v>
      </c>
      <c r="S3697" s="5" t="s">
        <v>1120</v>
      </c>
      <c r="T3697" s="5" t="s">
        <v>1121</v>
      </c>
    </row>
    <row r="3698" spans="1:20" ht="43.2" x14ac:dyDescent="0.3">
      <c r="A3698" s="5">
        <v>3696</v>
      </c>
      <c r="B3698" s="6" t="s">
        <v>7555</v>
      </c>
      <c r="C3698" s="6" t="s">
        <v>7556</v>
      </c>
      <c r="D3698" s="5">
        <v>2000</v>
      </c>
      <c r="E3698" s="5">
        <v>3100</v>
      </c>
      <c r="F3698" s="5" t="s">
        <v>42</v>
      </c>
      <c r="G3698" s="5" t="s">
        <v>52</v>
      </c>
      <c r="H3698" s="5" t="s">
        <v>53</v>
      </c>
      <c r="I3698" s="5">
        <v>1423838916</v>
      </c>
      <c r="J3698" s="5">
        <v>1418654916</v>
      </c>
      <c r="K3698" s="7">
        <f t="shared" si="231"/>
        <v>41988.283749999995</v>
      </c>
      <c r="L3698" s="7">
        <f t="shared" si="228"/>
        <v>42048.283749999995</v>
      </c>
      <c r="M3698" s="5" t="b">
        <v>0</v>
      </c>
      <c r="N3698" s="5">
        <v>78</v>
      </c>
      <c r="O3698" s="5" t="b">
        <v>1</v>
      </c>
      <c r="P3698" s="8">
        <f t="shared" si="229"/>
        <v>1.55</v>
      </c>
      <c r="Q3698" s="9">
        <f t="shared" si="230"/>
        <v>39.743589743589745</v>
      </c>
      <c r="R3698" s="5" t="s">
        <v>1119</v>
      </c>
      <c r="S3698" s="5" t="s">
        <v>1120</v>
      </c>
      <c r="T3698" s="5" t="s">
        <v>1121</v>
      </c>
    </row>
    <row r="3699" spans="1:20" ht="43.2" x14ac:dyDescent="0.3">
      <c r="A3699" s="5">
        <v>3697</v>
      </c>
      <c r="B3699" s="6" t="s">
        <v>7557</v>
      </c>
      <c r="C3699" s="6" t="s">
        <v>7558</v>
      </c>
      <c r="D3699" s="5">
        <v>2000</v>
      </c>
      <c r="E3699" s="5">
        <v>2160</v>
      </c>
      <c r="F3699" s="5" t="s">
        <v>42</v>
      </c>
      <c r="G3699" s="5" t="s">
        <v>52</v>
      </c>
      <c r="H3699" s="5" t="s">
        <v>53</v>
      </c>
      <c r="I3699" s="5">
        <v>1462878648</v>
      </c>
      <c r="J3699" s="5">
        <v>1461064248</v>
      </c>
      <c r="K3699" s="7">
        <f t="shared" si="231"/>
        <v>42479.1325</v>
      </c>
      <c r="L3699" s="7">
        <f t="shared" si="228"/>
        <v>42500.1325</v>
      </c>
      <c r="M3699" s="5" t="b">
        <v>0</v>
      </c>
      <c r="N3699" s="5">
        <v>30</v>
      </c>
      <c r="O3699" s="5" t="b">
        <v>1</v>
      </c>
      <c r="P3699" s="8">
        <f t="shared" si="229"/>
        <v>1.08</v>
      </c>
      <c r="Q3699" s="9">
        <f t="shared" si="230"/>
        <v>72</v>
      </c>
      <c r="R3699" s="5" t="s">
        <v>1119</v>
      </c>
      <c r="S3699" s="5" t="s">
        <v>1120</v>
      </c>
      <c r="T3699" s="5" t="s">
        <v>1121</v>
      </c>
    </row>
    <row r="3700" spans="1:20" ht="28.8" x14ac:dyDescent="0.3">
      <c r="A3700" s="5">
        <v>3698</v>
      </c>
      <c r="B3700" s="6" t="s">
        <v>7559</v>
      </c>
      <c r="C3700" s="6" t="s">
        <v>7560</v>
      </c>
      <c r="D3700" s="5">
        <v>5000</v>
      </c>
      <c r="E3700" s="5">
        <v>5526</v>
      </c>
      <c r="F3700" s="5" t="s">
        <v>42</v>
      </c>
      <c r="G3700" s="5" t="s">
        <v>43</v>
      </c>
      <c r="H3700" s="5" t="s">
        <v>44</v>
      </c>
      <c r="I3700" s="5">
        <v>1456946487</v>
      </c>
      <c r="J3700" s="5">
        <v>1454354487</v>
      </c>
      <c r="K3700" s="7">
        <f t="shared" si="231"/>
        <v>42401.473229166666</v>
      </c>
      <c r="L3700" s="7">
        <f t="shared" si="228"/>
        <v>42431.473229166666</v>
      </c>
      <c r="M3700" s="5" t="b">
        <v>0</v>
      </c>
      <c r="N3700" s="5">
        <v>136</v>
      </c>
      <c r="O3700" s="5" t="b">
        <v>1</v>
      </c>
      <c r="P3700" s="8">
        <f t="shared" si="229"/>
        <v>1.1052</v>
      </c>
      <c r="Q3700" s="9">
        <f t="shared" si="230"/>
        <v>40.632352941176471</v>
      </c>
      <c r="R3700" s="5" t="s">
        <v>1119</v>
      </c>
      <c r="S3700" s="5" t="s">
        <v>1120</v>
      </c>
      <c r="T3700" s="5" t="s">
        <v>1121</v>
      </c>
    </row>
    <row r="3701" spans="1:20" ht="43.2" x14ac:dyDescent="0.3">
      <c r="A3701" s="5">
        <v>3699</v>
      </c>
      <c r="B3701" s="6" t="s">
        <v>7561</v>
      </c>
      <c r="C3701" s="6" t="s">
        <v>7562</v>
      </c>
      <c r="D3701" s="5">
        <v>2500</v>
      </c>
      <c r="E3701" s="5">
        <v>2520</v>
      </c>
      <c r="F3701" s="5" t="s">
        <v>42</v>
      </c>
      <c r="G3701" s="5" t="s">
        <v>43</v>
      </c>
      <c r="H3701" s="5" t="s">
        <v>44</v>
      </c>
      <c r="I3701" s="5">
        <v>1413383216</v>
      </c>
      <c r="J3701" s="5">
        <v>1410791216</v>
      </c>
      <c r="K3701" s="7">
        <f t="shared" si="231"/>
        <v>41897.268703703703</v>
      </c>
      <c r="L3701" s="7">
        <f t="shared" si="228"/>
        <v>41927.268703703703</v>
      </c>
      <c r="M3701" s="5" t="b">
        <v>0</v>
      </c>
      <c r="N3701" s="5">
        <v>40</v>
      </c>
      <c r="O3701" s="5" t="b">
        <v>1</v>
      </c>
      <c r="P3701" s="8">
        <f t="shared" si="229"/>
        <v>1.008</v>
      </c>
      <c r="Q3701" s="9">
        <f t="shared" si="230"/>
        <v>63</v>
      </c>
      <c r="R3701" s="5" t="s">
        <v>1119</v>
      </c>
      <c r="S3701" s="5" t="s">
        <v>1120</v>
      </c>
      <c r="T3701" s="5" t="s">
        <v>1121</v>
      </c>
    </row>
    <row r="3702" spans="1:20" ht="28.8" x14ac:dyDescent="0.3">
      <c r="A3702" s="5">
        <v>3700</v>
      </c>
      <c r="B3702" s="6" t="s">
        <v>7563</v>
      </c>
      <c r="C3702" s="6" t="s">
        <v>7564</v>
      </c>
      <c r="D3702" s="5">
        <v>500</v>
      </c>
      <c r="E3702" s="5">
        <v>606</v>
      </c>
      <c r="F3702" s="5" t="s">
        <v>42</v>
      </c>
      <c r="G3702" s="5" t="s">
        <v>43</v>
      </c>
      <c r="H3702" s="5" t="s">
        <v>44</v>
      </c>
      <c r="I3702" s="5">
        <v>1412092800</v>
      </c>
      <c r="J3702" s="5">
        <v>1409493800</v>
      </c>
      <c r="K3702" s="7">
        <f t="shared" si="231"/>
        <v>41882.25231481481</v>
      </c>
      <c r="L3702" s="7">
        <f t="shared" si="228"/>
        <v>41912.333333333328</v>
      </c>
      <c r="M3702" s="5" t="b">
        <v>0</v>
      </c>
      <c r="N3702" s="5">
        <v>18</v>
      </c>
      <c r="O3702" s="5" t="b">
        <v>1</v>
      </c>
      <c r="P3702" s="8">
        <f t="shared" si="229"/>
        <v>1.212</v>
      </c>
      <c r="Q3702" s="9">
        <f t="shared" si="230"/>
        <v>33.666666666666664</v>
      </c>
      <c r="R3702" s="5" t="s">
        <v>1119</v>
      </c>
      <c r="S3702" s="5" t="s">
        <v>1120</v>
      </c>
      <c r="T3702" s="5" t="s">
        <v>1121</v>
      </c>
    </row>
    <row r="3703" spans="1:20" ht="43.2" x14ac:dyDescent="0.3">
      <c r="A3703" s="5">
        <v>3701</v>
      </c>
      <c r="B3703" s="6" t="s">
        <v>7565</v>
      </c>
      <c r="C3703" s="6" t="s">
        <v>7566</v>
      </c>
      <c r="D3703" s="5">
        <v>1500</v>
      </c>
      <c r="E3703" s="5">
        <v>1505</v>
      </c>
      <c r="F3703" s="5" t="s">
        <v>42</v>
      </c>
      <c r="G3703" s="5" t="s">
        <v>52</v>
      </c>
      <c r="H3703" s="5" t="s">
        <v>53</v>
      </c>
      <c r="I3703" s="5">
        <v>1433422793</v>
      </c>
      <c r="J3703" s="5">
        <v>1430830793</v>
      </c>
      <c r="K3703" s="7">
        <f t="shared" si="231"/>
        <v>42129.208252314813</v>
      </c>
      <c r="L3703" s="7">
        <f t="shared" si="228"/>
        <v>42159.208252314813</v>
      </c>
      <c r="M3703" s="5" t="b">
        <v>0</v>
      </c>
      <c r="N3703" s="5">
        <v>39</v>
      </c>
      <c r="O3703" s="5" t="b">
        <v>1</v>
      </c>
      <c r="P3703" s="8">
        <f t="shared" si="229"/>
        <v>1.0033333333333334</v>
      </c>
      <c r="Q3703" s="9">
        <f t="shared" si="230"/>
        <v>38.589743589743591</v>
      </c>
      <c r="R3703" s="5" t="s">
        <v>1119</v>
      </c>
      <c r="S3703" s="5" t="s">
        <v>1120</v>
      </c>
      <c r="T3703" s="5" t="s">
        <v>1121</v>
      </c>
    </row>
    <row r="3704" spans="1:20" ht="43.2" x14ac:dyDescent="0.3">
      <c r="A3704" s="5">
        <v>3702</v>
      </c>
      <c r="B3704" s="6" t="s">
        <v>7567</v>
      </c>
      <c r="C3704" s="6" t="s">
        <v>7568</v>
      </c>
      <c r="D3704" s="5">
        <v>3000</v>
      </c>
      <c r="E3704" s="5">
        <v>3275</v>
      </c>
      <c r="F3704" s="5" t="s">
        <v>42</v>
      </c>
      <c r="G3704" s="5" t="s">
        <v>52</v>
      </c>
      <c r="H3704" s="5" t="s">
        <v>53</v>
      </c>
      <c r="I3704" s="5">
        <v>1468191540</v>
      </c>
      <c r="J3704" s="5">
        <v>1464958484</v>
      </c>
      <c r="K3704" s="7">
        <f t="shared" si="231"/>
        <v>42524.204675925925</v>
      </c>
      <c r="L3704" s="7">
        <f t="shared" si="228"/>
        <v>42561.624305555553</v>
      </c>
      <c r="M3704" s="5" t="b">
        <v>0</v>
      </c>
      <c r="N3704" s="5">
        <v>21</v>
      </c>
      <c r="O3704" s="5" t="b">
        <v>1</v>
      </c>
      <c r="P3704" s="8">
        <f t="shared" si="229"/>
        <v>1.0916666666666666</v>
      </c>
      <c r="Q3704" s="9">
        <f t="shared" si="230"/>
        <v>155.95238095238096</v>
      </c>
      <c r="R3704" s="5" t="s">
        <v>1119</v>
      </c>
      <c r="S3704" s="5" t="s">
        <v>1120</v>
      </c>
      <c r="T3704" s="5" t="s">
        <v>1121</v>
      </c>
    </row>
    <row r="3705" spans="1:20" ht="43.2" x14ac:dyDescent="0.3">
      <c r="A3705" s="5">
        <v>3703</v>
      </c>
      <c r="B3705" s="6" t="s">
        <v>7569</v>
      </c>
      <c r="C3705" s="6" t="s">
        <v>7570</v>
      </c>
      <c r="D3705" s="5">
        <v>1050</v>
      </c>
      <c r="E3705" s="5">
        <v>1296</v>
      </c>
      <c r="F3705" s="5" t="s">
        <v>42</v>
      </c>
      <c r="G3705" s="5" t="s">
        <v>43</v>
      </c>
      <c r="H3705" s="5" t="s">
        <v>44</v>
      </c>
      <c r="I3705" s="5">
        <v>1471071540</v>
      </c>
      <c r="J3705" s="5">
        <v>1467720388</v>
      </c>
      <c r="K3705" s="7">
        <f t="shared" si="231"/>
        <v>42556.171157407407</v>
      </c>
      <c r="L3705" s="7">
        <f t="shared" si="228"/>
        <v>42594.957638888889</v>
      </c>
      <c r="M3705" s="5" t="b">
        <v>0</v>
      </c>
      <c r="N3705" s="5">
        <v>30</v>
      </c>
      <c r="O3705" s="5" t="b">
        <v>1</v>
      </c>
      <c r="P3705" s="8">
        <f t="shared" si="229"/>
        <v>1.2342857142857142</v>
      </c>
      <c r="Q3705" s="9">
        <f t="shared" si="230"/>
        <v>43.2</v>
      </c>
      <c r="R3705" s="5" t="s">
        <v>1119</v>
      </c>
      <c r="S3705" s="5" t="s">
        <v>1120</v>
      </c>
      <c r="T3705" s="5" t="s">
        <v>1121</v>
      </c>
    </row>
    <row r="3706" spans="1:20" ht="43.2" x14ac:dyDescent="0.3">
      <c r="A3706" s="5">
        <v>3704</v>
      </c>
      <c r="B3706" s="6" t="s">
        <v>7571</v>
      </c>
      <c r="C3706" s="6" t="s">
        <v>7572</v>
      </c>
      <c r="D3706" s="5">
        <v>300</v>
      </c>
      <c r="E3706" s="5">
        <v>409.01</v>
      </c>
      <c r="F3706" s="5" t="s">
        <v>42</v>
      </c>
      <c r="G3706" s="5" t="s">
        <v>52</v>
      </c>
      <c r="H3706" s="5" t="s">
        <v>53</v>
      </c>
      <c r="I3706" s="5">
        <v>1464712394</v>
      </c>
      <c r="J3706" s="5">
        <v>1459528394</v>
      </c>
      <c r="K3706" s="7">
        <f t="shared" si="231"/>
        <v>42461.356412037036</v>
      </c>
      <c r="L3706" s="7">
        <f t="shared" si="228"/>
        <v>42521.356412037036</v>
      </c>
      <c r="M3706" s="5" t="b">
        <v>0</v>
      </c>
      <c r="N3706" s="5">
        <v>27</v>
      </c>
      <c r="O3706" s="5" t="b">
        <v>1</v>
      </c>
      <c r="P3706" s="8">
        <f t="shared" si="229"/>
        <v>1.3633666666666666</v>
      </c>
      <c r="Q3706" s="9">
        <f t="shared" si="230"/>
        <v>15.148518518518518</v>
      </c>
      <c r="R3706" s="5" t="s">
        <v>1119</v>
      </c>
      <c r="S3706" s="5" t="s">
        <v>1120</v>
      </c>
      <c r="T3706" s="5" t="s">
        <v>1121</v>
      </c>
    </row>
    <row r="3707" spans="1:20" ht="43.2" x14ac:dyDescent="0.3">
      <c r="A3707" s="5">
        <v>3705</v>
      </c>
      <c r="B3707" s="6" t="s">
        <v>7573</v>
      </c>
      <c r="C3707" s="6" t="s">
        <v>7574</v>
      </c>
      <c r="D3707" s="5">
        <v>2827</v>
      </c>
      <c r="E3707" s="5">
        <v>2925</v>
      </c>
      <c r="F3707" s="5" t="s">
        <v>42</v>
      </c>
      <c r="G3707" s="5" t="s">
        <v>43</v>
      </c>
      <c r="H3707" s="5" t="s">
        <v>44</v>
      </c>
      <c r="I3707" s="5">
        <v>1403546400</v>
      </c>
      <c r="J3707" s="5">
        <v>1401714114</v>
      </c>
      <c r="K3707" s="7">
        <f t="shared" si="231"/>
        <v>41792.209652777776</v>
      </c>
      <c r="L3707" s="7">
        <f t="shared" si="228"/>
        <v>41813.416666666664</v>
      </c>
      <c r="M3707" s="5" t="b">
        <v>0</v>
      </c>
      <c r="N3707" s="5">
        <v>35</v>
      </c>
      <c r="O3707" s="5" t="b">
        <v>1</v>
      </c>
      <c r="P3707" s="8">
        <f t="shared" si="229"/>
        <v>1.0346657233816767</v>
      </c>
      <c r="Q3707" s="9">
        <f t="shared" si="230"/>
        <v>83.571428571428569</v>
      </c>
      <c r="R3707" s="5" t="s">
        <v>1119</v>
      </c>
      <c r="S3707" s="5" t="s">
        <v>1120</v>
      </c>
      <c r="T3707" s="5" t="s">
        <v>1121</v>
      </c>
    </row>
    <row r="3708" spans="1:20" ht="43.2" x14ac:dyDescent="0.3">
      <c r="A3708" s="5">
        <v>3706</v>
      </c>
      <c r="B3708" s="6" t="s">
        <v>7575</v>
      </c>
      <c r="C3708" s="6" t="s">
        <v>7576</v>
      </c>
      <c r="D3708" s="5">
        <v>1500</v>
      </c>
      <c r="E3708" s="5">
        <v>1820</v>
      </c>
      <c r="F3708" s="5" t="s">
        <v>42</v>
      </c>
      <c r="G3708" s="5" t="s">
        <v>43</v>
      </c>
      <c r="H3708" s="5" t="s">
        <v>44</v>
      </c>
      <c r="I3708" s="5">
        <v>1410558949</v>
      </c>
      <c r="J3708" s="5">
        <v>1409262949</v>
      </c>
      <c r="K3708" s="7">
        <f t="shared" si="231"/>
        <v>41879.580428240741</v>
      </c>
      <c r="L3708" s="7">
        <f t="shared" si="228"/>
        <v>41894.580428240741</v>
      </c>
      <c r="M3708" s="5" t="b">
        <v>0</v>
      </c>
      <c r="N3708" s="5">
        <v>13</v>
      </c>
      <c r="O3708" s="5" t="b">
        <v>1</v>
      </c>
      <c r="P3708" s="8">
        <f t="shared" si="229"/>
        <v>1.2133333333333334</v>
      </c>
      <c r="Q3708" s="9">
        <f t="shared" si="230"/>
        <v>140</v>
      </c>
      <c r="R3708" s="5" t="s">
        <v>1119</v>
      </c>
      <c r="S3708" s="5" t="s">
        <v>1120</v>
      </c>
      <c r="T3708" s="5" t="s">
        <v>1121</v>
      </c>
    </row>
    <row r="3709" spans="1:20" ht="28.8" x14ac:dyDescent="0.3">
      <c r="A3709" s="5">
        <v>3707</v>
      </c>
      <c r="B3709" s="6" t="s">
        <v>7577</v>
      </c>
      <c r="C3709" s="6" t="s">
        <v>7578</v>
      </c>
      <c r="D3709" s="5">
        <v>1000</v>
      </c>
      <c r="E3709" s="5">
        <v>1860</v>
      </c>
      <c r="F3709" s="5" t="s">
        <v>42</v>
      </c>
      <c r="G3709" s="5" t="s">
        <v>43</v>
      </c>
      <c r="H3709" s="5" t="s">
        <v>44</v>
      </c>
      <c r="I3709" s="5">
        <v>1469165160</v>
      </c>
      <c r="J3709" s="5">
        <v>1467335378</v>
      </c>
      <c r="K3709" s="7">
        <f t="shared" si="231"/>
        <v>42551.715023148143</v>
      </c>
      <c r="L3709" s="7">
        <f t="shared" si="228"/>
        <v>42572.893055555549</v>
      </c>
      <c r="M3709" s="5" t="b">
        <v>0</v>
      </c>
      <c r="N3709" s="5">
        <v>23</v>
      </c>
      <c r="O3709" s="5" t="b">
        <v>1</v>
      </c>
      <c r="P3709" s="8">
        <f t="shared" si="229"/>
        <v>1.86</v>
      </c>
      <c r="Q3709" s="9">
        <f t="shared" si="230"/>
        <v>80.869565217391298</v>
      </c>
      <c r="R3709" s="5" t="s">
        <v>1119</v>
      </c>
      <c r="S3709" s="5" t="s">
        <v>1120</v>
      </c>
      <c r="T3709" s="5" t="s">
        <v>1121</v>
      </c>
    </row>
    <row r="3710" spans="1:20" ht="43.2" x14ac:dyDescent="0.3">
      <c r="A3710" s="5">
        <v>3708</v>
      </c>
      <c r="B3710" s="6" t="s">
        <v>7579</v>
      </c>
      <c r="C3710" s="6" t="s">
        <v>7580</v>
      </c>
      <c r="D3710" s="5">
        <v>700</v>
      </c>
      <c r="E3710" s="5">
        <v>2100</v>
      </c>
      <c r="F3710" s="5" t="s">
        <v>42</v>
      </c>
      <c r="G3710" s="5" t="s">
        <v>43</v>
      </c>
      <c r="H3710" s="5" t="s">
        <v>44</v>
      </c>
      <c r="I3710" s="5">
        <v>1404444286</v>
      </c>
      <c r="J3710" s="5">
        <v>1403234686</v>
      </c>
      <c r="K3710" s="7">
        <f t="shared" si="231"/>
        <v>41809.808865740742</v>
      </c>
      <c r="L3710" s="7">
        <f t="shared" si="228"/>
        <v>41823.808865740742</v>
      </c>
      <c r="M3710" s="5" t="b">
        <v>0</v>
      </c>
      <c r="N3710" s="5">
        <v>39</v>
      </c>
      <c r="O3710" s="5" t="b">
        <v>1</v>
      </c>
      <c r="P3710" s="8">
        <f t="shared" si="229"/>
        <v>3</v>
      </c>
      <c r="Q3710" s="9">
        <f t="shared" si="230"/>
        <v>53.846153846153847</v>
      </c>
      <c r="R3710" s="5" t="s">
        <v>1119</v>
      </c>
      <c r="S3710" s="5" t="s">
        <v>1120</v>
      </c>
      <c r="T3710" s="5" t="s">
        <v>1121</v>
      </c>
    </row>
    <row r="3711" spans="1:20" ht="43.2" x14ac:dyDescent="0.3">
      <c r="A3711" s="5">
        <v>3709</v>
      </c>
      <c r="B3711" s="6" t="s">
        <v>7581</v>
      </c>
      <c r="C3711" s="6" t="s">
        <v>7582</v>
      </c>
      <c r="D3711" s="5">
        <v>1000</v>
      </c>
      <c r="E3711" s="5">
        <v>1082.5</v>
      </c>
      <c r="F3711" s="5" t="s">
        <v>42</v>
      </c>
      <c r="G3711" s="5" t="s">
        <v>52</v>
      </c>
      <c r="H3711" s="5" t="s">
        <v>53</v>
      </c>
      <c r="I3711" s="5">
        <v>1403715546</v>
      </c>
      <c r="J3711" s="5">
        <v>1401123546</v>
      </c>
      <c r="K3711" s="7">
        <f t="shared" si="231"/>
        <v>41785.374374999999</v>
      </c>
      <c r="L3711" s="7">
        <f t="shared" si="228"/>
        <v>41815.374374999999</v>
      </c>
      <c r="M3711" s="5" t="b">
        <v>0</v>
      </c>
      <c r="N3711" s="5">
        <v>35</v>
      </c>
      <c r="O3711" s="5" t="b">
        <v>1</v>
      </c>
      <c r="P3711" s="8">
        <f t="shared" si="229"/>
        <v>1.0825</v>
      </c>
      <c r="Q3711" s="9">
        <f t="shared" si="230"/>
        <v>30.928571428571427</v>
      </c>
      <c r="R3711" s="5" t="s">
        <v>1119</v>
      </c>
      <c r="S3711" s="5" t="s">
        <v>1120</v>
      </c>
      <c r="T3711" s="5" t="s">
        <v>1121</v>
      </c>
    </row>
    <row r="3712" spans="1:20" ht="28.8" x14ac:dyDescent="0.3">
      <c r="A3712" s="5">
        <v>3710</v>
      </c>
      <c r="B3712" s="6" t="s">
        <v>7583</v>
      </c>
      <c r="C3712" s="6" t="s">
        <v>7584</v>
      </c>
      <c r="D3712" s="5">
        <v>1300</v>
      </c>
      <c r="E3712" s="5">
        <v>1835</v>
      </c>
      <c r="F3712" s="5" t="s">
        <v>42</v>
      </c>
      <c r="G3712" s="5" t="s">
        <v>43</v>
      </c>
      <c r="H3712" s="5" t="s">
        <v>44</v>
      </c>
      <c r="I3712" s="5">
        <v>1428068988</v>
      </c>
      <c r="J3712" s="5">
        <v>1425908988</v>
      </c>
      <c r="K3712" s="7">
        <f t="shared" si="231"/>
        <v>42072.242916666662</v>
      </c>
      <c r="L3712" s="7">
        <f t="shared" si="228"/>
        <v>42097.242916666662</v>
      </c>
      <c r="M3712" s="5" t="b">
        <v>0</v>
      </c>
      <c r="N3712" s="5">
        <v>27</v>
      </c>
      <c r="O3712" s="5" t="b">
        <v>1</v>
      </c>
      <c r="P3712" s="8">
        <f t="shared" si="229"/>
        <v>1.4115384615384616</v>
      </c>
      <c r="Q3712" s="9">
        <f t="shared" si="230"/>
        <v>67.962962962962962</v>
      </c>
      <c r="R3712" s="5" t="s">
        <v>1119</v>
      </c>
      <c r="S3712" s="5" t="s">
        <v>1120</v>
      </c>
      <c r="T3712" s="5" t="s">
        <v>1121</v>
      </c>
    </row>
    <row r="3713" spans="1:20" ht="28.8" x14ac:dyDescent="0.3">
      <c r="A3713" s="5">
        <v>3711</v>
      </c>
      <c r="B3713" s="6" t="s">
        <v>7585</v>
      </c>
      <c r="C3713" s="6" t="s">
        <v>7586</v>
      </c>
      <c r="D3713" s="5">
        <v>500</v>
      </c>
      <c r="E3713" s="5">
        <v>570</v>
      </c>
      <c r="F3713" s="5" t="s">
        <v>42</v>
      </c>
      <c r="G3713" s="5" t="s">
        <v>43</v>
      </c>
      <c r="H3713" s="5" t="s">
        <v>44</v>
      </c>
      <c r="I3713" s="5">
        <v>1402848000</v>
      </c>
      <c r="J3713" s="5">
        <v>1400606573</v>
      </c>
      <c r="K3713" s="7">
        <f t="shared" si="231"/>
        <v>41779.3908912037</v>
      </c>
      <c r="L3713" s="7">
        <f t="shared" si="228"/>
        <v>41805.333333333328</v>
      </c>
      <c r="M3713" s="5" t="b">
        <v>0</v>
      </c>
      <c r="N3713" s="5">
        <v>21</v>
      </c>
      <c r="O3713" s="5" t="b">
        <v>1</v>
      </c>
      <c r="P3713" s="8">
        <f t="shared" si="229"/>
        <v>1.1399999999999999</v>
      </c>
      <c r="Q3713" s="9">
        <f t="shared" si="230"/>
        <v>27.142857142857142</v>
      </c>
      <c r="R3713" s="5" t="s">
        <v>1119</v>
      </c>
      <c r="S3713" s="5" t="s">
        <v>1120</v>
      </c>
      <c r="T3713" s="5" t="s">
        <v>1121</v>
      </c>
    </row>
    <row r="3714" spans="1:20" ht="43.2" x14ac:dyDescent="0.3">
      <c r="A3714" s="5">
        <v>3712</v>
      </c>
      <c r="B3714" s="6" t="s">
        <v>7587</v>
      </c>
      <c r="C3714" s="6" t="s">
        <v>7588</v>
      </c>
      <c r="D3714" s="5">
        <v>7500</v>
      </c>
      <c r="E3714" s="5">
        <v>11530</v>
      </c>
      <c r="F3714" s="5" t="s">
        <v>42</v>
      </c>
      <c r="G3714" s="5" t="s">
        <v>43</v>
      </c>
      <c r="H3714" s="5" t="s">
        <v>44</v>
      </c>
      <c r="I3714" s="5">
        <v>1433055540</v>
      </c>
      <c r="J3714" s="5">
        <v>1431230867</v>
      </c>
      <c r="K3714" s="7">
        <f t="shared" si="231"/>
        <v>42133.838738425919</v>
      </c>
      <c r="L3714" s="7">
        <f t="shared" ref="L3714:L3777" si="232">(I3714/86400)+25569+(-8/24)</f>
        <v>42154.957638888889</v>
      </c>
      <c r="M3714" s="5" t="b">
        <v>0</v>
      </c>
      <c r="N3714" s="5">
        <v>104</v>
      </c>
      <c r="O3714" s="5" t="b">
        <v>1</v>
      </c>
      <c r="P3714" s="8">
        <f t="shared" ref="P3714:P3777" si="233">E3714/D3714</f>
        <v>1.5373333333333334</v>
      </c>
      <c r="Q3714" s="9">
        <f t="shared" ref="Q3714:Q3777" si="234">E3714/N3714</f>
        <v>110.86538461538461</v>
      </c>
      <c r="R3714" s="5" t="s">
        <v>1119</v>
      </c>
      <c r="S3714" s="5" t="s">
        <v>1120</v>
      </c>
      <c r="T3714" s="5" t="s">
        <v>1121</v>
      </c>
    </row>
    <row r="3715" spans="1:20" ht="43.2" x14ac:dyDescent="0.3">
      <c r="A3715" s="5">
        <v>3713</v>
      </c>
      <c r="B3715" s="6" t="s">
        <v>7589</v>
      </c>
      <c r="C3715" s="6" t="s">
        <v>7590</v>
      </c>
      <c r="D3715" s="5">
        <v>2000</v>
      </c>
      <c r="E3715" s="5">
        <v>2030</v>
      </c>
      <c r="F3715" s="5" t="s">
        <v>42</v>
      </c>
      <c r="G3715" s="5" t="s">
        <v>43</v>
      </c>
      <c r="H3715" s="5" t="s">
        <v>44</v>
      </c>
      <c r="I3715" s="5">
        <v>1465062166</v>
      </c>
      <c r="J3715" s="5">
        <v>1463334166</v>
      </c>
      <c r="K3715" s="7">
        <f t="shared" ref="K3715:K3778" si="235">(J3715/86400)+25569+(-8/24)</f>
        <v>42505.404699074068</v>
      </c>
      <c r="L3715" s="7">
        <f t="shared" si="232"/>
        <v>42525.404699074068</v>
      </c>
      <c r="M3715" s="5" t="b">
        <v>0</v>
      </c>
      <c r="N3715" s="5">
        <v>19</v>
      </c>
      <c r="O3715" s="5" t="b">
        <v>1</v>
      </c>
      <c r="P3715" s="8">
        <f t="shared" si="233"/>
        <v>1.0149999999999999</v>
      </c>
      <c r="Q3715" s="9">
        <f t="shared" si="234"/>
        <v>106.84210526315789</v>
      </c>
      <c r="R3715" s="5" t="s">
        <v>1119</v>
      </c>
      <c r="S3715" s="5" t="s">
        <v>1120</v>
      </c>
      <c r="T3715" s="5" t="s">
        <v>1121</v>
      </c>
    </row>
    <row r="3716" spans="1:20" ht="43.2" x14ac:dyDescent="0.3">
      <c r="A3716" s="5">
        <v>3714</v>
      </c>
      <c r="B3716" s="6" t="s">
        <v>7591</v>
      </c>
      <c r="C3716" s="6" t="s">
        <v>7592</v>
      </c>
      <c r="D3716" s="5">
        <v>10000</v>
      </c>
      <c r="E3716" s="5">
        <v>10235</v>
      </c>
      <c r="F3716" s="5" t="s">
        <v>42</v>
      </c>
      <c r="G3716" s="5" t="s">
        <v>43</v>
      </c>
      <c r="H3716" s="5" t="s">
        <v>44</v>
      </c>
      <c r="I3716" s="5">
        <v>1432612740</v>
      </c>
      <c r="J3716" s="5">
        <v>1429881667</v>
      </c>
      <c r="K3716" s="7">
        <f t="shared" si="235"/>
        <v>42118.222997685181</v>
      </c>
      <c r="L3716" s="7">
        <f t="shared" si="232"/>
        <v>42149.832638888889</v>
      </c>
      <c r="M3716" s="5" t="b">
        <v>0</v>
      </c>
      <c r="N3716" s="5">
        <v>97</v>
      </c>
      <c r="O3716" s="5" t="b">
        <v>1</v>
      </c>
      <c r="P3716" s="8">
        <f t="shared" si="233"/>
        <v>1.0235000000000001</v>
      </c>
      <c r="Q3716" s="9">
        <f t="shared" si="234"/>
        <v>105.51546391752578</v>
      </c>
      <c r="R3716" s="5" t="s">
        <v>1119</v>
      </c>
      <c r="S3716" s="5" t="s">
        <v>1120</v>
      </c>
      <c r="T3716" s="5" t="s">
        <v>1121</v>
      </c>
    </row>
    <row r="3717" spans="1:20" ht="43.2" x14ac:dyDescent="0.3">
      <c r="A3717" s="5">
        <v>3715</v>
      </c>
      <c r="B3717" s="6" t="s">
        <v>7593</v>
      </c>
      <c r="C3717" s="6" t="s">
        <v>7594</v>
      </c>
      <c r="D3717" s="5">
        <v>3500</v>
      </c>
      <c r="E3717" s="5">
        <v>3590</v>
      </c>
      <c r="F3717" s="5" t="s">
        <v>42</v>
      </c>
      <c r="G3717" s="5" t="s">
        <v>52</v>
      </c>
      <c r="H3717" s="5" t="s">
        <v>53</v>
      </c>
      <c r="I3717" s="5">
        <v>1427806320</v>
      </c>
      <c r="J3717" s="5">
        <v>1422834819</v>
      </c>
      <c r="K3717" s="7">
        <f t="shared" si="235"/>
        <v>42036.662256944437</v>
      </c>
      <c r="L3717" s="7">
        <f t="shared" si="232"/>
        <v>42094.202777777777</v>
      </c>
      <c r="M3717" s="5" t="b">
        <v>0</v>
      </c>
      <c r="N3717" s="5">
        <v>27</v>
      </c>
      <c r="O3717" s="5" t="b">
        <v>1</v>
      </c>
      <c r="P3717" s="8">
        <f t="shared" si="233"/>
        <v>1.0257142857142858</v>
      </c>
      <c r="Q3717" s="9">
        <f t="shared" si="234"/>
        <v>132.96296296296296</v>
      </c>
      <c r="R3717" s="5" t="s">
        <v>1119</v>
      </c>
      <c r="S3717" s="5" t="s">
        <v>1120</v>
      </c>
      <c r="T3717" s="5" t="s">
        <v>1121</v>
      </c>
    </row>
    <row r="3718" spans="1:20" ht="43.2" x14ac:dyDescent="0.3">
      <c r="A3718" s="5">
        <v>3716</v>
      </c>
      <c r="B3718" s="6" t="s">
        <v>7595</v>
      </c>
      <c r="C3718" s="6" t="s">
        <v>7596</v>
      </c>
      <c r="D3718" s="5">
        <v>800</v>
      </c>
      <c r="E3718" s="5">
        <v>1246</v>
      </c>
      <c r="F3718" s="5" t="s">
        <v>42</v>
      </c>
      <c r="G3718" s="5" t="s">
        <v>43</v>
      </c>
      <c r="H3718" s="5" t="s">
        <v>44</v>
      </c>
      <c r="I3718" s="5">
        <v>1453411109</v>
      </c>
      <c r="J3718" s="5">
        <v>1450819109</v>
      </c>
      <c r="K3718" s="7">
        <f t="shared" si="235"/>
        <v>42360.554502314808</v>
      </c>
      <c r="L3718" s="7">
        <f t="shared" si="232"/>
        <v>42390.554502314808</v>
      </c>
      <c r="M3718" s="5" t="b">
        <v>0</v>
      </c>
      <c r="N3718" s="5">
        <v>24</v>
      </c>
      <c r="O3718" s="5" t="b">
        <v>1</v>
      </c>
      <c r="P3718" s="8">
        <f t="shared" si="233"/>
        <v>1.5575000000000001</v>
      </c>
      <c r="Q3718" s="9">
        <f t="shared" si="234"/>
        <v>51.916666666666664</v>
      </c>
      <c r="R3718" s="5" t="s">
        <v>1119</v>
      </c>
      <c r="S3718" s="5" t="s">
        <v>1120</v>
      </c>
      <c r="T3718" s="5" t="s">
        <v>1121</v>
      </c>
    </row>
    <row r="3719" spans="1:20" ht="43.2" x14ac:dyDescent="0.3">
      <c r="A3719" s="5">
        <v>3717</v>
      </c>
      <c r="B3719" s="6" t="s">
        <v>7597</v>
      </c>
      <c r="C3719" s="6" t="s">
        <v>7598</v>
      </c>
      <c r="D3719" s="5">
        <v>4000</v>
      </c>
      <c r="E3719" s="5">
        <v>4030</v>
      </c>
      <c r="F3719" s="5" t="s">
        <v>42</v>
      </c>
      <c r="G3719" s="5" t="s">
        <v>52</v>
      </c>
      <c r="H3719" s="5" t="s">
        <v>53</v>
      </c>
      <c r="I3719" s="5">
        <v>1431204449</v>
      </c>
      <c r="J3719" s="5">
        <v>1428526049</v>
      </c>
      <c r="K3719" s="7">
        <f t="shared" si="235"/>
        <v>42102.532974537033</v>
      </c>
      <c r="L3719" s="7">
        <f t="shared" si="232"/>
        <v>42133.532974537033</v>
      </c>
      <c r="M3719" s="5" t="b">
        <v>0</v>
      </c>
      <c r="N3719" s="5">
        <v>13</v>
      </c>
      <c r="O3719" s="5" t="b">
        <v>1</v>
      </c>
      <c r="P3719" s="8">
        <f t="shared" si="233"/>
        <v>1.0075000000000001</v>
      </c>
      <c r="Q3719" s="9">
        <f t="shared" si="234"/>
        <v>310</v>
      </c>
      <c r="R3719" s="5" t="s">
        <v>1119</v>
      </c>
      <c r="S3719" s="5" t="s">
        <v>1120</v>
      </c>
      <c r="T3719" s="5" t="s">
        <v>1121</v>
      </c>
    </row>
    <row r="3720" spans="1:20" ht="43.2" x14ac:dyDescent="0.3">
      <c r="A3720" s="5">
        <v>3718</v>
      </c>
      <c r="B3720" s="6" t="s">
        <v>7599</v>
      </c>
      <c r="C3720" s="6" t="s">
        <v>7600</v>
      </c>
      <c r="D3720" s="5">
        <v>500</v>
      </c>
      <c r="E3720" s="5">
        <v>1197</v>
      </c>
      <c r="F3720" s="5" t="s">
        <v>42</v>
      </c>
      <c r="G3720" s="5" t="s">
        <v>52</v>
      </c>
      <c r="H3720" s="5" t="s">
        <v>53</v>
      </c>
      <c r="I3720" s="5">
        <v>1425057075</v>
      </c>
      <c r="J3720" s="5">
        <v>1422465075</v>
      </c>
      <c r="K3720" s="7">
        <f t="shared" si="235"/>
        <v>42032.382812499993</v>
      </c>
      <c r="L3720" s="7">
        <f t="shared" si="232"/>
        <v>42062.382812499993</v>
      </c>
      <c r="M3720" s="5" t="b">
        <v>0</v>
      </c>
      <c r="N3720" s="5">
        <v>46</v>
      </c>
      <c r="O3720" s="5" t="b">
        <v>1</v>
      </c>
      <c r="P3720" s="8">
        <f t="shared" si="233"/>
        <v>2.3940000000000001</v>
      </c>
      <c r="Q3720" s="9">
        <f t="shared" si="234"/>
        <v>26.021739130434781</v>
      </c>
      <c r="R3720" s="5" t="s">
        <v>1119</v>
      </c>
      <c r="S3720" s="5" t="s">
        <v>1120</v>
      </c>
      <c r="T3720" s="5" t="s">
        <v>1121</v>
      </c>
    </row>
    <row r="3721" spans="1:20" ht="28.8" x14ac:dyDescent="0.3">
      <c r="A3721" s="5">
        <v>3719</v>
      </c>
      <c r="B3721" s="6" t="s">
        <v>7601</v>
      </c>
      <c r="C3721" s="6" t="s">
        <v>7602</v>
      </c>
      <c r="D3721" s="5">
        <v>200</v>
      </c>
      <c r="E3721" s="5">
        <v>420</v>
      </c>
      <c r="F3721" s="5" t="s">
        <v>42</v>
      </c>
      <c r="G3721" s="5" t="s">
        <v>52</v>
      </c>
      <c r="H3721" s="5" t="s">
        <v>53</v>
      </c>
      <c r="I3721" s="5">
        <v>1434994266</v>
      </c>
      <c r="J3721" s="5">
        <v>1432402266</v>
      </c>
      <c r="K3721" s="7">
        <f t="shared" si="235"/>
        <v>42147.396597222221</v>
      </c>
      <c r="L3721" s="7">
        <f t="shared" si="232"/>
        <v>42177.396597222221</v>
      </c>
      <c r="M3721" s="5" t="b">
        <v>0</v>
      </c>
      <c r="N3721" s="5">
        <v>4</v>
      </c>
      <c r="O3721" s="5" t="b">
        <v>1</v>
      </c>
      <c r="P3721" s="8">
        <f t="shared" si="233"/>
        <v>2.1</v>
      </c>
      <c r="Q3721" s="9">
        <f t="shared" si="234"/>
        <v>105</v>
      </c>
      <c r="R3721" s="5" t="s">
        <v>1119</v>
      </c>
      <c r="S3721" s="5" t="s">
        <v>1120</v>
      </c>
      <c r="T3721" s="5" t="s">
        <v>1121</v>
      </c>
    </row>
    <row r="3722" spans="1:20" ht="28.8" x14ac:dyDescent="0.3">
      <c r="A3722" s="5">
        <v>3720</v>
      </c>
      <c r="B3722" s="6" t="s">
        <v>7603</v>
      </c>
      <c r="C3722" s="6" t="s">
        <v>7604</v>
      </c>
      <c r="D3722" s="5">
        <v>3300</v>
      </c>
      <c r="E3722" s="5">
        <v>3449</v>
      </c>
      <c r="F3722" s="5" t="s">
        <v>42</v>
      </c>
      <c r="G3722" s="5" t="s">
        <v>43</v>
      </c>
      <c r="H3722" s="5" t="s">
        <v>44</v>
      </c>
      <c r="I3722" s="5">
        <v>1435881006</v>
      </c>
      <c r="J3722" s="5">
        <v>1433980206</v>
      </c>
      <c r="K3722" s="7">
        <f t="shared" si="235"/>
        <v>42165.659791666665</v>
      </c>
      <c r="L3722" s="7">
        <f t="shared" si="232"/>
        <v>42187.659791666665</v>
      </c>
      <c r="M3722" s="5" t="b">
        <v>0</v>
      </c>
      <c r="N3722" s="5">
        <v>40</v>
      </c>
      <c r="O3722" s="5" t="b">
        <v>1</v>
      </c>
      <c r="P3722" s="8">
        <f t="shared" si="233"/>
        <v>1.0451515151515152</v>
      </c>
      <c r="Q3722" s="9">
        <f t="shared" si="234"/>
        <v>86.224999999999994</v>
      </c>
      <c r="R3722" s="5" t="s">
        <v>1119</v>
      </c>
      <c r="S3722" s="5" t="s">
        <v>1120</v>
      </c>
      <c r="T3722" s="5" t="s">
        <v>1121</v>
      </c>
    </row>
    <row r="3723" spans="1:20" ht="43.2" x14ac:dyDescent="0.3">
      <c r="A3723" s="5">
        <v>3721</v>
      </c>
      <c r="B3723" s="6" t="s">
        <v>7605</v>
      </c>
      <c r="C3723" s="6" t="s">
        <v>7606</v>
      </c>
      <c r="D3723" s="5">
        <v>5000</v>
      </c>
      <c r="E3723" s="5">
        <v>5040</v>
      </c>
      <c r="F3723" s="5" t="s">
        <v>42</v>
      </c>
      <c r="G3723" s="5" t="s">
        <v>43</v>
      </c>
      <c r="H3723" s="5" t="s">
        <v>44</v>
      </c>
      <c r="I3723" s="5">
        <v>1415230084</v>
      </c>
      <c r="J3723" s="5">
        <v>1413412084</v>
      </c>
      <c r="K3723" s="7">
        <f t="shared" si="235"/>
        <v>41927.602824074071</v>
      </c>
      <c r="L3723" s="7">
        <f t="shared" si="232"/>
        <v>41948.644490740735</v>
      </c>
      <c r="M3723" s="5" t="b">
        <v>0</v>
      </c>
      <c r="N3723" s="5">
        <v>44</v>
      </c>
      <c r="O3723" s="5" t="b">
        <v>1</v>
      </c>
      <c r="P3723" s="8">
        <f t="shared" si="233"/>
        <v>1.008</v>
      </c>
      <c r="Q3723" s="9">
        <f t="shared" si="234"/>
        <v>114.54545454545455</v>
      </c>
      <c r="R3723" s="5" t="s">
        <v>1119</v>
      </c>
      <c r="S3723" s="5" t="s">
        <v>1120</v>
      </c>
      <c r="T3723" s="5" t="s">
        <v>1121</v>
      </c>
    </row>
    <row r="3724" spans="1:20" ht="57.6" x14ac:dyDescent="0.3">
      <c r="A3724" s="5">
        <v>3722</v>
      </c>
      <c r="B3724" s="6" t="s">
        <v>7607</v>
      </c>
      <c r="C3724" s="6" t="s">
        <v>7608</v>
      </c>
      <c r="D3724" s="5">
        <v>1500</v>
      </c>
      <c r="E3724" s="5">
        <v>1668</v>
      </c>
      <c r="F3724" s="5" t="s">
        <v>42</v>
      </c>
      <c r="G3724" s="5" t="s">
        <v>188</v>
      </c>
      <c r="H3724" s="5" t="s">
        <v>189</v>
      </c>
      <c r="I3724" s="5">
        <v>1455231540</v>
      </c>
      <c r="J3724" s="5">
        <v>1452614847</v>
      </c>
      <c r="K3724" s="7">
        <f t="shared" si="235"/>
        <v>42381.338506944441</v>
      </c>
      <c r="L3724" s="7">
        <f t="shared" si="232"/>
        <v>42411.624305555553</v>
      </c>
      <c r="M3724" s="5" t="b">
        <v>0</v>
      </c>
      <c r="N3724" s="5">
        <v>35</v>
      </c>
      <c r="O3724" s="5" t="b">
        <v>1</v>
      </c>
      <c r="P3724" s="8">
        <f t="shared" si="233"/>
        <v>1.1120000000000001</v>
      </c>
      <c r="Q3724" s="9">
        <f t="shared" si="234"/>
        <v>47.657142857142858</v>
      </c>
      <c r="R3724" s="5" t="s">
        <v>1119</v>
      </c>
      <c r="S3724" s="5" t="s">
        <v>1120</v>
      </c>
      <c r="T3724" s="5" t="s">
        <v>1121</v>
      </c>
    </row>
    <row r="3725" spans="1:20" ht="28.8" x14ac:dyDescent="0.3">
      <c r="A3725" s="5">
        <v>3723</v>
      </c>
      <c r="B3725" s="6" t="s">
        <v>7609</v>
      </c>
      <c r="C3725" s="6" t="s">
        <v>7610</v>
      </c>
      <c r="D3725" s="5">
        <v>4500</v>
      </c>
      <c r="E3725" s="5">
        <v>4592</v>
      </c>
      <c r="F3725" s="5" t="s">
        <v>42</v>
      </c>
      <c r="G3725" s="5" t="s">
        <v>52</v>
      </c>
      <c r="H3725" s="5" t="s">
        <v>53</v>
      </c>
      <c r="I3725" s="5">
        <v>1417374262</v>
      </c>
      <c r="J3725" s="5">
        <v>1414778662</v>
      </c>
      <c r="K3725" s="7">
        <f t="shared" si="235"/>
        <v>41943.419699074067</v>
      </c>
      <c r="L3725" s="7">
        <f t="shared" si="232"/>
        <v>41973.461365740739</v>
      </c>
      <c r="M3725" s="5" t="b">
        <v>0</v>
      </c>
      <c r="N3725" s="5">
        <v>63</v>
      </c>
      <c r="O3725" s="5" t="b">
        <v>1</v>
      </c>
      <c r="P3725" s="8">
        <f t="shared" si="233"/>
        <v>1.0204444444444445</v>
      </c>
      <c r="Q3725" s="9">
        <f t="shared" si="234"/>
        <v>72.888888888888886</v>
      </c>
      <c r="R3725" s="5" t="s">
        <v>1119</v>
      </c>
      <c r="S3725" s="5" t="s">
        <v>1120</v>
      </c>
      <c r="T3725" s="5" t="s">
        <v>1121</v>
      </c>
    </row>
    <row r="3726" spans="1:20" ht="43.2" x14ac:dyDescent="0.3">
      <c r="A3726" s="5">
        <v>3724</v>
      </c>
      <c r="B3726" s="6" t="s">
        <v>7611</v>
      </c>
      <c r="C3726" s="6" t="s">
        <v>7612</v>
      </c>
      <c r="D3726" s="5">
        <v>4300</v>
      </c>
      <c r="E3726" s="5">
        <v>4409.55</v>
      </c>
      <c r="F3726" s="5" t="s">
        <v>42</v>
      </c>
      <c r="G3726" s="5" t="s">
        <v>52</v>
      </c>
      <c r="H3726" s="5" t="s">
        <v>53</v>
      </c>
      <c r="I3726" s="5">
        <v>1462402800</v>
      </c>
      <c r="J3726" s="5">
        <v>1459856860</v>
      </c>
      <c r="K3726" s="7">
        <f t="shared" si="235"/>
        <v>42465.158101851848</v>
      </c>
      <c r="L3726" s="7">
        <f t="shared" si="232"/>
        <v>42494.624999999993</v>
      </c>
      <c r="M3726" s="5" t="b">
        <v>0</v>
      </c>
      <c r="N3726" s="5">
        <v>89</v>
      </c>
      <c r="O3726" s="5" t="b">
        <v>1</v>
      </c>
      <c r="P3726" s="8">
        <f t="shared" si="233"/>
        <v>1.0254767441860466</v>
      </c>
      <c r="Q3726" s="9">
        <f t="shared" si="234"/>
        <v>49.545505617977533</v>
      </c>
      <c r="R3726" s="5" t="s">
        <v>1119</v>
      </c>
      <c r="S3726" s="5" t="s">
        <v>1120</v>
      </c>
      <c r="T3726" s="5" t="s">
        <v>1121</v>
      </c>
    </row>
    <row r="3727" spans="1:20" ht="43.2" x14ac:dyDescent="0.3">
      <c r="A3727" s="5">
        <v>3725</v>
      </c>
      <c r="B3727" s="6" t="s">
        <v>7613</v>
      </c>
      <c r="C3727" s="6" t="s">
        <v>7614</v>
      </c>
      <c r="D3727" s="5">
        <v>300</v>
      </c>
      <c r="E3727" s="5">
        <v>381</v>
      </c>
      <c r="F3727" s="5" t="s">
        <v>42</v>
      </c>
      <c r="G3727" s="5" t="s">
        <v>52</v>
      </c>
      <c r="H3727" s="5" t="s">
        <v>53</v>
      </c>
      <c r="I3727" s="5">
        <v>1455831000</v>
      </c>
      <c r="J3727" s="5">
        <v>1454366467</v>
      </c>
      <c r="K3727" s="7">
        <f t="shared" si="235"/>
        <v>42401.611886574072</v>
      </c>
      <c r="L3727" s="7">
        <f t="shared" si="232"/>
        <v>42418.562499999993</v>
      </c>
      <c r="M3727" s="5" t="b">
        <v>0</v>
      </c>
      <c r="N3727" s="5">
        <v>15</v>
      </c>
      <c r="O3727" s="5" t="b">
        <v>1</v>
      </c>
      <c r="P3727" s="8">
        <f t="shared" si="233"/>
        <v>1.27</v>
      </c>
      <c r="Q3727" s="9">
        <f t="shared" si="234"/>
        <v>25.4</v>
      </c>
      <c r="R3727" s="5" t="s">
        <v>1119</v>
      </c>
      <c r="S3727" s="5" t="s">
        <v>1120</v>
      </c>
      <c r="T3727" s="5" t="s">
        <v>1121</v>
      </c>
    </row>
    <row r="3728" spans="1:20" ht="43.2" x14ac:dyDescent="0.3">
      <c r="A3728" s="5">
        <v>3726</v>
      </c>
      <c r="B3728" s="6" t="s">
        <v>7615</v>
      </c>
      <c r="C3728" s="6" t="s">
        <v>7616</v>
      </c>
      <c r="D3728" s="5">
        <v>850</v>
      </c>
      <c r="E3728" s="5">
        <v>2879</v>
      </c>
      <c r="F3728" s="5" t="s">
        <v>42</v>
      </c>
      <c r="G3728" s="5" t="s">
        <v>43</v>
      </c>
      <c r="H3728" s="5" t="s">
        <v>44</v>
      </c>
      <c r="I3728" s="5">
        <v>1461963600</v>
      </c>
      <c r="J3728" s="5">
        <v>1459567371</v>
      </c>
      <c r="K3728" s="7">
        <f t="shared" si="235"/>
        <v>42461.807534722218</v>
      </c>
      <c r="L3728" s="7">
        <f t="shared" si="232"/>
        <v>42489.541666666664</v>
      </c>
      <c r="M3728" s="5" t="b">
        <v>0</v>
      </c>
      <c r="N3728" s="5">
        <v>46</v>
      </c>
      <c r="O3728" s="5" t="b">
        <v>1</v>
      </c>
      <c r="P3728" s="8">
        <f t="shared" si="233"/>
        <v>3.3870588235294119</v>
      </c>
      <c r="Q3728" s="9">
        <f t="shared" si="234"/>
        <v>62.586956521739133</v>
      </c>
      <c r="R3728" s="5" t="s">
        <v>1119</v>
      </c>
      <c r="S3728" s="5" t="s">
        <v>1120</v>
      </c>
      <c r="T3728" s="5" t="s">
        <v>1121</v>
      </c>
    </row>
    <row r="3729" spans="1:20" ht="43.2" x14ac:dyDescent="0.3">
      <c r="A3729" s="5">
        <v>3727</v>
      </c>
      <c r="B3729" s="6" t="s">
        <v>7617</v>
      </c>
      <c r="C3729" s="6" t="s">
        <v>7618</v>
      </c>
      <c r="D3729" s="5">
        <v>2000</v>
      </c>
      <c r="E3729" s="5">
        <v>2015</v>
      </c>
      <c r="F3729" s="5" t="s">
        <v>42</v>
      </c>
      <c r="G3729" s="5" t="s">
        <v>43</v>
      </c>
      <c r="H3729" s="5" t="s">
        <v>44</v>
      </c>
      <c r="I3729" s="5">
        <v>1476939300</v>
      </c>
      <c r="J3729" s="5">
        <v>1474273294</v>
      </c>
      <c r="K3729" s="7">
        <f t="shared" si="235"/>
        <v>42632.014976851853</v>
      </c>
      <c r="L3729" s="7">
        <f t="shared" si="232"/>
        <v>42662.871527777774</v>
      </c>
      <c r="M3729" s="5" t="b">
        <v>0</v>
      </c>
      <c r="N3729" s="5">
        <v>33</v>
      </c>
      <c r="O3729" s="5" t="b">
        <v>1</v>
      </c>
      <c r="P3729" s="8">
        <f t="shared" si="233"/>
        <v>1.0075000000000001</v>
      </c>
      <c r="Q3729" s="9">
        <f t="shared" si="234"/>
        <v>61.060606060606062</v>
      </c>
      <c r="R3729" s="5" t="s">
        <v>1119</v>
      </c>
      <c r="S3729" s="5" t="s">
        <v>1120</v>
      </c>
      <c r="T3729" s="5" t="s">
        <v>1121</v>
      </c>
    </row>
    <row r="3730" spans="1:20" ht="43.2" x14ac:dyDescent="0.3">
      <c r="A3730" s="5">
        <v>3728</v>
      </c>
      <c r="B3730" s="6" t="s">
        <v>7619</v>
      </c>
      <c r="C3730" s="6" t="s">
        <v>7620</v>
      </c>
      <c r="D3730" s="5">
        <v>20000</v>
      </c>
      <c r="E3730" s="5">
        <v>1862</v>
      </c>
      <c r="F3730" s="5" t="s">
        <v>387</v>
      </c>
      <c r="G3730" s="5" t="s">
        <v>43</v>
      </c>
      <c r="H3730" s="5" t="s">
        <v>44</v>
      </c>
      <c r="I3730" s="5">
        <v>1439957176</v>
      </c>
      <c r="J3730" s="5">
        <v>1437365176</v>
      </c>
      <c r="K3730" s="7">
        <f t="shared" si="235"/>
        <v>42204.837685185186</v>
      </c>
      <c r="L3730" s="7">
        <f t="shared" si="232"/>
        <v>42234.837685185186</v>
      </c>
      <c r="M3730" s="5" t="b">
        <v>0</v>
      </c>
      <c r="N3730" s="5">
        <v>31</v>
      </c>
      <c r="O3730" s="5" t="b">
        <v>0</v>
      </c>
      <c r="P3730" s="8">
        <f t="shared" si="233"/>
        <v>9.3100000000000002E-2</v>
      </c>
      <c r="Q3730" s="9">
        <f t="shared" si="234"/>
        <v>60.064516129032256</v>
      </c>
      <c r="R3730" s="5" t="s">
        <v>1119</v>
      </c>
      <c r="S3730" s="5" t="s">
        <v>1120</v>
      </c>
      <c r="T3730" s="5" t="s">
        <v>1121</v>
      </c>
    </row>
    <row r="3731" spans="1:20" ht="43.2" x14ac:dyDescent="0.3">
      <c r="A3731" s="5">
        <v>3729</v>
      </c>
      <c r="B3731" s="6" t="s">
        <v>7621</v>
      </c>
      <c r="C3731" s="6" t="s">
        <v>7622</v>
      </c>
      <c r="D3731" s="5">
        <v>5000</v>
      </c>
      <c r="E3731" s="5">
        <v>362</v>
      </c>
      <c r="F3731" s="5" t="s">
        <v>387</v>
      </c>
      <c r="G3731" s="5" t="s">
        <v>43</v>
      </c>
      <c r="H3731" s="5" t="s">
        <v>44</v>
      </c>
      <c r="I3731" s="5">
        <v>1427082912</v>
      </c>
      <c r="J3731" s="5">
        <v>1423198512</v>
      </c>
      <c r="K3731" s="7">
        <f t="shared" si="235"/>
        <v>42040.871666666666</v>
      </c>
      <c r="L3731" s="7">
        <f t="shared" si="232"/>
        <v>42085.829999999994</v>
      </c>
      <c r="M3731" s="5" t="b">
        <v>0</v>
      </c>
      <c r="N3731" s="5">
        <v>5</v>
      </c>
      <c r="O3731" s="5" t="b">
        <v>0</v>
      </c>
      <c r="P3731" s="8">
        <f t="shared" si="233"/>
        <v>7.2400000000000006E-2</v>
      </c>
      <c r="Q3731" s="9">
        <f t="shared" si="234"/>
        <v>72.400000000000006</v>
      </c>
      <c r="R3731" s="5" t="s">
        <v>1119</v>
      </c>
      <c r="S3731" s="5" t="s">
        <v>1120</v>
      </c>
      <c r="T3731" s="5" t="s">
        <v>1121</v>
      </c>
    </row>
    <row r="3732" spans="1:20" ht="43.2" x14ac:dyDescent="0.3">
      <c r="A3732" s="5">
        <v>3730</v>
      </c>
      <c r="B3732" s="6" t="s">
        <v>7623</v>
      </c>
      <c r="C3732" s="6" t="s">
        <v>7624</v>
      </c>
      <c r="D3732" s="5">
        <v>1000</v>
      </c>
      <c r="E3732" s="5">
        <v>100</v>
      </c>
      <c r="F3732" s="5" t="s">
        <v>387</v>
      </c>
      <c r="G3732" s="5" t="s">
        <v>43</v>
      </c>
      <c r="H3732" s="5" t="s">
        <v>44</v>
      </c>
      <c r="I3732" s="5">
        <v>1439828159</v>
      </c>
      <c r="J3732" s="5">
        <v>1437236159</v>
      </c>
      <c r="K3732" s="7">
        <f t="shared" si="235"/>
        <v>42203.34443287037</v>
      </c>
      <c r="L3732" s="7">
        <f t="shared" si="232"/>
        <v>42233.34443287037</v>
      </c>
      <c r="M3732" s="5" t="b">
        <v>0</v>
      </c>
      <c r="N3732" s="5">
        <v>1</v>
      </c>
      <c r="O3732" s="5" t="b">
        <v>0</v>
      </c>
      <c r="P3732" s="8">
        <f t="shared" si="233"/>
        <v>0.1</v>
      </c>
      <c r="Q3732" s="9">
        <f t="shared" si="234"/>
        <v>100</v>
      </c>
      <c r="R3732" s="5" t="s">
        <v>1119</v>
      </c>
      <c r="S3732" s="5" t="s">
        <v>1120</v>
      </c>
      <c r="T3732" s="5" t="s">
        <v>1121</v>
      </c>
    </row>
    <row r="3733" spans="1:20" ht="43.2" x14ac:dyDescent="0.3">
      <c r="A3733" s="5">
        <v>3731</v>
      </c>
      <c r="B3733" s="6" t="s">
        <v>7625</v>
      </c>
      <c r="C3733" s="6" t="s">
        <v>7626</v>
      </c>
      <c r="D3733" s="5">
        <v>5500</v>
      </c>
      <c r="E3733" s="5">
        <v>620</v>
      </c>
      <c r="F3733" s="5" t="s">
        <v>387</v>
      </c>
      <c r="G3733" s="5" t="s">
        <v>43</v>
      </c>
      <c r="H3733" s="5" t="s">
        <v>44</v>
      </c>
      <c r="I3733" s="5">
        <v>1420860180</v>
      </c>
      <c r="J3733" s="5">
        <v>1418234646</v>
      </c>
      <c r="K3733" s="7">
        <f t="shared" si="235"/>
        <v>41983.419513888883</v>
      </c>
      <c r="L3733" s="7">
        <f t="shared" si="232"/>
        <v>42013.807638888888</v>
      </c>
      <c r="M3733" s="5" t="b">
        <v>0</v>
      </c>
      <c r="N3733" s="5">
        <v>12</v>
      </c>
      <c r="O3733" s="5" t="b">
        <v>0</v>
      </c>
      <c r="P3733" s="8">
        <f t="shared" si="233"/>
        <v>0.11272727272727273</v>
      </c>
      <c r="Q3733" s="9">
        <f t="shared" si="234"/>
        <v>51.666666666666664</v>
      </c>
      <c r="R3733" s="5" t="s">
        <v>1119</v>
      </c>
      <c r="S3733" s="5" t="s">
        <v>1120</v>
      </c>
      <c r="T3733" s="5" t="s">
        <v>1121</v>
      </c>
    </row>
    <row r="3734" spans="1:20" ht="43.2" x14ac:dyDescent="0.3">
      <c r="A3734" s="5">
        <v>3732</v>
      </c>
      <c r="B3734" s="6" t="s">
        <v>7627</v>
      </c>
      <c r="C3734" s="6" t="s">
        <v>7628</v>
      </c>
      <c r="D3734" s="5">
        <v>850</v>
      </c>
      <c r="E3734" s="5">
        <v>131</v>
      </c>
      <c r="F3734" s="5" t="s">
        <v>387</v>
      </c>
      <c r="G3734" s="5" t="s">
        <v>418</v>
      </c>
      <c r="H3734" s="5" t="s">
        <v>83</v>
      </c>
      <c r="I3734" s="5">
        <v>1422100800</v>
      </c>
      <c r="J3734" s="5">
        <v>1416932133</v>
      </c>
      <c r="K3734" s="7">
        <f t="shared" si="235"/>
        <v>41968.344131944446</v>
      </c>
      <c r="L3734" s="7">
        <f t="shared" si="232"/>
        <v>42028.166666666664</v>
      </c>
      <c r="M3734" s="5" t="b">
        <v>0</v>
      </c>
      <c r="N3734" s="5">
        <v>4</v>
      </c>
      <c r="O3734" s="5" t="b">
        <v>0</v>
      </c>
      <c r="P3734" s="8">
        <f t="shared" si="233"/>
        <v>0.15411764705882353</v>
      </c>
      <c r="Q3734" s="9">
        <f t="shared" si="234"/>
        <v>32.75</v>
      </c>
      <c r="R3734" s="5" t="s">
        <v>1119</v>
      </c>
      <c r="S3734" s="5" t="s">
        <v>1120</v>
      </c>
      <c r="T3734" s="5" t="s">
        <v>1121</v>
      </c>
    </row>
    <row r="3735" spans="1:20" ht="43.2" x14ac:dyDescent="0.3">
      <c r="A3735" s="5">
        <v>3733</v>
      </c>
      <c r="B3735" s="6" t="s">
        <v>7629</v>
      </c>
      <c r="C3735" s="6" t="s">
        <v>7630</v>
      </c>
      <c r="D3735" s="5">
        <v>1500</v>
      </c>
      <c r="E3735" s="5">
        <v>0</v>
      </c>
      <c r="F3735" s="5" t="s">
        <v>387</v>
      </c>
      <c r="G3735" s="5" t="s">
        <v>43</v>
      </c>
      <c r="H3735" s="5" t="s">
        <v>44</v>
      </c>
      <c r="I3735" s="5">
        <v>1429396200</v>
      </c>
      <c r="J3735" s="5">
        <v>1428539708</v>
      </c>
      <c r="K3735" s="7">
        <f t="shared" si="235"/>
        <v>42102.691064814811</v>
      </c>
      <c r="L3735" s="7">
        <f t="shared" si="232"/>
        <v>42112.604166666664</v>
      </c>
      <c r="M3735" s="5" t="b">
        <v>0</v>
      </c>
      <c r="N3735" s="5">
        <v>0</v>
      </c>
      <c r="O3735" s="5" t="b">
        <v>0</v>
      </c>
      <c r="P3735" s="8">
        <f t="shared" si="233"/>
        <v>0</v>
      </c>
      <c r="Q3735" s="9" t="e">
        <f t="shared" si="234"/>
        <v>#DIV/0!</v>
      </c>
      <c r="R3735" s="5" t="s">
        <v>1119</v>
      </c>
      <c r="S3735" s="5" t="s">
        <v>1120</v>
      </c>
      <c r="T3735" s="5" t="s">
        <v>1121</v>
      </c>
    </row>
    <row r="3736" spans="1:20" ht="43.2" x14ac:dyDescent="0.3">
      <c r="A3736" s="5">
        <v>3734</v>
      </c>
      <c r="B3736" s="6" t="s">
        <v>7631</v>
      </c>
      <c r="C3736" s="6" t="s">
        <v>7632</v>
      </c>
      <c r="D3736" s="5">
        <v>1500</v>
      </c>
      <c r="E3736" s="5">
        <v>427</v>
      </c>
      <c r="F3736" s="5" t="s">
        <v>387</v>
      </c>
      <c r="G3736" s="5" t="s">
        <v>43</v>
      </c>
      <c r="H3736" s="5" t="s">
        <v>44</v>
      </c>
      <c r="I3736" s="5">
        <v>1432589896</v>
      </c>
      <c r="J3736" s="5">
        <v>1427405896</v>
      </c>
      <c r="K3736" s="7">
        <f t="shared" si="235"/>
        <v>42089.568240740737</v>
      </c>
      <c r="L3736" s="7">
        <f t="shared" si="232"/>
        <v>42149.568240740737</v>
      </c>
      <c r="M3736" s="5" t="b">
        <v>0</v>
      </c>
      <c r="N3736" s="5">
        <v>7</v>
      </c>
      <c r="O3736" s="5" t="b">
        <v>0</v>
      </c>
      <c r="P3736" s="8">
        <f t="shared" si="233"/>
        <v>0.28466666666666668</v>
      </c>
      <c r="Q3736" s="9">
        <f t="shared" si="234"/>
        <v>61</v>
      </c>
      <c r="R3736" s="5" t="s">
        <v>1119</v>
      </c>
      <c r="S3736" s="5" t="s">
        <v>1120</v>
      </c>
      <c r="T3736" s="5" t="s">
        <v>1121</v>
      </c>
    </row>
    <row r="3737" spans="1:20" ht="28.8" x14ac:dyDescent="0.3">
      <c r="A3737" s="5">
        <v>3735</v>
      </c>
      <c r="B3737" s="6" t="s">
        <v>7633</v>
      </c>
      <c r="C3737" s="6" t="s">
        <v>7634</v>
      </c>
      <c r="D3737" s="5">
        <v>150</v>
      </c>
      <c r="E3737" s="5">
        <v>20</v>
      </c>
      <c r="F3737" s="5" t="s">
        <v>387</v>
      </c>
      <c r="G3737" s="5" t="s">
        <v>52</v>
      </c>
      <c r="H3737" s="5" t="s">
        <v>53</v>
      </c>
      <c r="I3737" s="5">
        <v>1432831089</v>
      </c>
      <c r="J3737" s="5">
        <v>1430239089</v>
      </c>
      <c r="K3737" s="7">
        <f t="shared" si="235"/>
        <v>42122.359826388885</v>
      </c>
      <c r="L3737" s="7">
        <f t="shared" si="232"/>
        <v>42152.359826388885</v>
      </c>
      <c r="M3737" s="5" t="b">
        <v>0</v>
      </c>
      <c r="N3737" s="5">
        <v>2</v>
      </c>
      <c r="O3737" s="5" t="b">
        <v>0</v>
      </c>
      <c r="P3737" s="8">
        <f t="shared" si="233"/>
        <v>0.13333333333333333</v>
      </c>
      <c r="Q3737" s="9">
        <f t="shared" si="234"/>
        <v>10</v>
      </c>
      <c r="R3737" s="5" t="s">
        <v>1119</v>
      </c>
      <c r="S3737" s="5" t="s">
        <v>1120</v>
      </c>
      <c r="T3737" s="5" t="s">
        <v>1121</v>
      </c>
    </row>
    <row r="3738" spans="1:20" ht="43.2" x14ac:dyDescent="0.3">
      <c r="A3738" s="5">
        <v>3736</v>
      </c>
      <c r="B3738" s="6" t="s">
        <v>7635</v>
      </c>
      <c r="C3738" s="6" t="s">
        <v>7636</v>
      </c>
      <c r="D3738" s="5">
        <v>1500</v>
      </c>
      <c r="E3738" s="5">
        <v>10</v>
      </c>
      <c r="F3738" s="5" t="s">
        <v>387</v>
      </c>
      <c r="G3738" s="5" t="s">
        <v>52</v>
      </c>
      <c r="H3738" s="5" t="s">
        <v>53</v>
      </c>
      <c r="I3738" s="5">
        <v>1427133600</v>
      </c>
      <c r="J3738" s="5">
        <v>1423847093</v>
      </c>
      <c r="K3738" s="7">
        <f t="shared" si="235"/>
        <v>42048.378391203696</v>
      </c>
      <c r="L3738" s="7">
        <f t="shared" si="232"/>
        <v>42086.416666666664</v>
      </c>
      <c r="M3738" s="5" t="b">
        <v>0</v>
      </c>
      <c r="N3738" s="5">
        <v>1</v>
      </c>
      <c r="O3738" s="5" t="b">
        <v>0</v>
      </c>
      <c r="P3738" s="8">
        <f t="shared" si="233"/>
        <v>6.6666666666666671E-3</v>
      </c>
      <c r="Q3738" s="9">
        <f t="shared" si="234"/>
        <v>10</v>
      </c>
      <c r="R3738" s="5" t="s">
        <v>1119</v>
      </c>
      <c r="S3738" s="5" t="s">
        <v>1120</v>
      </c>
      <c r="T3738" s="5" t="s">
        <v>1121</v>
      </c>
    </row>
    <row r="3739" spans="1:20" ht="28.8" x14ac:dyDescent="0.3">
      <c r="A3739" s="5">
        <v>3737</v>
      </c>
      <c r="B3739" s="6" t="s">
        <v>7637</v>
      </c>
      <c r="C3739" s="6" t="s">
        <v>7638</v>
      </c>
      <c r="D3739" s="5">
        <v>700</v>
      </c>
      <c r="E3739" s="5">
        <v>150</v>
      </c>
      <c r="F3739" s="5" t="s">
        <v>387</v>
      </c>
      <c r="G3739" s="5" t="s">
        <v>43</v>
      </c>
      <c r="H3739" s="5" t="s">
        <v>44</v>
      </c>
      <c r="I3739" s="5">
        <v>1447311540</v>
      </c>
      <c r="J3739" s="5">
        <v>1445358903</v>
      </c>
      <c r="K3739" s="7">
        <f t="shared" si="235"/>
        <v>42297.357673611106</v>
      </c>
      <c r="L3739" s="7">
        <f t="shared" si="232"/>
        <v>42319.957638888889</v>
      </c>
      <c r="M3739" s="5" t="b">
        <v>0</v>
      </c>
      <c r="N3739" s="5">
        <v>4</v>
      </c>
      <c r="O3739" s="5" t="b">
        <v>0</v>
      </c>
      <c r="P3739" s="8">
        <f t="shared" si="233"/>
        <v>0.21428571428571427</v>
      </c>
      <c r="Q3739" s="9">
        <f t="shared" si="234"/>
        <v>37.5</v>
      </c>
      <c r="R3739" s="5" t="s">
        <v>1119</v>
      </c>
      <c r="S3739" s="5" t="s">
        <v>1120</v>
      </c>
      <c r="T3739" s="5" t="s">
        <v>1121</v>
      </c>
    </row>
    <row r="3740" spans="1:20" ht="28.8" x14ac:dyDescent="0.3">
      <c r="A3740" s="5">
        <v>3738</v>
      </c>
      <c r="B3740" s="6" t="s">
        <v>7639</v>
      </c>
      <c r="C3740" s="6" t="s">
        <v>7640</v>
      </c>
      <c r="D3740" s="5">
        <v>1500</v>
      </c>
      <c r="E3740" s="5">
        <v>270</v>
      </c>
      <c r="F3740" s="5" t="s">
        <v>387</v>
      </c>
      <c r="G3740" s="5" t="s">
        <v>52</v>
      </c>
      <c r="H3740" s="5" t="s">
        <v>53</v>
      </c>
      <c r="I3740" s="5">
        <v>1405461600</v>
      </c>
      <c r="J3740" s="5">
        <v>1403562705</v>
      </c>
      <c r="K3740" s="7">
        <f t="shared" si="235"/>
        <v>41813.605381944442</v>
      </c>
      <c r="L3740" s="7">
        <f t="shared" si="232"/>
        <v>41835.583333333328</v>
      </c>
      <c r="M3740" s="5" t="b">
        <v>0</v>
      </c>
      <c r="N3740" s="5">
        <v>6</v>
      </c>
      <c r="O3740" s="5" t="b">
        <v>0</v>
      </c>
      <c r="P3740" s="8">
        <f t="shared" si="233"/>
        <v>0.18</v>
      </c>
      <c r="Q3740" s="9">
        <f t="shared" si="234"/>
        <v>45</v>
      </c>
      <c r="R3740" s="5" t="s">
        <v>1119</v>
      </c>
      <c r="S3740" s="5" t="s">
        <v>1120</v>
      </c>
      <c r="T3740" s="5" t="s">
        <v>1121</v>
      </c>
    </row>
    <row r="3741" spans="1:20" ht="43.2" x14ac:dyDescent="0.3">
      <c r="A3741" s="5">
        <v>3739</v>
      </c>
      <c r="B3741" s="6" t="s">
        <v>7641</v>
      </c>
      <c r="C3741" s="6" t="s">
        <v>7642</v>
      </c>
      <c r="D3741" s="5">
        <v>4000</v>
      </c>
      <c r="E3741" s="5">
        <v>805</v>
      </c>
      <c r="F3741" s="5" t="s">
        <v>387</v>
      </c>
      <c r="G3741" s="5" t="s">
        <v>52</v>
      </c>
      <c r="H3741" s="5" t="s">
        <v>53</v>
      </c>
      <c r="I3741" s="5">
        <v>1468752468</v>
      </c>
      <c r="J3741" s="5">
        <v>1467024468</v>
      </c>
      <c r="K3741" s="7">
        <f t="shared" si="235"/>
        <v>42548.116527777776</v>
      </c>
      <c r="L3741" s="7">
        <f t="shared" si="232"/>
        <v>42568.116527777776</v>
      </c>
      <c r="M3741" s="5" t="b">
        <v>0</v>
      </c>
      <c r="N3741" s="5">
        <v>8</v>
      </c>
      <c r="O3741" s="5" t="b">
        <v>0</v>
      </c>
      <c r="P3741" s="8">
        <f t="shared" si="233"/>
        <v>0.20125000000000001</v>
      </c>
      <c r="Q3741" s="9">
        <f t="shared" si="234"/>
        <v>100.625</v>
      </c>
      <c r="R3741" s="5" t="s">
        <v>1119</v>
      </c>
      <c r="S3741" s="5" t="s">
        <v>1120</v>
      </c>
      <c r="T3741" s="5" t="s">
        <v>1121</v>
      </c>
    </row>
    <row r="3742" spans="1:20" ht="43.2" x14ac:dyDescent="0.3">
      <c r="A3742" s="5">
        <v>3740</v>
      </c>
      <c r="B3742" s="6" t="s">
        <v>7643</v>
      </c>
      <c r="C3742" s="6" t="s">
        <v>7644</v>
      </c>
      <c r="D3742" s="5">
        <v>2000</v>
      </c>
      <c r="E3742" s="5">
        <v>358</v>
      </c>
      <c r="F3742" s="5" t="s">
        <v>387</v>
      </c>
      <c r="G3742" s="5" t="s">
        <v>43</v>
      </c>
      <c r="H3742" s="5" t="s">
        <v>44</v>
      </c>
      <c r="I3742" s="5">
        <v>1407808438</v>
      </c>
      <c r="J3742" s="5">
        <v>1405217355</v>
      </c>
      <c r="K3742" s="7">
        <f t="shared" si="235"/>
        <v>41832.756423611107</v>
      </c>
      <c r="L3742" s="7">
        <f t="shared" si="232"/>
        <v>41862.745810185181</v>
      </c>
      <c r="M3742" s="5" t="b">
        <v>0</v>
      </c>
      <c r="N3742" s="5">
        <v>14</v>
      </c>
      <c r="O3742" s="5" t="b">
        <v>0</v>
      </c>
      <c r="P3742" s="8">
        <f t="shared" si="233"/>
        <v>0.17899999999999999</v>
      </c>
      <c r="Q3742" s="9">
        <f t="shared" si="234"/>
        <v>25.571428571428573</v>
      </c>
      <c r="R3742" s="5" t="s">
        <v>1119</v>
      </c>
      <c r="S3742" s="5" t="s">
        <v>1120</v>
      </c>
      <c r="T3742" s="5" t="s">
        <v>1121</v>
      </c>
    </row>
    <row r="3743" spans="1:20" ht="43.2" x14ac:dyDescent="0.3">
      <c r="A3743" s="5">
        <v>3741</v>
      </c>
      <c r="B3743" s="6" t="s">
        <v>7645</v>
      </c>
      <c r="C3743" s="6" t="s">
        <v>7646</v>
      </c>
      <c r="D3743" s="5">
        <v>20000</v>
      </c>
      <c r="E3743" s="5">
        <v>0</v>
      </c>
      <c r="F3743" s="5" t="s">
        <v>387</v>
      </c>
      <c r="G3743" s="5" t="s">
        <v>43</v>
      </c>
      <c r="H3743" s="5" t="s">
        <v>44</v>
      </c>
      <c r="I3743" s="5">
        <v>1450389950</v>
      </c>
      <c r="J3743" s="5">
        <v>1447797950</v>
      </c>
      <c r="K3743" s="7">
        <f t="shared" si="235"/>
        <v>42325.587384259255</v>
      </c>
      <c r="L3743" s="7">
        <f t="shared" si="232"/>
        <v>42355.587384259255</v>
      </c>
      <c r="M3743" s="5" t="b">
        <v>0</v>
      </c>
      <c r="N3743" s="5">
        <v>0</v>
      </c>
      <c r="O3743" s="5" t="b">
        <v>0</v>
      </c>
      <c r="P3743" s="8">
        <f t="shared" si="233"/>
        <v>0</v>
      </c>
      <c r="Q3743" s="9" t="e">
        <f t="shared" si="234"/>
        <v>#DIV/0!</v>
      </c>
      <c r="R3743" s="5" t="s">
        <v>1119</v>
      </c>
      <c r="S3743" s="5" t="s">
        <v>1120</v>
      </c>
      <c r="T3743" s="5" t="s">
        <v>1121</v>
      </c>
    </row>
    <row r="3744" spans="1:20" ht="43.2" x14ac:dyDescent="0.3">
      <c r="A3744" s="5">
        <v>3742</v>
      </c>
      <c r="B3744" s="6" t="s">
        <v>7647</v>
      </c>
      <c r="C3744" s="6" t="s">
        <v>7648</v>
      </c>
      <c r="D3744" s="5">
        <v>5000</v>
      </c>
      <c r="E3744" s="5">
        <v>100</v>
      </c>
      <c r="F3744" s="5" t="s">
        <v>387</v>
      </c>
      <c r="G3744" s="5" t="s">
        <v>43</v>
      </c>
      <c r="H3744" s="5" t="s">
        <v>44</v>
      </c>
      <c r="I3744" s="5">
        <v>1409980144</v>
      </c>
      <c r="J3744" s="5">
        <v>1407388144</v>
      </c>
      <c r="K3744" s="7">
        <f t="shared" si="235"/>
        <v>41857.881296296291</v>
      </c>
      <c r="L3744" s="7">
        <f t="shared" si="232"/>
        <v>41887.881296296291</v>
      </c>
      <c r="M3744" s="5" t="b">
        <v>0</v>
      </c>
      <c r="N3744" s="5">
        <v>4</v>
      </c>
      <c r="O3744" s="5" t="b">
        <v>0</v>
      </c>
      <c r="P3744" s="8">
        <f t="shared" si="233"/>
        <v>0.02</v>
      </c>
      <c r="Q3744" s="9">
        <f t="shared" si="234"/>
        <v>25</v>
      </c>
      <c r="R3744" s="5" t="s">
        <v>1119</v>
      </c>
      <c r="S3744" s="5" t="s">
        <v>1120</v>
      </c>
      <c r="T3744" s="5" t="s">
        <v>1121</v>
      </c>
    </row>
    <row r="3745" spans="1:20" ht="28.8" x14ac:dyDescent="0.3">
      <c r="A3745" s="5">
        <v>3743</v>
      </c>
      <c r="B3745" s="6" t="s">
        <v>7649</v>
      </c>
      <c r="C3745" s="6" t="s">
        <v>7650</v>
      </c>
      <c r="D3745" s="5">
        <v>2200</v>
      </c>
      <c r="E3745" s="5">
        <v>0</v>
      </c>
      <c r="F3745" s="5" t="s">
        <v>387</v>
      </c>
      <c r="G3745" s="5" t="s">
        <v>43</v>
      </c>
      <c r="H3745" s="5" t="s">
        <v>44</v>
      </c>
      <c r="I3745" s="5">
        <v>1404406964</v>
      </c>
      <c r="J3745" s="5">
        <v>1401814964</v>
      </c>
      <c r="K3745" s="7">
        <f t="shared" si="235"/>
        <v>41793.376898148148</v>
      </c>
      <c r="L3745" s="7">
        <f t="shared" si="232"/>
        <v>41823.376898148148</v>
      </c>
      <c r="M3745" s="5" t="b">
        <v>0</v>
      </c>
      <c r="N3745" s="5">
        <v>0</v>
      </c>
      <c r="O3745" s="5" t="b">
        <v>0</v>
      </c>
      <c r="P3745" s="8">
        <f t="shared" si="233"/>
        <v>0</v>
      </c>
      <c r="Q3745" s="9" t="e">
        <f t="shared" si="234"/>
        <v>#DIV/0!</v>
      </c>
      <c r="R3745" s="5" t="s">
        <v>1119</v>
      </c>
      <c r="S3745" s="5" t="s">
        <v>1120</v>
      </c>
      <c r="T3745" s="5" t="s">
        <v>1121</v>
      </c>
    </row>
    <row r="3746" spans="1:20" ht="43.2" x14ac:dyDescent="0.3">
      <c r="A3746" s="5">
        <v>3744</v>
      </c>
      <c r="B3746" s="6" t="s">
        <v>7651</v>
      </c>
      <c r="C3746" s="6" t="s">
        <v>7652</v>
      </c>
      <c r="D3746" s="5">
        <v>1200</v>
      </c>
      <c r="E3746" s="5">
        <v>0</v>
      </c>
      <c r="F3746" s="5" t="s">
        <v>387</v>
      </c>
      <c r="G3746" s="5" t="s">
        <v>43</v>
      </c>
      <c r="H3746" s="5" t="s">
        <v>44</v>
      </c>
      <c r="I3746" s="5">
        <v>1404532740</v>
      </c>
      <c r="J3746" s="5">
        <v>1401823952</v>
      </c>
      <c r="K3746" s="7">
        <f t="shared" si="235"/>
        <v>41793.480925925927</v>
      </c>
      <c r="L3746" s="7">
        <f t="shared" si="232"/>
        <v>41824.832638888889</v>
      </c>
      <c r="M3746" s="5" t="b">
        <v>0</v>
      </c>
      <c r="N3746" s="5">
        <v>0</v>
      </c>
      <c r="O3746" s="5" t="b">
        <v>0</v>
      </c>
      <c r="P3746" s="8">
        <f t="shared" si="233"/>
        <v>0</v>
      </c>
      <c r="Q3746" s="9" t="e">
        <f t="shared" si="234"/>
        <v>#DIV/0!</v>
      </c>
      <c r="R3746" s="5" t="s">
        <v>1119</v>
      </c>
      <c r="S3746" s="5" t="s">
        <v>1120</v>
      </c>
      <c r="T3746" s="5" t="s">
        <v>1121</v>
      </c>
    </row>
    <row r="3747" spans="1:20" ht="43.2" x14ac:dyDescent="0.3">
      <c r="A3747" s="5">
        <v>3745</v>
      </c>
      <c r="B3747" s="6" t="s">
        <v>7653</v>
      </c>
      <c r="C3747" s="6" t="s">
        <v>7654</v>
      </c>
      <c r="D3747" s="5">
        <v>100</v>
      </c>
      <c r="E3747" s="5">
        <v>10</v>
      </c>
      <c r="F3747" s="5" t="s">
        <v>387</v>
      </c>
      <c r="G3747" s="5" t="s">
        <v>43</v>
      </c>
      <c r="H3747" s="5" t="s">
        <v>44</v>
      </c>
      <c r="I3747" s="5">
        <v>1407689102</v>
      </c>
      <c r="J3747" s="5">
        <v>1405097102</v>
      </c>
      <c r="K3747" s="7">
        <f t="shared" si="235"/>
        <v>41831.364606481475</v>
      </c>
      <c r="L3747" s="7">
        <f t="shared" si="232"/>
        <v>41861.364606481475</v>
      </c>
      <c r="M3747" s="5" t="b">
        <v>0</v>
      </c>
      <c r="N3747" s="5">
        <v>1</v>
      </c>
      <c r="O3747" s="5" t="b">
        <v>0</v>
      </c>
      <c r="P3747" s="8">
        <f t="shared" si="233"/>
        <v>0.1</v>
      </c>
      <c r="Q3747" s="9">
        <f t="shared" si="234"/>
        <v>10</v>
      </c>
      <c r="R3747" s="5" t="s">
        <v>1119</v>
      </c>
      <c r="S3747" s="5" t="s">
        <v>1120</v>
      </c>
      <c r="T3747" s="5" t="s">
        <v>1121</v>
      </c>
    </row>
    <row r="3748" spans="1:20" x14ac:dyDescent="0.3">
      <c r="A3748" s="5">
        <v>3746</v>
      </c>
      <c r="B3748" s="6" t="s">
        <v>7655</v>
      </c>
      <c r="C3748" s="6" t="s">
        <v>7656</v>
      </c>
      <c r="D3748" s="5">
        <v>8500</v>
      </c>
      <c r="E3748" s="5">
        <v>202</v>
      </c>
      <c r="F3748" s="5" t="s">
        <v>387</v>
      </c>
      <c r="G3748" s="5" t="s">
        <v>43</v>
      </c>
      <c r="H3748" s="5" t="s">
        <v>44</v>
      </c>
      <c r="I3748" s="5">
        <v>1475918439</v>
      </c>
      <c r="J3748" s="5">
        <v>1473326439</v>
      </c>
      <c r="K3748" s="7">
        <f t="shared" si="235"/>
        <v>42621.05600694444</v>
      </c>
      <c r="L3748" s="7">
        <f t="shared" si="232"/>
        <v>42651.05600694444</v>
      </c>
      <c r="M3748" s="5" t="b">
        <v>0</v>
      </c>
      <c r="N3748" s="5">
        <v>1</v>
      </c>
      <c r="O3748" s="5" t="b">
        <v>0</v>
      </c>
      <c r="P3748" s="8">
        <f t="shared" si="233"/>
        <v>2.3764705882352941E-2</v>
      </c>
      <c r="Q3748" s="9">
        <f t="shared" si="234"/>
        <v>202</v>
      </c>
      <c r="R3748" s="5" t="s">
        <v>1119</v>
      </c>
      <c r="S3748" s="5" t="s">
        <v>1120</v>
      </c>
      <c r="T3748" s="5" t="s">
        <v>1121</v>
      </c>
    </row>
    <row r="3749" spans="1:20" ht="28.8" x14ac:dyDescent="0.3">
      <c r="A3749" s="5">
        <v>3747</v>
      </c>
      <c r="B3749" s="6" t="s">
        <v>7657</v>
      </c>
      <c r="C3749" s="6" t="s">
        <v>7658</v>
      </c>
      <c r="D3749" s="5">
        <v>2500</v>
      </c>
      <c r="E3749" s="5">
        <v>25</v>
      </c>
      <c r="F3749" s="5" t="s">
        <v>387</v>
      </c>
      <c r="G3749" s="5" t="s">
        <v>52</v>
      </c>
      <c r="H3749" s="5" t="s">
        <v>53</v>
      </c>
      <c r="I3749" s="5">
        <v>1436137140</v>
      </c>
      <c r="J3749" s="5">
        <v>1433833896</v>
      </c>
      <c r="K3749" s="7">
        <f t="shared" si="235"/>
        <v>42163.966388888883</v>
      </c>
      <c r="L3749" s="7">
        <f t="shared" si="232"/>
        <v>42190.624305555553</v>
      </c>
      <c r="M3749" s="5" t="b">
        <v>0</v>
      </c>
      <c r="N3749" s="5">
        <v>1</v>
      </c>
      <c r="O3749" s="5" t="b">
        <v>0</v>
      </c>
      <c r="P3749" s="8">
        <f t="shared" si="233"/>
        <v>0.01</v>
      </c>
      <c r="Q3749" s="9">
        <f t="shared" si="234"/>
        <v>25</v>
      </c>
      <c r="R3749" s="5" t="s">
        <v>1119</v>
      </c>
      <c r="S3749" s="5" t="s">
        <v>1120</v>
      </c>
      <c r="T3749" s="5" t="s">
        <v>1121</v>
      </c>
    </row>
    <row r="3750" spans="1:20" ht="43.2" x14ac:dyDescent="0.3">
      <c r="A3750" s="5">
        <v>3748</v>
      </c>
      <c r="B3750" s="6" t="s">
        <v>7659</v>
      </c>
      <c r="C3750" s="6" t="s">
        <v>7660</v>
      </c>
      <c r="D3750" s="5">
        <v>5000</v>
      </c>
      <c r="E3750" s="5">
        <v>5176</v>
      </c>
      <c r="F3750" s="5" t="s">
        <v>42</v>
      </c>
      <c r="G3750" s="5" t="s">
        <v>43</v>
      </c>
      <c r="H3750" s="5" t="s">
        <v>44</v>
      </c>
      <c r="I3750" s="5">
        <v>1455602340</v>
      </c>
      <c r="J3750" s="5">
        <v>1453827436</v>
      </c>
      <c r="K3750" s="7">
        <f t="shared" si="235"/>
        <v>42395.373101851852</v>
      </c>
      <c r="L3750" s="7">
        <f t="shared" si="232"/>
        <v>42415.915972222218</v>
      </c>
      <c r="M3750" s="5" t="b">
        <v>0</v>
      </c>
      <c r="N3750" s="5">
        <v>52</v>
      </c>
      <c r="O3750" s="5" t="b">
        <v>1</v>
      </c>
      <c r="P3750" s="8">
        <f t="shared" si="233"/>
        <v>1.0351999999999999</v>
      </c>
      <c r="Q3750" s="9">
        <f t="shared" si="234"/>
        <v>99.538461538461533</v>
      </c>
      <c r="R3750" s="5" t="s">
        <v>6006</v>
      </c>
      <c r="S3750" s="5" t="s">
        <v>1120</v>
      </c>
      <c r="T3750" s="5" t="s">
        <v>6007</v>
      </c>
    </row>
    <row r="3751" spans="1:20" ht="43.2" x14ac:dyDescent="0.3">
      <c r="A3751" s="5">
        <v>3749</v>
      </c>
      <c r="B3751" s="6" t="s">
        <v>7661</v>
      </c>
      <c r="C3751" s="6" t="s">
        <v>7662</v>
      </c>
      <c r="D3751" s="5">
        <v>500</v>
      </c>
      <c r="E3751" s="5">
        <v>525</v>
      </c>
      <c r="F3751" s="5" t="s">
        <v>42</v>
      </c>
      <c r="G3751" s="5" t="s">
        <v>43</v>
      </c>
      <c r="H3751" s="5" t="s">
        <v>44</v>
      </c>
      <c r="I3751" s="5">
        <v>1461902340</v>
      </c>
      <c r="J3751" s="5">
        <v>1459220588</v>
      </c>
      <c r="K3751" s="7">
        <f t="shared" si="235"/>
        <v>42457.793842592589</v>
      </c>
      <c r="L3751" s="7">
        <f t="shared" si="232"/>
        <v>42488.832638888889</v>
      </c>
      <c r="M3751" s="5" t="b">
        <v>0</v>
      </c>
      <c r="N3751" s="5">
        <v>7</v>
      </c>
      <c r="O3751" s="5" t="b">
        <v>1</v>
      </c>
      <c r="P3751" s="8">
        <f t="shared" si="233"/>
        <v>1.05</v>
      </c>
      <c r="Q3751" s="9">
        <f t="shared" si="234"/>
        <v>75</v>
      </c>
      <c r="R3751" s="5" t="s">
        <v>6006</v>
      </c>
      <c r="S3751" s="5" t="s">
        <v>1120</v>
      </c>
      <c r="T3751" s="5" t="s">
        <v>6007</v>
      </c>
    </row>
    <row r="3752" spans="1:20" ht="86.4" x14ac:dyDescent="0.3">
      <c r="A3752" s="5">
        <v>3750</v>
      </c>
      <c r="B3752" s="6" t="s">
        <v>7663</v>
      </c>
      <c r="C3752" s="6" t="s">
        <v>7664</v>
      </c>
      <c r="D3752" s="5">
        <v>6000</v>
      </c>
      <c r="E3752" s="5">
        <v>6027</v>
      </c>
      <c r="F3752" s="5" t="s">
        <v>42</v>
      </c>
      <c r="G3752" s="5" t="s">
        <v>43</v>
      </c>
      <c r="H3752" s="5" t="s">
        <v>44</v>
      </c>
      <c r="I3752" s="5">
        <v>1423555140</v>
      </c>
      <c r="J3752" s="5">
        <v>1421105608</v>
      </c>
      <c r="K3752" s="7">
        <f t="shared" si="235"/>
        <v>42016.648240740738</v>
      </c>
      <c r="L3752" s="7">
        <f t="shared" si="232"/>
        <v>42044.999305555553</v>
      </c>
      <c r="M3752" s="5" t="b">
        <v>0</v>
      </c>
      <c r="N3752" s="5">
        <v>28</v>
      </c>
      <c r="O3752" s="5" t="b">
        <v>1</v>
      </c>
      <c r="P3752" s="8">
        <f t="shared" si="233"/>
        <v>1.0044999999999999</v>
      </c>
      <c r="Q3752" s="9">
        <f t="shared" si="234"/>
        <v>215.25</v>
      </c>
      <c r="R3752" s="5" t="s">
        <v>6006</v>
      </c>
      <c r="S3752" s="5" t="s">
        <v>1120</v>
      </c>
      <c r="T3752" s="5" t="s">
        <v>6007</v>
      </c>
    </row>
    <row r="3753" spans="1:20" ht="43.2" x14ac:dyDescent="0.3">
      <c r="A3753" s="5">
        <v>3751</v>
      </c>
      <c r="B3753" s="6" t="s">
        <v>7665</v>
      </c>
      <c r="C3753" s="6" t="s">
        <v>7666</v>
      </c>
      <c r="D3753" s="5">
        <v>1000</v>
      </c>
      <c r="E3753" s="5">
        <v>1326</v>
      </c>
      <c r="F3753" s="5" t="s">
        <v>42</v>
      </c>
      <c r="G3753" s="5" t="s">
        <v>43</v>
      </c>
      <c r="H3753" s="5" t="s">
        <v>44</v>
      </c>
      <c r="I3753" s="5">
        <v>1459641073</v>
      </c>
      <c r="J3753" s="5">
        <v>1454460673</v>
      </c>
      <c r="K3753" s="7">
        <f t="shared" si="235"/>
        <v>42402.702233796292</v>
      </c>
      <c r="L3753" s="7">
        <f t="shared" si="232"/>
        <v>42462.660567129627</v>
      </c>
      <c r="M3753" s="5" t="b">
        <v>0</v>
      </c>
      <c r="N3753" s="5">
        <v>11</v>
      </c>
      <c r="O3753" s="5" t="b">
        <v>1</v>
      </c>
      <c r="P3753" s="8">
        <f t="shared" si="233"/>
        <v>1.3260000000000001</v>
      </c>
      <c r="Q3753" s="9">
        <f t="shared" si="234"/>
        <v>120.54545454545455</v>
      </c>
      <c r="R3753" s="5" t="s">
        <v>6006</v>
      </c>
      <c r="S3753" s="5" t="s">
        <v>1120</v>
      </c>
      <c r="T3753" s="5" t="s">
        <v>6007</v>
      </c>
    </row>
    <row r="3754" spans="1:20" ht="57.6" x14ac:dyDescent="0.3">
      <c r="A3754" s="5">
        <v>3752</v>
      </c>
      <c r="B3754" s="6" t="s">
        <v>7667</v>
      </c>
      <c r="C3754" s="6" t="s">
        <v>7668</v>
      </c>
      <c r="D3754" s="5">
        <v>500</v>
      </c>
      <c r="E3754" s="5">
        <v>565</v>
      </c>
      <c r="F3754" s="5" t="s">
        <v>42</v>
      </c>
      <c r="G3754" s="5" t="s">
        <v>52</v>
      </c>
      <c r="H3754" s="5" t="s">
        <v>53</v>
      </c>
      <c r="I3754" s="5">
        <v>1476651600</v>
      </c>
      <c r="J3754" s="5">
        <v>1473189335</v>
      </c>
      <c r="K3754" s="7">
        <f t="shared" si="235"/>
        <v>42619.469155092585</v>
      </c>
      <c r="L3754" s="7">
        <f t="shared" si="232"/>
        <v>42659.541666666664</v>
      </c>
      <c r="M3754" s="5" t="b">
        <v>0</v>
      </c>
      <c r="N3754" s="5">
        <v>15</v>
      </c>
      <c r="O3754" s="5" t="b">
        <v>1</v>
      </c>
      <c r="P3754" s="8">
        <f t="shared" si="233"/>
        <v>1.1299999999999999</v>
      </c>
      <c r="Q3754" s="9">
        <f t="shared" si="234"/>
        <v>37.666666666666664</v>
      </c>
      <c r="R3754" s="5" t="s">
        <v>6006</v>
      </c>
      <c r="S3754" s="5" t="s">
        <v>1120</v>
      </c>
      <c r="T3754" s="5" t="s">
        <v>6007</v>
      </c>
    </row>
    <row r="3755" spans="1:20" ht="43.2" x14ac:dyDescent="0.3">
      <c r="A3755" s="5">
        <v>3753</v>
      </c>
      <c r="B3755" s="6" t="s">
        <v>7669</v>
      </c>
      <c r="C3755" s="6" t="s">
        <v>7670</v>
      </c>
      <c r="D3755" s="5">
        <v>5000</v>
      </c>
      <c r="E3755" s="5">
        <v>5167</v>
      </c>
      <c r="F3755" s="5" t="s">
        <v>42</v>
      </c>
      <c r="G3755" s="5" t="s">
        <v>43</v>
      </c>
      <c r="H3755" s="5" t="s">
        <v>44</v>
      </c>
      <c r="I3755" s="5">
        <v>1433289600</v>
      </c>
      <c r="J3755" s="5">
        <v>1430768800</v>
      </c>
      <c r="K3755" s="7">
        <f t="shared" si="235"/>
        <v>42128.490740740737</v>
      </c>
      <c r="L3755" s="7">
        <f t="shared" si="232"/>
        <v>42157.666666666664</v>
      </c>
      <c r="M3755" s="5" t="b">
        <v>0</v>
      </c>
      <c r="N3755" s="5">
        <v>30</v>
      </c>
      <c r="O3755" s="5" t="b">
        <v>1</v>
      </c>
      <c r="P3755" s="8">
        <f t="shared" si="233"/>
        <v>1.0334000000000001</v>
      </c>
      <c r="Q3755" s="9">
        <f t="shared" si="234"/>
        <v>172.23333333333332</v>
      </c>
      <c r="R3755" s="5" t="s">
        <v>6006</v>
      </c>
      <c r="S3755" s="5" t="s">
        <v>1120</v>
      </c>
      <c r="T3755" s="5" t="s">
        <v>6007</v>
      </c>
    </row>
    <row r="3756" spans="1:20" ht="43.2" x14ac:dyDescent="0.3">
      <c r="A3756" s="5">
        <v>3754</v>
      </c>
      <c r="B3756" s="6" t="s">
        <v>7671</v>
      </c>
      <c r="C3756" s="6" t="s">
        <v>7672</v>
      </c>
      <c r="D3756" s="5">
        <v>2500</v>
      </c>
      <c r="E3756" s="5">
        <v>3000</v>
      </c>
      <c r="F3756" s="5" t="s">
        <v>42</v>
      </c>
      <c r="G3756" s="5" t="s">
        <v>43</v>
      </c>
      <c r="H3756" s="5" t="s">
        <v>44</v>
      </c>
      <c r="I3756" s="5">
        <v>1406350740</v>
      </c>
      <c r="J3756" s="5">
        <v>1403125737</v>
      </c>
      <c r="K3756" s="7">
        <f t="shared" si="235"/>
        <v>41808.54788194444</v>
      </c>
      <c r="L3756" s="7">
        <f t="shared" si="232"/>
        <v>41845.874305555553</v>
      </c>
      <c r="M3756" s="5" t="b">
        <v>0</v>
      </c>
      <c r="N3756" s="5">
        <v>27</v>
      </c>
      <c r="O3756" s="5" t="b">
        <v>1</v>
      </c>
      <c r="P3756" s="8">
        <f t="shared" si="233"/>
        <v>1.2</v>
      </c>
      <c r="Q3756" s="9">
        <f t="shared" si="234"/>
        <v>111.11111111111111</v>
      </c>
      <c r="R3756" s="5" t="s">
        <v>6006</v>
      </c>
      <c r="S3756" s="5" t="s">
        <v>1120</v>
      </c>
      <c r="T3756" s="5" t="s">
        <v>6007</v>
      </c>
    </row>
    <row r="3757" spans="1:20" ht="43.2" x14ac:dyDescent="0.3">
      <c r="A3757" s="5">
        <v>3755</v>
      </c>
      <c r="B3757" s="6" t="s">
        <v>7673</v>
      </c>
      <c r="C3757" s="6" t="s">
        <v>7674</v>
      </c>
      <c r="D3757" s="5">
        <v>550</v>
      </c>
      <c r="E3757" s="5">
        <v>713</v>
      </c>
      <c r="F3757" s="5" t="s">
        <v>42</v>
      </c>
      <c r="G3757" s="5" t="s">
        <v>52</v>
      </c>
      <c r="H3757" s="5" t="s">
        <v>53</v>
      </c>
      <c r="I3757" s="5">
        <v>1460753307</v>
      </c>
      <c r="J3757" s="5">
        <v>1458161307</v>
      </c>
      <c r="K3757" s="7">
        <f t="shared" si="235"/>
        <v>42445.533645833326</v>
      </c>
      <c r="L3757" s="7">
        <f t="shared" si="232"/>
        <v>42475.533645833326</v>
      </c>
      <c r="M3757" s="5" t="b">
        <v>0</v>
      </c>
      <c r="N3757" s="5">
        <v>28</v>
      </c>
      <c r="O3757" s="5" t="b">
        <v>1</v>
      </c>
      <c r="P3757" s="8">
        <f t="shared" si="233"/>
        <v>1.2963636363636364</v>
      </c>
      <c r="Q3757" s="9">
        <f t="shared" si="234"/>
        <v>25.464285714285715</v>
      </c>
      <c r="R3757" s="5" t="s">
        <v>6006</v>
      </c>
      <c r="S3757" s="5" t="s">
        <v>1120</v>
      </c>
      <c r="T3757" s="5" t="s">
        <v>6007</v>
      </c>
    </row>
    <row r="3758" spans="1:20" ht="43.2" x14ac:dyDescent="0.3">
      <c r="A3758" s="5">
        <v>3756</v>
      </c>
      <c r="B3758" s="6" t="s">
        <v>7675</v>
      </c>
      <c r="C3758" s="6" t="s">
        <v>7676</v>
      </c>
      <c r="D3758" s="5">
        <v>4500</v>
      </c>
      <c r="E3758" s="5">
        <v>4550</v>
      </c>
      <c r="F3758" s="5" t="s">
        <v>42</v>
      </c>
      <c r="G3758" s="5" t="s">
        <v>43</v>
      </c>
      <c r="H3758" s="5" t="s">
        <v>44</v>
      </c>
      <c r="I3758" s="5">
        <v>1402515198</v>
      </c>
      <c r="J3758" s="5">
        <v>1399923198</v>
      </c>
      <c r="K3758" s="7">
        <f t="shared" si="235"/>
        <v>41771.481458333328</v>
      </c>
      <c r="L3758" s="7">
        <f t="shared" si="232"/>
        <v>41801.481458333328</v>
      </c>
      <c r="M3758" s="5" t="b">
        <v>0</v>
      </c>
      <c r="N3758" s="5">
        <v>17</v>
      </c>
      <c r="O3758" s="5" t="b">
        <v>1</v>
      </c>
      <c r="P3758" s="8">
        <f t="shared" si="233"/>
        <v>1.0111111111111111</v>
      </c>
      <c r="Q3758" s="9">
        <f t="shared" si="234"/>
        <v>267.64705882352939</v>
      </c>
      <c r="R3758" s="5" t="s">
        <v>6006</v>
      </c>
      <c r="S3758" s="5" t="s">
        <v>1120</v>
      </c>
      <c r="T3758" s="5" t="s">
        <v>6007</v>
      </c>
    </row>
    <row r="3759" spans="1:20" ht="43.2" x14ac:dyDescent="0.3">
      <c r="A3759" s="5">
        <v>3757</v>
      </c>
      <c r="B3759" s="6" t="s">
        <v>7677</v>
      </c>
      <c r="C3759" s="6" t="s">
        <v>7678</v>
      </c>
      <c r="D3759" s="5">
        <v>3500</v>
      </c>
      <c r="E3759" s="5">
        <v>3798</v>
      </c>
      <c r="F3759" s="5" t="s">
        <v>42</v>
      </c>
      <c r="G3759" s="5" t="s">
        <v>43</v>
      </c>
      <c r="H3759" s="5" t="s">
        <v>44</v>
      </c>
      <c r="I3759" s="5">
        <v>1417465515</v>
      </c>
      <c r="J3759" s="5">
        <v>1415737515</v>
      </c>
      <c r="K3759" s="7">
        <f t="shared" si="235"/>
        <v>41954.517534722218</v>
      </c>
      <c r="L3759" s="7">
        <f t="shared" si="232"/>
        <v>41974.517534722218</v>
      </c>
      <c r="M3759" s="5" t="b">
        <v>0</v>
      </c>
      <c r="N3759" s="5">
        <v>50</v>
      </c>
      <c r="O3759" s="5" t="b">
        <v>1</v>
      </c>
      <c r="P3759" s="8">
        <f t="shared" si="233"/>
        <v>1.0851428571428572</v>
      </c>
      <c r="Q3759" s="9">
        <f t="shared" si="234"/>
        <v>75.959999999999994</v>
      </c>
      <c r="R3759" s="5" t="s">
        <v>6006</v>
      </c>
      <c r="S3759" s="5" t="s">
        <v>1120</v>
      </c>
      <c r="T3759" s="5" t="s">
        <v>6007</v>
      </c>
    </row>
    <row r="3760" spans="1:20" ht="28.8" x14ac:dyDescent="0.3">
      <c r="A3760" s="5">
        <v>3758</v>
      </c>
      <c r="B3760" s="6" t="s">
        <v>7679</v>
      </c>
      <c r="C3760" s="6" t="s">
        <v>7680</v>
      </c>
      <c r="D3760" s="5">
        <v>1500</v>
      </c>
      <c r="E3760" s="5">
        <v>1535</v>
      </c>
      <c r="F3760" s="5" t="s">
        <v>42</v>
      </c>
      <c r="G3760" s="5" t="s">
        <v>43</v>
      </c>
      <c r="H3760" s="5" t="s">
        <v>44</v>
      </c>
      <c r="I3760" s="5">
        <v>1400475600</v>
      </c>
      <c r="J3760" s="5">
        <v>1397819938</v>
      </c>
      <c r="K3760" s="7">
        <f t="shared" si="235"/>
        <v>41747.138171296298</v>
      </c>
      <c r="L3760" s="7">
        <f t="shared" si="232"/>
        <v>41777.875</v>
      </c>
      <c r="M3760" s="5" t="b">
        <v>0</v>
      </c>
      <c r="N3760" s="5">
        <v>26</v>
      </c>
      <c r="O3760" s="5" t="b">
        <v>1</v>
      </c>
      <c r="P3760" s="8">
        <f t="shared" si="233"/>
        <v>1.0233333333333334</v>
      </c>
      <c r="Q3760" s="9">
        <f t="shared" si="234"/>
        <v>59.03846153846154</v>
      </c>
      <c r="R3760" s="5" t="s">
        <v>6006</v>
      </c>
      <c r="S3760" s="5" t="s">
        <v>1120</v>
      </c>
      <c r="T3760" s="5" t="s">
        <v>6007</v>
      </c>
    </row>
    <row r="3761" spans="1:20" ht="28.8" x14ac:dyDescent="0.3">
      <c r="A3761" s="5">
        <v>3759</v>
      </c>
      <c r="B3761" s="6" t="s">
        <v>7681</v>
      </c>
      <c r="C3761" s="6" t="s">
        <v>7682</v>
      </c>
      <c r="D3761" s="5">
        <v>4000</v>
      </c>
      <c r="E3761" s="5">
        <v>4409.7700000000004</v>
      </c>
      <c r="F3761" s="5" t="s">
        <v>42</v>
      </c>
      <c r="G3761" s="5" t="s">
        <v>43</v>
      </c>
      <c r="H3761" s="5" t="s">
        <v>44</v>
      </c>
      <c r="I3761" s="5">
        <v>1440556553</v>
      </c>
      <c r="J3761" s="5">
        <v>1435372553</v>
      </c>
      <c r="K3761" s="7">
        <f t="shared" si="235"/>
        <v>42181.774918981479</v>
      </c>
      <c r="L3761" s="7">
        <f t="shared" si="232"/>
        <v>42241.774918981479</v>
      </c>
      <c r="M3761" s="5" t="b">
        <v>0</v>
      </c>
      <c r="N3761" s="5">
        <v>88</v>
      </c>
      <c r="O3761" s="5" t="b">
        <v>1</v>
      </c>
      <c r="P3761" s="8">
        <f t="shared" si="233"/>
        <v>1.1024425000000002</v>
      </c>
      <c r="Q3761" s="9">
        <f t="shared" si="234"/>
        <v>50.111022727272733</v>
      </c>
      <c r="R3761" s="5" t="s">
        <v>6006</v>
      </c>
      <c r="S3761" s="5" t="s">
        <v>1120</v>
      </c>
      <c r="T3761" s="5" t="s">
        <v>6007</v>
      </c>
    </row>
    <row r="3762" spans="1:20" ht="43.2" x14ac:dyDescent="0.3">
      <c r="A3762" s="5">
        <v>3760</v>
      </c>
      <c r="B3762" s="6" t="s">
        <v>7683</v>
      </c>
      <c r="C3762" s="6" t="s">
        <v>7684</v>
      </c>
      <c r="D3762" s="5">
        <v>5000</v>
      </c>
      <c r="E3762" s="5">
        <v>5050.7700000000004</v>
      </c>
      <c r="F3762" s="5" t="s">
        <v>42</v>
      </c>
      <c r="G3762" s="5" t="s">
        <v>43</v>
      </c>
      <c r="H3762" s="5" t="s">
        <v>44</v>
      </c>
      <c r="I3762" s="5">
        <v>1399293386</v>
      </c>
      <c r="J3762" s="5">
        <v>1397133386</v>
      </c>
      <c r="K3762" s="7">
        <f t="shared" si="235"/>
        <v>41739.191967592589</v>
      </c>
      <c r="L3762" s="7">
        <f t="shared" si="232"/>
        <v>41764.191967592589</v>
      </c>
      <c r="M3762" s="5" t="b">
        <v>0</v>
      </c>
      <c r="N3762" s="5">
        <v>91</v>
      </c>
      <c r="O3762" s="5" t="b">
        <v>1</v>
      </c>
      <c r="P3762" s="8">
        <f t="shared" si="233"/>
        <v>1.010154</v>
      </c>
      <c r="Q3762" s="9">
        <f t="shared" si="234"/>
        <v>55.502967032967035</v>
      </c>
      <c r="R3762" s="5" t="s">
        <v>6006</v>
      </c>
      <c r="S3762" s="5" t="s">
        <v>1120</v>
      </c>
      <c r="T3762" s="5" t="s">
        <v>6007</v>
      </c>
    </row>
    <row r="3763" spans="1:20" ht="43.2" x14ac:dyDescent="0.3">
      <c r="A3763" s="5">
        <v>3761</v>
      </c>
      <c r="B3763" s="6" t="s">
        <v>7685</v>
      </c>
      <c r="C3763" s="6" t="s">
        <v>7686</v>
      </c>
      <c r="D3763" s="5">
        <v>500</v>
      </c>
      <c r="E3763" s="5">
        <v>500</v>
      </c>
      <c r="F3763" s="5" t="s">
        <v>42</v>
      </c>
      <c r="G3763" s="5" t="s">
        <v>52</v>
      </c>
      <c r="H3763" s="5" t="s">
        <v>53</v>
      </c>
      <c r="I3763" s="5">
        <v>1439247600</v>
      </c>
      <c r="J3763" s="5">
        <v>1434625937</v>
      </c>
      <c r="K3763" s="7">
        <f t="shared" si="235"/>
        <v>42173.133530092593</v>
      </c>
      <c r="L3763" s="7">
        <f t="shared" si="232"/>
        <v>42226.624999999993</v>
      </c>
      <c r="M3763" s="5" t="b">
        <v>0</v>
      </c>
      <c r="N3763" s="5">
        <v>3</v>
      </c>
      <c r="O3763" s="5" t="b">
        <v>1</v>
      </c>
      <c r="P3763" s="8">
        <f t="shared" si="233"/>
        <v>1</v>
      </c>
      <c r="Q3763" s="9">
        <f t="shared" si="234"/>
        <v>166.66666666666666</v>
      </c>
      <c r="R3763" s="5" t="s">
        <v>6006</v>
      </c>
      <c r="S3763" s="5" t="s">
        <v>1120</v>
      </c>
      <c r="T3763" s="5" t="s">
        <v>6007</v>
      </c>
    </row>
    <row r="3764" spans="1:20" ht="43.2" x14ac:dyDescent="0.3">
      <c r="A3764" s="5">
        <v>3762</v>
      </c>
      <c r="B3764" s="6" t="s">
        <v>7687</v>
      </c>
      <c r="C3764" s="6" t="s">
        <v>7688</v>
      </c>
      <c r="D3764" s="5">
        <v>1250</v>
      </c>
      <c r="E3764" s="5">
        <v>1328</v>
      </c>
      <c r="F3764" s="5" t="s">
        <v>42</v>
      </c>
      <c r="G3764" s="5" t="s">
        <v>52</v>
      </c>
      <c r="H3764" s="5" t="s">
        <v>53</v>
      </c>
      <c r="I3764" s="5">
        <v>1438543889</v>
      </c>
      <c r="J3764" s="5">
        <v>1436383889</v>
      </c>
      <c r="K3764" s="7">
        <f t="shared" si="235"/>
        <v>42193.480196759258</v>
      </c>
      <c r="L3764" s="7">
        <f t="shared" si="232"/>
        <v>42218.480196759258</v>
      </c>
      <c r="M3764" s="5" t="b">
        <v>0</v>
      </c>
      <c r="N3764" s="5">
        <v>28</v>
      </c>
      <c r="O3764" s="5" t="b">
        <v>1</v>
      </c>
      <c r="P3764" s="8">
        <f t="shared" si="233"/>
        <v>1.0624</v>
      </c>
      <c r="Q3764" s="9">
        <f t="shared" si="234"/>
        <v>47.428571428571431</v>
      </c>
      <c r="R3764" s="5" t="s">
        <v>6006</v>
      </c>
      <c r="S3764" s="5" t="s">
        <v>1120</v>
      </c>
      <c r="T3764" s="5" t="s">
        <v>6007</v>
      </c>
    </row>
    <row r="3765" spans="1:20" ht="28.8" x14ac:dyDescent="0.3">
      <c r="A3765" s="5">
        <v>3763</v>
      </c>
      <c r="B3765" s="6" t="s">
        <v>7689</v>
      </c>
      <c r="C3765" s="6" t="s">
        <v>7690</v>
      </c>
      <c r="D3765" s="5">
        <v>5000</v>
      </c>
      <c r="E3765" s="5">
        <v>5000</v>
      </c>
      <c r="F3765" s="5" t="s">
        <v>42</v>
      </c>
      <c r="G3765" s="5" t="s">
        <v>43</v>
      </c>
      <c r="H3765" s="5" t="s">
        <v>44</v>
      </c>
      <c r="I3765" s="5">
        <v>1427907626</v>
      </c>
      <c r="J3765" s="5">
        <v>1425319226</v>
      </c>
      <c r="K3765" s="7">
        <f t="shared" si="235"/>
        <v>42065.416967592588</v>
      </c>
      <c r="L3765" s="7">
        <f t="shared" si="232"/>
        <v>42095.375300925924</v>
      </c>
      <c r="M3765" s="5" t="b">
        <v>0</v>
      </c>
      <c r="N3765" s="5">
        <v>77</v>
      </c>
      <c r="O3765" s="5" t="b">
        <v>1</v>
      </c>
      <c r="P3765" s="8">
        <f t="shared" si="233"/>
        <v>1</v>
      </c>
      <c r="Q3765" s="9">
        <f t="shared" si="234"/>
        <v>64.935064935064929</v>
      </c>
      <c r="R3765" s="5" t="s">
        <v>6006</v>
      </c>
      <c r="S3765" s="5" t="s">
        <v>1120</v>
      </c>
      <c r="T3765" s="5" t="s">
        <v>6007</v>
      </c>
    </row>
    <row r="3766" spans="1:20" ht="43.2" x14ac:dyDescent="0.3">
      <c r="A3766" s="5">
        <v>3764</v>
      </c>
      <c r="B3766" s="6" t="s">
        <v>7691</v>
      </c>
      <c r="C3766" s="6" t="s">
        <v>7692</v>
      </c>
      <c r="D3766" s="5">
        <v>1500</v>
      </c>
      <c r="E3766" s="5">
        <v>1500</v>
      </c>
      <c r="F3766" s="5" t="s">
        <v>42</v>
      </c>
      <c r="G3766" s="5" t="s">
        <v>43</v>
      </c>
      <c r="H3766" s="5" t="s">
        <v>44</v>
      </c>
      <c r="I3766" s="5">
        <v>1464482160</v>
      </c>
      <c r="J3766" s="5">
        <v>1462824832</v>
      </c>
      <c r="K3766" s="7">
        <f t="shared" si="235"/>
        <v>42499.509629629632</v>
      </c>
      <c r="L3766" s="7">
        <f t="shared" si="232"/>
        <v>42518.691666666666</v>
      </c>
      <c r="M3766" s="5" t="b">
        <v>0</v>
      </c>
      <c r="N3766" s="5">
        <v>27</v>
      </c>
      <c r="O3766" s="5" t="b">
        <v>1</v>
      </c>
      <c r="P3766" s="8">
        <f t="shared" si="233"/>
        <v>1</v>
      </c>
      <c r="Q3766" s="9">
        <f t="shared" si="234"/>
        <v>55.555555555555557</v>
      </c>
      <c r="R3766" s="5" t="s">
        <v>6006</v>
      </c>
      <c r="S3766" s="5" t="s">
        <v>1120</v>
      </c>
      <c r="T3766" s="5" t="s">
        <v>6007</v>
      </c>
    </row>
    <row r="3767" spans="1:20" ht="43.2" x14ac:dyDescent="0.3">
      <c r="A3767" s="5">
        <v>3765</v>
      </c>
      <c r="B3767" s="6" t="s">
        <v>7693</v>
      </c>
      <c r="C3767" s="6" t="s">
        <v>7694</v>
      </c>
      <c r="D3767" s="5">
        <v>7000</v>
      </c>
      <c r="E3767" s="5">
        <v>7942</v>
      </c>
      <c r="F3767" s="5" t="s">
        <v>42</v>
      </c>
      <c r="G3767" s="5" t="s">
        <v>43</v>
      </c>
      <c r="H3767" s="5" t="s">
        <v>44</v>
      </c>
      <c r="I3767" s="5">
        <v>1406745482</v>
      </c>
      <c r="J3767" s="5">
        <v>1404153482</v>
      </c>
      <c r="K3767" s="7">
        <f t="shared" si="235"/>
        <v>41820.443078703705</v>
      </c>
      <c r="L3767" s="7">
        <f t="shared" si="232"/>
        <v>41850.443078703705</v>
      </c>
      <c r="M3767" s="5" t="b">
        <v>0</v>
      </c>
      <c r="N3767" s="5">
        <v>107</v>
      </c>
      <c r="O3767" s="5" t="b">
        <v>1</v>
      </c>
      <c r="P3767" s="8">
        <f t="shared" si="233"/>
        <v>1.1345714285714286</v>
      </c>
      <c r="Q3767" s="9">
        <f t="shared" si="234"/>
        <v>74.224299065420567</v>
      </c>
      <c r="R3767" s="5" t="s">
        <v>6006</v>
      </c>
      <c r="S3767" s="5" t="s">
        <v>1120</v>
      </c>
      <c r="T3767" s="5" t="s">
        <v>6007</v>
      </c>
    </row>
    <row r="3768" spans="1:20" ht="28.8" x14ac:dyDescent="0.3">
      <c r="A3768" s="5">
        <v>3766</v>
      </c>
      <c r="B3768" s="6" t="s">
        <v>7695</v>
      </c>
      <c r="C3768" s="6" t="s">
        <v>7696</v>
      </c>
      <c r="D3768" s="5">
        <v>10000</v>
      </c>
      <c r="E3768" s="5">
        <v>10265.01</v>
      </c>
      <c r="F3768" s="5" t="s">
        <v>42</v>
      </c>
      <c r="G3768" s="5" t="s">
        <v>43</v>
      </c>
      <c r="H3768" s="5" t="s">
        <v>44</v>
      </c>
      <c r="I3768" s="5">
        <v>1404360045</v>
      </c>
      <c r="J3768" s="5">
        <v>1401336045</v>
      </c>
      <c r="K3768" s="7">
        <f t="shared" si="235"/>
        <v>41787.833854166667</v>
      </c>
      <c r="L3768" s="7">
        <f t="shared" si="232"/>
        <v>41822.833854166667</v>
      </c>
      <c r="M3768" s="5" t="b">
        <v>0</v>
      </c>
      <c r="N3768" s="5">
        <v>96</v>
      </c>
      <c r="O3768" s="5" t="b">
        <v>1</v>
      </c>
      <c r="P3768" s="8">
        <f t="shared" si="233"/>
        <v>1.0265010000000001</v>
      </c>
      <c r="Q3768" s="9">
        <f t="shared" si="234"/>
        <v>106.9271875</v>
      </c>
      <c r="R3768" s="5" t="s">
        <v>6006</v>
      </c>
      <c r="S3768" s="5" t="s">
        <v>1120</v>
      </c>
      <c r="T3768" s="5" t="s">
        <v>6007</v>
      </c>
    </row>
    <row r="3769" spans="1:20" ht="43.2" x14ac:dyDescent="0.3">
      <c r="A3769" s="5">
        <v>3767</v>
      </c>
      <c r="B3769" s="6" t="s">
        <v>7697</v>
      </c>
      <c r="C3769" s="6" t="s">
        <v>7698</v>
      </c>
      <c r="D3769" s="5">
        <v>2000</v>
      </c>
      <c r="E3769" s="5">
        <v>2335</v>
      </c>
      <c r="F3769" s="5" t="s">
        <v>42</v>
      </c>
      <c r="G3769" s="5" t="s">
        <v>43</v>
      </c>
      <c r="H3769" s="5" t="s">
        <v>44</v>
      </c>
      <c r="I3769" s="5">
        <v>1425185940</v>
      </c>
      <c r="J3769" s="5">
        <v>1423960097</v>
      </c>
      <c r="K3769" s="7">
        <f t="shared" si="235"/>
        <v>42049.686307870368</v>
      </c>
      <c r="L3769" s="7">
        <f t="shared" si="232"/>
        <v>42063.874305555553</v>
      </c>
      <c r="M3769" s="5" t="b">
        <v>0</v>
      </c>
      <c r="N3769" s="5">
        <v>56</v>
      </c>
      <c r="O3769" s="5" t="b">
        <v>1</v>
      </c>
      <c r="P3769" s="8">
        <f t="shared" si="233"/>
        <v>1.1675</v>
      </c>
      <c r="Q3769" s="9">
        <f t="shared" si="234"/>
        <v>41.696428571428569</v>
      </c>
      <c r="R3769" s="5" t="s">
        <v>6006</v>
      </c>
      <c r="S3769" s="5" t="s">
        <v>1120</v>
      </c>
      <c r="T3769" s="5" t="s">
        <v>6007</v>
      </c>
    </row>
    <row r="3770" spans="1:20" ht="43.2" x14ac:dyDescent="0.3">
      <c r="A3770" s="5">
        <v>3768</v>
      </c>
      <c r="B3770" s="6" t="s">
        <v>7699</v>
      </c>
      <c r="C3770" s="6" t="s">
        <v>7700</v>
      </c>
      <c r="D3770" s="5">
        <v>4000</v>
      </c>
      <c r="E3770" s="5">
        <v>4306.1099999999997</v>
      </c>
      <c r="F3770" s="5" t="s">
        <v>42</v>
      </c>
      <c r="G3770" s="5" t="s">
        <v>43</v>
      </c>
      <c r="H3770" s="5" t="s">
        <v>44</v>
      </c>
      <c r="I3770" s="5">
        <v>1402594090</v>
      </c>
      <c r="J3770" s="5">
        <v>1400002090</v>
      </c>
      <c r="K3770" s="7">
        <f t="shared" si="235"/>
        <v>41772.394560185181</v>
      </c>
      <c r="L3770" s="7">
        <f t="shared" si="232"/>
        <v>41802.394560185181</v>
      </c>
      <c r="M3770" s="5" t="b">
        <v>0</v>
      </c>
      <c r="N3770" s="5">
        <v>58</v>
      </c>
      <c r="O3770" s="5" t="b">
        <v>1</v>
      </c>
      <c r="P3770" s="8">
        <f t="shared" si="233"/>
        <v>1.0765274999999999</v>
      </c>
      <c r="Q3770" s="9">
        <f t="shared" si="234"/>
        <v>74.243275862068955</v>
      </c>
      <c r="R3770" s="5" t="s">
        <v>6006</v>
      </c>
      <c r="S3770" s="5" t="s">
        <v>1120</v>
      </c>
      <c r="T3770" s="5" t="s">
        <v>6007</v>
      </c>
    </row>
    <row r="3771" spans="1:20" ht="43.2" x14ac:dyDescent="0.3">
      <c r="A3771" s="5">
        <v>3769</v>
      </c>
      <c r="B3771" s="6" t="s">
        <v>7701</v>
      </c>
      <c r="C3771" s="6" t="s">
        <v>7702</v>
      </c>
      <c r="D3771" s="5">
        <v>1100</v>
      </c>
      <c r="E3771" s="5">
        <v>1100</v>
      </c>
      <c r="F3771" s="5" t="s">
        <v>42</v>
      </c>
      <c r="G3771" s="5" t="s">
        <v>43</v>
      </c>
      <c r="H3771" s="5" t="s">
        <v>44</v>
      </c>
      <c r="I3771" s="5">
        <v>1460730079</v>
      </c>
      <c r="J3771" s="5">
        <v>1458138079</v>
      </c>
      <c r="K3771" s="7">
        <f t="shared" si="235"/>
        <v>42445.264803240738</v>
      </c>
      <c r="L3771" s="7">
        <f t="shared" si="232"/>
        <v>42475.264803240738</v>
      </c>
      <c r="M3771" s="5" t="b">
        <v>0</v>
      </c>
      <c r="N3771" s="5">
        <v>15</v>
      </c>
      <c r="O3771" s="5" t="b">
        <v>1</v>
      </c>
      <c r="P3771" s="8">
        <f t="shared" si="233"/>
        <v>1</v>
      </c>
      <c r="Q3771" s="9">
        <f t="shared" si="234"/>
        <v>73.333333333333329</v>
      </c>
      <c r="R3771" s="5" t="s">
        <v>6006</v>
      </c>
      <c r="S3771" s="5" t="s">
        <v>1120</v>
      </c>
      <c r="T3771" s="5" t="s">
        <v>6007</v>
      </c>
    </row>
    <row r="3772" spans="1:20" ht="43.2" x14ac:dyDescent="0.3">
      <c r="A3772" s="5">
        <v>3770</v>
      </c>
      <c r="B3772" s="6" t="s">
        <v>7703</v>
      </c>
      <c r="C3772" s="6" t="s">
        <v>7704</v>
      </c>
      <c r="D3772" s="5">
        <v>2000</v>
      </c>
      <c r="E3772" s="5">
        <v>2000</v>
      </c>
      <c r="F3772" s="5" t="s">
        <v>42</v>
      </c>
      <c r="G3772" s="5" t="s">
        <v>52</v>
      </c>
      <c r="H3772" s="5" t="s">
        <v>53</v>
      </c>
      <c r="I3772" s="5">
        <v>1434234010</v>
      </c>
      <c r="J3772" s="5">
        <v>1431642010</v>
      </c>
      <c r="K3772" s="7">
        <f t="shared" si="235"/>
        <v>42138.597337962965</v>
      </c>
      <c r="L3772" s="7">
        <f t="shared" si="232"/>
        <v>42168.597337962965</v>
      </c>
      <c r="M3772" s="5" t="b">
        <v>0</v>
      </c>
      <c r="N3772" s="5">
        <v>20</v>
      </c>
      <c r="O3772" s="5" t="b">
        <v>1</v>
      </c>
      <c r="P3772" s="8">
        <f t="shared" si="233"/>
        <v>1</v>
      </c>
      <c r="Q3772" s="9">
        <f t="shared" si="234"/>
        <v>100</v>
      </c>
      <c r="R3772" s="5" t="s">
        <v>6006</v>
      </c>
      <c r="S3772" s="5" t="s">
        <v>1120</v>
      </c>
      <c r="T3772" s="5" t="s">
        <v>6007</v>
      </c>
    </row>
    <row r="3773" spans="1:20" ht="28.8" x14ac:dyDescent="0.3">
      <c r="A3773" s="5">
        <v>3771</v>
      </c>
      <c r="B3773" s="6" t="s">
        <v>7705</v>
      </c>
      <c r="C3773" s="6" t="s">
        <v>7706</v>
      </c>
      <c r="D3773" s="5">
        <v>1000</v>
      </c>
      <c r="E3773" s="5">
        <v>1460</v>
      </c>
      <c r="F3773" s="5" t="s">
        <v>42</v>
      </c>
      <c r="G3773" s="5" t="s">
        <v>43</v>
      </c>
      <c r="H3773" s="5" t="s">
        <v>44</v>
      </c>
      <c r="I3773" s="5">
        <v>1463529600</v>
      </c>
      <c r="J3773" s="5">
        <v>1462307652</v>
      </c>
      <c r="K3773" s="7">
        <f t="shared" si="235"/>
        <v>42493.52375</v>
      </c>
      <c r="L3773" s="7">
        <f t="shared" si="232"/>
        <v>42507.666666666664</v>
      </c>
      <c r="M3773" s="5" t="b">
        <v>0</v>
      </c>
      <c r="N3773" s="5">
        <v>38</v>
      </c>
      <c r="O3773" s="5" t="b">
        <v>1</v>
      </c>
      <c r="P3773" s="8">
        <f t="shared" si="233"/>
        <v>1.46</v>
      </c>
      <c r="Q3773" s="9">
        <f t="shared" si="234"/>
        <v>38.421052631578945</v>
      </c>
      <c r="R3773" s="5" t="s">
        <v>6006</v>
      </c>
      <c r="S3773" s="5" t="s">
        <v>1120</v>
      </c>
      <c r="T3773" s="5" t="s">
        <v>6007</v>
      </c>
    </row>
    <row r="3774" spans="1:20" ht="43.2" x14ac:dyDescent="0.3">
      <c r="A3774" s="5">
        <v>3772</v>
      </c>
      <c r="B3774" s="6" t="s">
        <v>7707</v>
      </c>
      <c r="C3774" s="6" t="s">
        <v>7708</v>
      </c>
      <c r="D3774" s="5">
        <v>5000</v>
      </c>
      <c r="E3774" s="5">
        <v>5510</v>
      </c>
      <c r="F3774" s="5" t="s">
        <v>42</v>
      </c>
      <c r="G3774" s="5" t="s">
        <v>43</v>
      </c>
      <c r="H3774" s="5" t="s">
        <v>44</v>
      </c>
      <c r="I3774" s="5">
        <v>1480399200</v>
      </c>
      <c r="J3774" s="5">
        <v>1478616506</v>
      </c>
      <c r="K3774" s="7">
        <f t="shared" si="235"/>
        <v>42682.283634259256</v>
      </c>
      <c r="L3774" s="7">
        <f t="shared" si="232"/>
        <v>42702.916666666664</v>
      </c>
      <c r="M3774" s="5" t="b">
        <v>0</v>
      </c>
      <c r="N3774" s="5">
        <v>33</v>
      </c>
      <c r="O3774" s="5" t="b">
        <v>1</v>
      </c>
      <c r="P3774" s="8">
        <f t="shared" si="233"/>
        <v>1.1020000000000001</v>
      </c>
      <c r="Q3774" s="9">
        <f t="shared" si="234"/>
        <v>166.96969696969697</v>
      </c>
      <c r="R3774" s="5" t="s">
        <v>6006</v>
      </c>
      <c r="S3774" s="5" t="s">
        <v>1120</v>
      </c>
      <c r="T3774" s="5" t="s">
        <v>6007</v>
      </c>
    </row>
    <row r="3775" spans="1:20" ht="28.8" x14ac:dyDescent="0.3">
      <c r="A3775" s="5">
        <v>3773</v>
      </c>
      <c r="B3775" s="6" t="s">
        <v>7709</v>
      </c>
      <c r="C3775" s="6" t="s">
        <v>7710</v>
      </c>
      <c r="D3775" s="5">
        <v>5000</v>
      </c>
      <c r="E3775" s="5">
        <v>5410</v>
      </c>
      <c r="F3775" s="5" t="s">
        <v>42</v>
      </c>
      <c r="G3775" s="5" t="s">
        <v>43</v>
      </c>
      <c r="H3775" s="5" t="s">
        <v>44</v>
      </c>
      <c r="I3775" s="5">
        <v>1479175680</v>
      </c>
      <c r="J3775" s="5">
        <v>1476317247</v>
      </c>
      <c r="K3775" s="7">
        <f t="shared" si="235"/>
        <v>42655.671840277777</v>
      </c>
      <c r="L3775" s="7">
        <f t="shared" si="232"/>
        <v>42688.755555555552</v>
      </c>
      <c r="M3775" s="5" t="b">
        <v>0</v>
      </c>
      <c r="N3775" s="5">
        <v>57</v>
      </c>
      <c r="O3775" s="5" t="b">
        <v>1</v>
      </c>
      <c r="P3775" s="8">
        <f t="shared" si="233"/>
        <v>1.0820000000000001</v>
      </c>
      <c r="Q3775" s="9">
        <f t="shared" si="234"/>
        <v>94.912280701754383</v>
      </c>
      <c r="R3775" s="5" t="s">
        <v>6006</v>
      </c>
      <c r="S3775" s="5" t="s">
        <v>1120</v>
      </c>
      <c r="T3775" s="5" t="s">
        <v>6007</v>
      </c>
    </row>
    <row r="3776" spans="1:20" ht="43.2" x14ac:dyDescent="0.3">
      <c r="A3776" s="5">
        <v>3774</v>
      </c>
      <c r="B3776" s="6" t="s">
        <v>7711</v>
      </c>
      <c r="C3776" s="6" t="s">
        <v>7712</v>
      </c>
      <c r="D3776" s="5">
        <v>2500</v>
      </c>
      <c r="E3776" s="5">
        <v>2500</v>
      </c>
      <c r="F3776" s="5" t="s">
        <v>42</v>
      </c>
      <c r="G3776" s="5" t="s">
        <v>188</v>
      </c>
      <c r="H3776" s="5" t="s">
        <v>189</v>
      </c>
      <c r="I3776" s="5">
        <v>1428606055</v>
      </c>
      <c r="J3776" s="5">
        <v>1427223655</v>
      </c>
      <c r="K3776" s="7">
        <f t="shared" si="235"/>
        <v>42087.458969907406</v>
      </c>
      <c r="L3776" s="7">
        <f t="shared" si="232"/>
        <v>42103.458969907406</v>
      </c>
      <c r="M3776" s="5" t="b">
        <v>0</v>
      </c>
      <c r="N3776" s="5">
        <v>25</v>
      </c>
      <c r="O3776" s="5" t="b">
        <v>1</v>
      </c>
      <c r="P3776" s="8">
        <f t="shared" si="233"/>
        <v>1</v>
      </c>
      <c r="Q3776" s="9">
        <f t="shared" si="234"/>
        <v>100</v>
      </c>
      <c r="R3776" s="5" t="s">
        <v>6006</v>
      </c>
      <c r="S3776" s="5" t="s">
        <v>1120</v>
      </c>
      <c r="T3776" s="5" t="s">
        <v>6007</v>
      </c>
    </row>
    <row r="3777" spans="1:20" ht="43.2" x14ac:dyDescent="0.3">
      <c r="A3777" s="5">
        <v>3775</v>
      </c>
      <c r="B3777" s="6" t="s">
        <v>7713</v>
      </c>
      <c r="C3777" s="6" t="s">
        <v>7714</v>
      </c>
      <c r="D3777" s="5">
        <v>2000</v>
      </c>
      <c r="E3777" s="5">
        <v>2005</v>
      </c>
      <c r="F3777" s="5" t="s">
        <v>42</v>
      </c>
      <c r="G3777" s="5" t="s">
        <v>43</v>
      </c>
      <c r="H3777" s="5" t="s">
        <v>44</v>
      </c>
      <c r="I3777" s="5">
        <v>1428552000</v>
      </c>
      <c r="J3777" s="5">
        <v>1426199843</v>
      </c>
      <c r="K3777" s="7">
        <f t="shared" si="235"/>
        <v>42075.609293981477</v>
      </c>
      <c r="L3777" s="7">
        <f t="shared" si="232"/>
        <v>42102.833333333336</v>
      </c>
      <c r="M3777" s="5" t="b">
        <v>0</v>
      </c>
      <c r="N3777" s="5">
        <v>14</v>
      </c>
      <c r="O3777" s="5" t="b">
        <v>1</v>
      </c>
      <c r="P3777" s="8">
        <f t="shared" si="233"/>
        <v>1.0024999999999999</v>
      </c>
      <c r="Q3777" s="9">
        <f t="shared" si="234"/>
        <v>143.21428571428572</v>
      </c>
      <c r="R3777" s="5" t="s">
        <v>6006</v>
      </c>
      <c r="S3777" s="5" t="s">
        <v>1120</v>
      </c>
      <c r="T3777" s="5" t="s">
        <v>6007</v>
      </c>
    </row>
    <row r="3778" spans="1:20" ht="57.6" x14ac:dyDescent="0.3">
      <c r="A3778" s="5">
        <v>3776</v>
      </c>
      <c r="B3778" s="6" t="s">
        <v>7715</v>
      </c>
      <c r="C3778" s="6" t="s">
        <v>7716</v>
      </c>
      <c r="D3778" s="5">
        <v>8000</v>
      </c>
      <c r="E3778" s="5">
        <v>8537</v>
      </c>
      <c r="F3778" s="5" t="s">
        <v>42</v>
      </c>
      <c r="G3778" s="5" t="s">
        <v>43</v>
      </c>
      <c r="H3778" s="5" t="s">
        <v>44</v>
      </c>
      <c r="I3778" s="5">
        <v>1406854800</v>
      </c>
      <c r="J3778" s="5">
        <v>1403599778</v>
      </c>
      <c r="K3778" s="7">
        <f t="shared" si="235"/>
        <v>41814.034467592588</v>
      </c>
      <c r="L3778" s="7">
        <f t="shared" ref="L3778:L3841" si="236">(I3778/86400)+25569+(-8/24)</f>
        <v>41851.708333333328</v>
      </c>
      <c r="M3778" s="5" t="b">
        <v>0</v>
      </c>
      <c r="N3778" s="5">
        <v>94</v>
      </c>
      <c r="O3778" s="5" t="b">
        <v>1</v>
      </c>
      <c r="P3778" s="8">
        <f t="shared" ref="P3778:P3841" si="237">E3778/D3778</f>
        <v>1.0671250000000001</v>
      </c>
      <c r="Q3778" s="9">
        <f t="shared" ref="Q3778:Q3841" si="238">E3778/N3778</f>
        <v>90.819148936170208</v>
      </c>
      <c r="R3778" s="5" t="s">
        <v>6006</v>
      </c>
      <c r="S3778" s="5" t="s">
        <v>1120</v>
      </c>
      <c r="T3778" s="5" t="s">
        <v>6007</v>
      </c>
    </row>
    <row r="3779" spans="1:20" ht="43.2" x14ac:dyDescent="0.3">
      <c r="A3779" s="5">
        <v>3777</v>
      </c>
      <c r="B3779" s="6" t="s">
        <v>7717</v>
      </c>
      <c r="C3779" s="6" t="s">
        <v>7718</v>
      </c>
      <c r="D3779" s="5">
        <v>2000</v>
      </c>
      <c r="E3779" s="5">
        <v>2864</v>
      </c>
      <c r="F3779" s="5" t="s">
        <v>42</v>
      </c>
      <c r="G3779" s="5" t="s">
        <v>43</v>
      </c>
      <c r="H3779" s="5" t="s">
        <v>44</v>
      </c>
      <c r="I3779" s="5">
        <v>1411790400</v>
      </c>
      <c r="J3779" s="5">
        <v>1409884821</v>
      </c>
      <c r="K3779" s="7">
        <f t="shared" ref="K3779:K3842" si="239">(J3779/86400)+25569+(-8/24)</f>
        <v>41886.778020833335</v>
      </c>
      <c r="L3779" s="7">
        <f t="shared" si="236"/>
        <v>41908.833333333328</v>
      </c>
      <c r="M3779" s="5" t="b">
        <v>0</v>
      </c>
      <c r="N3779" s="5">
        <v>59</v>
      </c>
      <c r="O3779" s="5" t="b">
        <v>1</v>
      </c>
      <c r="P3779" s="8">
        <f t="shared" si="237"/>
        <v>1.4319999999999999</v>
      </c>
      <c r="Q3779" s="9">
        <f t="shared" si="238"/>
        <v>48.542372881355931</v>
      </c>
      <c r="R3779" s="5" t="s">
        <v>6006</v>
      </c>
      <c r="S3779" s="5" t="s">
        <v>1120</v>
      </c>
      <c r="T3779" s="5" t="s">
        <v>6007</v>
      </c>
    </row>
    <row r="3780" spans="1:20" ht="28.8" x14ac:dyDescent="0.3">
      <c r="A3780" s="5">
        <v>3778</v>
      </c>
      <c r="B3780" s="6" t="s">
        <v>7719</v>
      </c>
      <c r="C3780" s="6" t="s">
        <v>7720</v>
      </c>
      <c r="D3780" s="5">
        <v>2400</v>
      </c>
      <c r="E3780" s="5">
        <v>2521</v>
      </c>
      <c r="F3780" s="5" t="s">
        <v>42</v>
      </c>
      <c r="G3780" s="5" t="s">
        <v>43</v>
      </c>
      <c r="H3780" s="5" t="s">
        <v>44</v>
      </c>
      <c r="I3780" s="5">
        <v>1423942780</v>
      </c>
      <c r="J3780" s="5">
        <v>1418758780</v>
      </c>
      <c r="K3780" s="7">
        <f t="shared" si="239"/>
        <v>41989.485879629625</v>
      </c>
      <c r="L3780" s="7">
        <f t="shared" si="236"/>
        <v>42049.485879629625</v>
      </c>
      <c r="M3780" s="5" t="b">
        <v>0</v>
      </c>
      <c r="N3780" s="5">
        <v>36</v>
      </c>
      <c r="O3780" s="5" t="b">
        <v>1</v>
      </c>
      <c r="P3780" s="8">
        <f t="shared" si="237"/>
        <v>1.0504166666666668</v>
      </c>
      <c r="Q3780" s="9">
        <f t="shared" si="238"/>
        <v>70.027777777777771</v>
      </c>
      <c r="R3780" s="5" t="s">
        <v>6006</v>
      </c>
      <c r="S3780" s="5" t="s">
        <v>1120</v>
      </c>
      <c r="T3780" s="5" t="s">
        <v>6007</v>
      </c>
    </row>
    <row r="3781" spans="1:20" ht="28.8" x14ac:dyDescent="0.3">
      <c r="A3781" s="5">
        <v>3779</v>
      </c>
      <c r="B3781" s="6" t="s">
        <v>7721</v>
      </c>
      <c r="C3781" s="6" t="s">
        <v>7722</v>
      </c>
      <c r="D3781" s="5">
        <v>15000</v>
      </c>
      <c r="E3781" s="5">
        <v>15597</v>
      </c>
      <c r="F3781" s="5" t="s">
        <v>42</v>
      </c>
      <c r="G3781" s="5" t="s">
        <v>43</v>
      </c>
      <c r="H3781" s="5" t="s">
        <v>44</v>
      </c>
      <c r="I3781" s="5">
        <v>1459010340</v>
      </c>
      <c r="J3781" s="5">
        <v>1456421940</v>
      </c>
      <c r="K3781" s="7">
        <f t="shared" si="239"/>
        <v>42425.402083333327</v>
      </c>
      <c r="L3781" s="7">
        <f t="shared" si="236"/>
        <v>42455.360416666663</v>
      </c>
      <c r="M3781" s="5" t="b">
        <v>0</v>
      </c>
      <c r="N3781" s="5">
        <v>115</v>
      </c>
      <c r="O3781" s="5" t="b">
        <v>1</v>
      </c>
      <c r="P3781" s="8">
        <f t="shared" si="237"/>
        <v>1.0398000000000001</v>
      </c>
      <c r="Q3781" s="9">
        <f t="shared" si="238"/>
        <v>135.62608695652173</v>
      </c>
      <c r="R3781" s="5" t="s">
        <v>6006</v>
      </c>
      <c r="S3781" s="5" t="s">
        <v>1120</v>
      </c>
      <c r="T3781" s="5" t="s">
        <v>6007</v>
      </c>
    </row>
    <row r="3782" spans="1:20" ht="43.2" x14ac:dyDescent="0.3">
      <c r="A3782" s="5">
        <v>3780</v>
      </c>
      <c r="B3782" s="6" t="s">
        <v>7723</v>
      </c>
      <c r="C3782" s="6" t="s">
        <v>7724</v>
      </c>
      <c r="D3782" s="5">
        <v>2500</v>
      </c>
      <c r="E3782" s="5">
        <v>3000</v>
      </c>
      <c r="F3782" s="5" t="s">
        <v>42</v>
      </c>
      <c r="G3782" s="5" t="s">
        <v>43</v>
      </c>
      <c r="H3782" s="5" t="s">
        <v>44</v>
      </c>
      <c r="I3782" s="5">
        <v>1436817960</v>
      </c>
      <c r="J3782" s="5">
        <v>1433999785</v>
      </c>
      <c r="K3782" s="7">
        <f t="shared" si="239"/>
        <v>42165.886400462965</v>
      </c>
      <c r="L3782" s="7">
        <f t="shared" si="236"/>
        <v>42198.504166666666</v>
      </c>
      <c r="M3782" s="5" t="b">
        <v>0</v>
      </c>
      <c r="N3782" s="5">
        <v>30</v>
      </c>
      <c r="O3782" s="5" t="b">
        <v>1</v>
      </c>
      <c r="P3782" s="8">
        <f t="shared" si="237"/>
        <v>1.2</v>
      </c>
      <c r="Q3782" s="9">
        <f t="shared" si="238"/>
        <v>100</v>
      </c>
      <c r="R3782" s="5" t="s">
        <v>6006</v>
      </c>
      <c r="S3782" s="5" t="s">
        <v>1120</v>
      </c>
      <c r="T3782" s="5" t="s">
        <v>6007</v>
      </c>
    </row>
    <row r="3783" spans="1:20" ht="43.2" x14ac:dyDescent="0.3">
      <c r="A3783" s="5">
        <v>3781</v>
      </c>
      <c r="B3783" s="6" t="s">
        <v>7725</v>
      </c>
      <c r="C3783" s="6" t="s">
        <v>7726</v>
      </c>
      <c r="D3783" s="5">
        <v>4500</v>
      </c>
      <c r="E3783" s="5">
        <v>4935</v>
      </c>
      <c r="F3783" s="5" t="s">
        <v>42</v>
      </c>
      <c r="G3783" s="5" t="s">
        <v>43</v>
      </c>
      <c r="H3783" s="5" t="s">
        <v>44</v>
      </c>
      <c r="I3783" s="5">
        <v>1410210685</v>
      </c>
      <c r="J3783" s="5">
        <v>1408050685</v>
      </c>
      <c r="K3783" s="7">
        <f t="shared" si="239"/>
        <v>41865.549594907403</v>
      </c>
      <c r="L3783" s="7">
        <f t="shared" si="236"/>
        <v>41890.549594907403</v>
      </c>
      <c r="M3783" s="5" t="b">
        <v>0</v>
      </c>
      <c r="N3783" s="5">
        <v>52</v>
      </c>
      <c r="O3783" s="5" t="b">
        <v>1</v>
      </c>
      <c r="P3783" s="8">
        <f t="shared" si="237"/>
        <v>1.0966666666666667</v>
      </c>
      <c r="Q3783" s="9">
        <f t="shared" si="238"/>
        <v>94.90384615384616</v>
      </c>
      <c r="R3783" s="5" t="s">
        <v>6006</v>
      </c>
      <c r="S3783" s="5" t="s">
        <v>1120</v>
      </c>
      <c r="T3783" s="5" t="s">
        <v>6007</v>
      </c>
    </row>
    <row r="3784" spans="1:20" ht="43.2" x14ac:dyDescent="0.3">
      <c r="A3784" s="5">
        <v>3782</v>
      </c>
      <c r="B3784" s="6" t="s">
        <v>7727</v>
      </c>
      <c r="C3784" s="6" t="s">
        <v>7728</v>
      </c>
      <c r="D3784" s="5">
        <v>2000</v>
      </c>
      <c r="E3784" s="5">
        <v>2035</v>
      </c>
      <c r="F3784" s="5" t="s">
        <v>42</v>
      </c>
      <c r="G3784" s="5" t="s">
        <v>52</v>
      </c>
      <c r="H3784" s="5" t="s">
        <v>53</v>
      </c>
      <c r="I3784" s="5">
        <v>1469401200</v>
      </c>
      <c r="J3784" s="5">
        <v>1466887297</v>
      </c>
      <c r="K3784" s="7">
        <f t="shared" si="239"/>
        <v>42546.528900462959</v>
      </c>
      <c r="L3784" s="7">
        <f t="shared" si="236"/>
        <v>42575.624999999993</v>
      </c>
      <c r="M3784" s="5" t="b">
        <v>0</v>
      </c>
      <c r="N3784" s="5">
        <v>27</v>
      </c>
      <c r="O3784" s="5" t="b">
        <v>1</v>
      </c>
      <c r="P3784" s="8">
        <f t="shared" si="237"/>
        <v>1.0175000000000001</v>
      </c>
      <c r="Q3784" s="9">
        <f t="shared" si="238"/>
        <v>75.370370370370367</v>
      </c>
      <c r="R3784" s="5" t="s">
        <v>6006</v>
      </c>
      <c r="S3784" s="5" t="s">
        <v>1120</v>
      </c>
      <c r="T3784" s="5" t="s">
        <v>6007</v>
      </c>
    </row>
    <row r="3785" spans="1:20" ht="43.2" x14ac:dyDescent="0.3">
      <c r="A3785" s="5">
        <v>3783</v>
      </c>
      <c r="B3785" s="6" t="s">
        <v>7729</v>
      </c>
      <c r="C3785" s="6" t="s">
        <v>7730</v>
      </c>
      <c r="D3785" s="5">
        <v>1200</v>
      </c>
      <c r="E3785" s="5">
        <v>1547</v>
      </c>
      <c r="F3785" s="5" t="s">
        <v>42</v>
      </c>
      <c r="G3785" s="5" t="s">
        <v>43</v>
      </c>
      <c r="H3785" s="5" t="s">
        <v>44</v>
      </c>
      <c r="I3785" s="5">
        <v>1458057600</v>
      </c>
      <c r="J3785" s="5">
        <v>1455938520</v>
      </c>
      <c r="K3785" s="7">
        <f t="shared" si="239"/>
        <v>42419.806944444441</v>
      </c>
      <c r="L3785" s="7">
        <f t="shared" si="236"/>
        <v>42444.333333333336</v>
      </c>
      <c r="M3785" s="5" t="b">
        <v>0</v>
      </c>
      <c r="N3785" s="5">
        <v>24</v>
      </c>
      <c r="O3785" s="5" t="b">
        <v>1</v>
      </c>
      <c r="P3785" s="8">
        <f t="shared" si="237"/>
        <v>1.2891666666666666</v>
      </c>
      <c r="Q3785" s="9">
        <f t="shared" si="238"/>
        <v>64.458333333333329</v>
      </c>
      <c r="R3785" s="5" t="s">
        <v>6006</v>
      </c>
      <c r="S3785" s="5" t="s">
        <v>1120</v>
      </c>
      <c r="T3785" s="5" t="s">
        <v>6007</v>
      </c>
    </row>
    <row r="3786" spans="1:20" ht="43.2" x14ac:dyDescent="0.3">
      <c r="A3786" s="5">
        <v>3784</v>
      </c>
      <c r="B3786" s="6" t="s">
        <v>7731</v>
      </c>
      <c r="C3786" s="6" t="s">
        <v>7732</v>
      </c>
      <c r="D3786" s="5">
        <v>1000</v>
      </c>
      <c r="E3786" s="5">
        <v>1150</v>
      </c>
      <c r="F3786" s="5" t="s">
        <v>42</v>
      </c>
      <c r="G3786" s="5" t="s">
        <v>188</v>
      </c>
      <c r="H3786" s="5" t="s">
        <v>189</v>
      </c>
      <c r="I3786" s="5">
        <v>1468193532</v>
      </c>
      <c r="J3786" s="5">
        <v>1465601532</v>
      </c>
      <c r="K3786" s="7">
        <f t="shared" si="239"/>
        <v>42531.647361111107</v>
      </c>
      <c r="L3786" s="7">
        <f t="shared" si="236"/>
        <v>42561.647361111107</v>
      </c>
      <c r="M3786" s="5" t="b">
        <v>0</v>
      </c>
      <c r="N3786" s="5">
        <v>10</v>
      </c>
      <c r="O3786" s="5" t="b">
        <v>1</v>
      </c>
      <c r="P3786" s="8">
        <f t="shared" si="237"/>
        <v>1.1499999999999999</v>
      </c>
      <c r="Q3786" s="9">
        <f t="shared" si="238"/>
        <v>115</v>
      </c>
      <c r="R3786" s="5" t="s">
        <v>6006</v>
      </c>
      <c r="S3786" s="5" t="s">
        <v>1120</v>
      </c>
      <c r="T3786" s="5" t="s">
        <v>6007</v>
      </c>
    </row>
    <row r="3787" spans="1:20" ht="43.2" x14ac:dyDescent="0.3">
      <c r="A3787" s="5">
        <v>3785</v>
      </c>
      <c r="B3787" s="6" t="s">
        <v>7733</v>
      </c>
      <c r="C3787" s="6" t="s">
        <v>7734</v>
      </c>
      <c r="D3787" s="5">
        <v>2000</v>
      </c>
      <c r="E3787" s="5">
        <v>3015</v>
      </c>
      <c r="F3787" s="5" t="s">
        <v>42</v>
      </c>
      <c r="G3787" s="5" t="s">
        <v>52</v>
      </c>
      <c r="H3787" s="5" t="s">
        <v>53</v>
      </c>
      <c r="I3787" s="5">
        <v>1470132180</v>
      </c>
      <c r="J3787" s="5">
        <v>1467040769</v>
      </c>
      <c r="K3787" s="7">
        <f t="shared" si="239"/>
        <v>42548.305196759255</v>
      </c>
      <c r="L3787" s="7">
        <f t="shared" si="236"/>
        <v>42584.085416666661</v>
      </c>
      <c r="M3787" s="5" t="b">
        <v>0</v>
      </c>
      <c r="N3787" s="5">
        <v>30</v>
      </c>
      <c r="O3787" s="5" t="b">
        <v>1</v>
      </c>
      <c r="P3787" s="8">
        <f t="shared" si="237"/>
        <v>1.5075000000000001</v>
      </c>
      <c r="Q3787" s="9">
        <f t="shared" si="238"/>
        <v>100.5</v>
      </c>
      <c r="R3787" s="5" t="s">
        <v>6006</v>
      </c>
      <c r="S3787" s="5" t="s">
        <v>1120</v>
      </c>
      <c r="T3787" s="5" t="s">
        <v>6007</v>
      </c>
    </row>
    <row r="3788" spans="1:20" ht="43.2" x14ac:dyDescent="0.3">
      <c r="A3788" s="5">
        <v>3786</v>
      </c>
      <c r="B3788" s="6" t="s">
        <v>7735</v>
      </c>
      <c r="C3788" s="6" t="s">
        <v>7736</v>
      </c>
      <c r="D3788" s="5">
        <v>6000</v>
      </c>
      <c r="E3788" s="5">
        <v>6658</v>
      </c>
      <c r="F3788" s="5" t="s">
        <v>42</v>
      </c>
      <c r="G3788" s="5" t="s">
        <v>43</v>
      </c>
      <c r="H3788" s="5" t="s">
        <v>44</v>
      </c>
      <c r="I3788" s="5">
        <v>1464310475</v>
      </c>
      <c r="J3788" s="5">
        <v>1461718475</v>
      </c>
      <c r="K3788" s="7">
        <f t="shared" si="239"/>
        <v>42486.704571759255</v>
      </c>
      <c r="L3788" s="7">
        <f t="shared" si="236"/>
        <v>42516.704571759255</v>
      </c>
      <c r="M3788" s="5" t="b">
        <v>0</v>
      </c>
      <c r="N3788" s="5">
        <v>71</v>
      </c>
      <c r="O3788" s="5" t="b">
        <v>1</v>
      </c>
      <c r="P3788" s="8">
        <f t="shared" si="237"/>
        <v>1.1096666666666666</v>
      </c>
      <c r="Q3788" s="9">
        <f t="shared" si="238"/>
        <v>93.774647887323937</v>
      </c>
      <c r="R3788" s="5" t="s">
        <v>6006</v>
      </c>
      <c r="S3788" s="5" t="s">
        <v>1120</v>
      </c>
      <c r="T3788" s="5" t="s">
        <v>6007</v>
      </c>
    </row>
    <row r="3789" spans="1:20" ht="43.2" x14ac:dyDescent="0.3">
      <c r="A3789" s="5">
        <v>3787</v>
      </c>
      <c r="B3789" s="6" t="s">
        <v>7737</v>
      </c>
      <c r="C3789" s="6" t="s">
        <v>7738</v>
      </c>
      <c r="D3789" s="5">
        <v>350</v>
      </c>
      <c r="E3789" s="5">
        <v>351</v>
      </c>
      <c r="F3789" s="5" t="s">
        <v>42</v>
      </c>
      <c r="G3789" s="5" t="s">
        <v>43</v>
      </c>
      <c r="H3789" s="5" t="s">
        <v>44</v>
      </c>
      <c r="I3789" s="5">
        <v>1436587140</v>
      </c>
      <c r="J3789" s="5">
        <v>1434113406</v>
      </c>
      <c r="K3789" s="7">
        <f t="shared" si="239"/>
        <v>42167.201458333329</v>
      </c>
      <c r="L3789" s="7">
        <f t="shared" si="236"/>
        <v>42195.832638888889</v>
      </c>
      <c r="M3789" s="5" t="b">
        <v>0</v>
      </c>
      <c r="N3789" s="5">
        <v>10</v>
      </c>
      <c r="O3789" s="5" t="b">
        <v>1</v>
      </c>
      <c r="P3789" s="8">
        <f t="shared" si="237"/>
        <v>1.0028571428571429</v>
      </c>
      <c r="Q3789" s="9">
        <f t="shared" si="238"/>
        <v>35.1</v>
      </c>
      <c r="R3789" s="5" t="s">
        <v>6006</v>
      </c>
      <c r="S3789" s="5" t="s">
        <v>1120</v>
      </c>
      <c r="T3789" s="5" t="s">
        <v>6007</v>
      </c>
    </row>
    <row r="3790" spans="1:20" ht="72" x14ac:dyDescent="0.3">
      <c r="A3790" s="5">
        <v>3788</v>
      </c>
      <c r="B3790" s="6" t="s">
        <v>7739</v>
      </c>
      <c r="C3790" s="6" t="s">
        <v>7740</v>
      </c>
      <c r="D3790" s="5">
        <v>75000</v>
      </c>
      <c r="E3790" s="5">
        <v>500</v>
      </c>
      <c r="F3790" s="5" t="s">
        <v>387</v>
      </c>
      <c r="G3790" s="5" t="s">
        <v>43</v>
      </c>
      <c r="H3790" s="5" t="s">
        <v>44</v>
      </c>
      <c r="I3790" s="5">
        <v>1450887480</v>
      </c>
      <c r="J3790" s="5">
        <v>1448469719</v>
      </c>
      <c r="K3790" s="7">
        <f t="shared" si="239"/>
        <v>42333.362488425926</v>
      </c>
      <c r="L3790" s="7">
        <f t="shared" si="236"/>
        <v>42361.345833333333</v>
      </c>
      <c r="M3790" s="5" t="b">
        <v>0</v>
      </c>
      <c r="N3790" s="5">
        <v>1</v>
      </c>
      <c r="O3790" s="5" t="b">
        <v>0</v>
      </c>
      <c r="P3790" s="8">
        <f t="shared" si="237"/>
        <v>6.6666666666666671E-3</v>
      </c>
      <c r="Q3790" s="9">
        <f t="shared" si="238"/>
        <v>500</v>
      </c>
      <c r="R3790" s="5" t="s">
        <v>6006</v>
      </c>
      <c r="S3790" s="5" t="s">
        <v>1120</v>
      </c>
      <c r="T3790" s="5" t="s">
        <v>6007</v>
      </c>
    </row>
    <row r="3791" spans="1:20" ht="43.2" x14ac:dyDescent="0.3">
      <c r="A3791" s="5">
        <v>3789</v>
      </c>
      <c r="B3791" s="6" t="s">
        <v>7741</v>
      </c>
      <c r="C3791" s="6" t="s">
        <v>7742</v>
      </c>
      <c r="D3791" s="5">
        <v>3550</v>
      </c>
      <c r="E3791" s="5">
        <v>116</v>
      </c>
      <c r="F3791" s="5" t="s">
        <v>387</v>
      </c>
      <c r="G3791" s="5" t="s">
        <v>52</v>
      </c>
      <c r="H3791" s="5" t="s">
        <v>53</v>
      </c>
      <c r="I3791" s="5">
        <v>1434395418</v>
      </c>
      <c r="J3791" s="5">
        <v>1431630618</v>
      </c>
      <c r="K3791" s="7">
        <f t="shared" si="239"/>
        <v>42138.465486111112</v>
      </c>
      <c r="L3791" s="7">
        <f t="shared" si="236"/>
        <v>42170.465486111112</v>
      </c>
      <c r="M3791" s="5" t="b">
        <v>0</v>
      </c>
      <c r="N3791" s="5">
        <v>4</v>
      </c>
      <c r="O3791" s="5" t="b">
        <v>0</v>
      </c>
      <c r="P3791" s="8">
        <f t="shared" si="237"/>
        <v>3.267605633802817E-2</v>
      </c>
      <c r="Q3791" s="9">
        <f t="shared" si="238"/>
        <v>29</v>
      </c>
      <c r="R3791" s="5" t="s">
        <v>6006</v>
      </c>
      <c r="S3791" s="5" t="s">
        <v>1120</v>
      </c>
      <c r="T3791" s="5" t="s">
        <v>6007</v>
      </c>
    </row>
    <row r="3792" spans="1:20" ht="43.2" x14ac:dyDescent="0.3">
      <c r="A3792" s="5">
        <v>3790</v>
      </c>
      <c r="B3792" s="6" t="s">
        <v>7743</v>
      </c>
      <c r="C3792" s="6" t="s">
        <v>7744</v>
      </c>
      <c r="D3792" s="5">
        <v>15000</v>
      </c>
      <c r="E3792" s="5">
        <v>0</v>
      </c>
      <c r="F3792" s="5" t="s">
        <v>387</v>
      </c>
      <c r="G3792" s="5" t="s">
        <v>43</v>
      </c>
      <c r="H3792" s="5" t="s">
        <v>44</v>
      </c>
      <c r="I3792" s="5">
        <v>1479834023</v>
      </c>
      <c r="J3792" s="5">
        <v>1477238423</v>
      </c>
      <c r="K3792" s="7">
        <f t="shared" si="239"/>
        <v>42666.333599537036</v>
      </c>
      <c r="L3792" s="7">
        <f t="shared" si="236"/>
        <v>42696.3752662037</v>
      </c>
      <c r="M3792" s="5" t="b">
        <v>0</v>
      </c>
      <c r="N3792" s="5">
        <v>0</v>
      </c>
      <c r="O3792" s="5" t="b">
        <v>0</v>
      </c>
      <c r="P3792" s="8">
        <f t="shared" si="237"/>
        <v>0</v>
      </c>
      <c r="Q3792" s="9" t="e">
        <f t="shared" si="238"/>
        <v>#DIV/0!</v>
      </c>
      <c r="R3792" s="5" t="s">
        <v>6006</v>
      </c>
      <c r="S3792" s="5" t="s">
        <v>1120</v>
      </c>
      <c r="T3792" s="5" t="s">
        <v>6007</v>
      </c>
    </row>
    <row r="3793" spans="1:20" ht="28.8" x14ac:dyDescent="0.3">
      <c r="A3793" s="5">
        <v>3791</v>
      </c>
      <c r="B3793" s="6" t="s">
        <v>7745</v>
      </c>
      <c r="C3793" s="6" t="s">
        <v>7746</v>
      </c>
      <c r="D3793" s="5">
        <v>1500</v>
      </c>
      <c r="E3793" s="5">
        <v>0</v>
      </c>
      <c r="F3793" s="5" t="s">
        <v>387</v>
      </c>
      <c r="G3793" s="5" t="s">
        <v>43</v>
      </c>
      <c r="H3793" s="5" t="s">
        <v>44</v>
      </c>
      <c r="I3793" s="5">
        <v>1404664592</v>
      </c>
      <c r="J3793" s="5">
        <v>1399480592</v>
      </c>
      <c r="K3793" s="7">
        <f t="shared" si="239"/>
        <v>41766.3587037037</v>
      </c>
      <c r="L3793" s="7">
        <f t="shared" si="236"/>
        <v>41826.3587037037</v>
      </c>
      <c r="M3793" s="5" t="b">
        <v>0</v>
      </c>
      <c r="N3793" s="5">
        <v>0</v>
      </c>
      <c r="O3793" s="5" t="b">
        <v>0</v>
      </c>
      <c r="P3793" s="8">
        <f t="shared" si="237"/>
        <v>0</v>
      </c>
      <c r="Q3793" s="9" t="e">
        <f t="shared" si="238"/>
        <v>#DIV/0!</v>
      </c>
      <c r="R3793" s="5" t="s">
        <v>6006</v>
      </c>
      <c r="S3793" s="5" t="s">
        <v>1120</v>
      </c>
      <c r="T3793" s="5" t="s">
        <v>6007</v>
      </c>
    </row>
    <row r="3794" spans="1:20" ht="28.8" x14ac:dyDescent="0.3">
      <c r="A3794" s="5">
        <v>3792</v>
      </c>
      <c r="B3794" s="6" t="s">
        <v>7747</v>
      </c>
      <c r="C3794" s="6" t="s">
        <v>7748</v>
      </c>
      <c r="D3794" s="5">
        <v>12500</v>
      </c>
      <c r="E3794" s="5">
        <v>35</v>
      </c>
      <c r="F3794" s="5" t="s">
        <v>387</v>
      </c>
      <c r="G3794" s="5" t="s">
        <v>43</v>
      </c>
      <c r="H3794" s="5" t="s">
        <v>44</v>
      </c>
      <c r="I3794" s="5">
        <v>1436957022</v>
      </c>
      <c r="J3794" s="5">
        <v>1434365022</v>
      </c>
      <c r="K3794" s="7">
        <f t="shared" si="239"/>
        <v>42170.113680555551</v>
      </c>
      <c r="L3794" s="7">
        <f t="shared" si="236"/>
        <v>42200.113680555551</v>
      </c>
      <c r="M3794" s="5" t="b">
        <v>0</v>
      </c>
      <c r="N3794" s="5">
        <v>2</v>
      </c>
      <c r="O3794" s="5" t="b">
        <v>0</v>
      </c>
      <c r="P3794" s="8">
        <f t="shared" si="237"/>
        <v>2.8E-3</v>
      </c>
      <c r="Q3794" s="9">
        <f t="shared" si="238"/>
        <v>17.5</v>
      </c>
      <c r="R3794" s="5" t="s">
        <v>6006</v>
      </c>
      <c r="S3794" s="5" t="s">
        <v>1120</v>
      </c>
      <c r="T3794" s="5" t="s">
        <v>6007</v>
      </c>
    </row>
    <row r="3795" spans="1:20" ht="43.2" x14ac:dyDescent="0.3">
      <c r="A3795" s="5">
        <v>3793</v>
      </c>
      <c r="B3795" s="6" t="s">
        <v>7749</v>
      </c>
      <c r="C3795" s="6" t="s">
        <v>7750</v>
      </c>
      <c r="D3795" s="5">
        <v>7000</v>
      </c>
      <c r="E3795" s="5">
        <v>4176</v>
      </c>
      <c r="F3795" s="5" t="s">
        <v>387</v>
      </c>
      <c r="G3795" s="5" t="s">
        <v>43</v>
      </c>
      <c r="H3795" s="5" t="s">
        <v>44</v>
      </c>
      <c r="I3795" s="5">
        <v>1418769129</v>
      </c>
      <c r="J3795" s="5">
        <v>1416954729</v>
      </c>
      <c r="K3795" s="7">
        <f t="shared" si="239"/>
        <v>41968.60565972222</v>
      </c>
      <c r="L3795" s="7">
        <f t="shared" si="236"/>
        <v>41989.60565972222</v>
      </c>
      <c r="M3795" s="5" t="b">
        <v>0</v>
      </c>
      <c r="N3795" s="5">
        <v>24</v>
      </c>
      <c r="O3795" s="5" t="b">
        <v>0</v>
      </c>
      <c r="P3795" s="8">
        <f t="shared" si="237"/>
        <v>0.59657142857142853</v>
      </c>
      <c r="Q3795" s="9">
        <f t="shared" si="238"/>
        <v>174</v>
      </c>
      <c r="R3795" s="5" t="s">
        <v>6006</v>
      </c>
      <c r="S3795" s="5" t="s">
        <v>1120</v>
      </c>
      <c r="T3795" s="5" t="s">
        <v>6007</v>
      </c>
    </row>
    <row r="3796" spans="1:20" ht="43.2" x14ac:dyDescent="0.3">
      <c r="A3796" s="5">
        <v>3794</v>
      </c>
      <c r="B3796" s="6" t="s">
        <v>7751</v>
      </c>
      <c r="C3796" s="6" t="s">
        <v>7752</v>
      </c>
      <c r="D3796" s="5">
        <v>5000</v>
      </c>
      <c r="E3796" s="5">
        <v>50</v>
      </c>
      <c r="F3796" s="5" t="s">
        <v>387</v>
      </c>
      <c r="G3796" s="5" t="s">
        <v>52</v>
      </c>
      <c r="H3796" s="5" t="s">
        <v>53</v>
      </c>
      <c r="I3796" s="5">
        <v>1433685354</v>
      </c>
      <c r="J3796" s="5">
        <v>1431093354</v>
      </c>
      <c r="K3796" s="7">
        <f t="shared" si="239"/>
        <v>42132.247152777774</v>
      </c>
      <c r="L3796" s="7">
        <f t="shared" si="236"/>
        <v>42162.247152777774</v>
      </c>
      <c r="M3796" s="5" t="b">
        <v>0</v>
      </c>
      <c r="N3796" s="5">
        <v>1</v>
      </c>
      <c r="O3796" s="5" t="b">
        <v>0</v>
      </c>
      <c r="P3796" s="8">
        <f t="shared" si="237"/>
        <v>0.01</v>
      </c>
      <c r="Q3796" s="9">
        <f t="shared" si="238"/>
        <v>50</v>
      </c>
      <c r="R3796" s="5" t="s">
        <v>6006</v>
      </c>
      <c r="S3796" s="5" t="s">
        <v>1120</v>
      </c>
      <c r="T3796" s="5" t="s">
        <v>6007</v>
      </c>
    </row>
    <row r="3797" spans="1:20" ht="43.2" x14ac:dyDescent="0.3">
      <c r="A3797" s="5">
        <v>3795</v>
      </c>
      <c r="B3797" s="6" t="s">
        <v>7753</v>
      </c>
      <c r="C3797" s="6" t="s">
        <v>7754</v>
      </c>
      <c r="D3797" s="5">
        <v>600</v>
      </c>
      <c r="E3797" s="5">
        <v>10</v>
      </c>
      <c r="F3797" s="5" t="s">
        <v>387</v>
      </c>
      <c r="G3797" s="5" t="s">
        <v>52</v>
      </c>
      <c r="H3797" s="5" t="s">
        <v>53</v>
      </c>
      <c r="I3797" s="5">
        <v>1440801000</v>
      </c>
      <c r="J3797" s="5">
        <v>1437042490</v>
      </c>
      <c r="K3797" s="7">
        <f t="shared" si="239"/>
        <v>42201.102893518517</v>
      </c>
      <c r="L3797" s="7">
        <f t="shared" si="236"/>
        <v>42244.604166666664</v>
      </c>
      <c r="M3797" s="5" t="b">
        <v>0</v>
      </c>
      <c r="N3797" s="5">
        <v>2</v>
      </c>
      <c r="O3797" s="5" t="b">
        <v>0</v>
      </c>
      <c r="P3797" s="8">
        <f t="shared" si="237"/>
        <v>1.6666666666666666E-2</v>
      </c>
      <c r="Q3797" s="9">
        <f t="shared" si="238"/>
        <v>5</v>
      </c>
      <c r="R3797" s="5" t="s">
        <v>6006</v>
      </c>
      <c r="S3797" s="5" t="s">
        <v>1120</v>
      </c>
      <c r="T3797" s="5" t="s">
        <v>6007</v>
      </c>
    </row>
    <row r="3798" spans="1:20" ht="43.2" x14ac:dyDescent="0.3">
      <c r="A3798" s="5">
        <v>3796</v>
      </c>
      <c r="B3798" s="6" t="s">
        <v>7755</v>
      </c>
      <c r="C3798" s="6" t="s">
        <v>7756</v>
      </c>
      <c r="D3798" s="5">
        <v>22500</v>
      </c>
      <c r="E3798" s="5">
        <v>1</v>
      </c>
      <c r="F3798" s="5" t="s">
        <v>387</v>
      </c>
      <c r="G3798" s="5" t="s">
        <v>43</v>
      </c>
      <c r="H3798" s="5" t="s">
        <v>44</v>
      </c>
      <c r="I3798" s="5">
        <v>1484354556</v>
      </c>
      <c r="J3798" s="5">
        <v>1479170556</v>
      </c>
      <c r="K3798" s="7">
        <f t="shared" si="239"/>
        <v>42688.696250000001</v>
      </c>
      <c r="L3798" s="7">
        <f t="shared" si="236"/>
        <v>42748.696250000001</v>
      </c>
      <c r="M3798" s="5" t="b">
        <v>0</v>
      </c>
      <c r="N3798" s="5">
        <v>1</v>
      </c>
      <c r="O3798" s="5" t="b">
        <v>0</v>
      </c>
      <c r="P3798" s="8">
        <f t="shared" si="237"/>
        <v>4.4444444444444447E-5</v>
      </c>
      <c r="Q3798" s="9">
        <f t="shared" si="238"/>
        <v>1</v>
      </c>
      <c r="R3798" s="5" t="s">
        <v>6006</v>
      </c>
      <c r="S3798" s="5" t="s">
        <v>1120</v>
      </c>
      <c r="T3798" s="5" t="s">
        <v>6007</v>
      </c>
    </row>
    <row r="3799" spans="1:20" ht="43.2" x14ac:dyDescent="0.3">
      <c r="A3799" s="5">
        <v>3797</v>
      </c>
      <c r="B3799" s="6" t="s">
        <v>7757</v>
      </c>
      <c r="C3799" s="6" t="s">
        <v>7758</v>
      </c>
      <c r="D3799" s="5">
        <v>6000</v>
      </c>
      <c r="E3799" s="5">
        <v>5380</v>
      </c>
      <c r="F3799" s="5" t="s">
        <v>387</v>
      </c>
      <c r="G3799" s="5" t="s">
        <v>43</v>
      </c>
      <c r="H3799" s="5" t="s">
        <v>44</v>
      </c>
      <c r="I3799" s="5">
        <v>1429564165</v>
      </c>
      <c r="J3799" s="5">
        <v>1426972165</v>
      </c>
      <c r="K3799" s="7">
        <f t="shared" si="239"/>
        <v>42084.548206018517</v>
      </c>
      <c r="L3799" s="7">
        <f t="shared" si="236"/>
        <v>42114.548206018517</v>
      </c>
      <c r="M3799" s="5" t="b">
        <v>0</v>
      </c>
      <c r="N3799" s="5">
        <v>37</v>
      </c>
      <c r="O3799" s="5" t="b">
        <v>0</v>
      </c>
      <c r="P3799" s="8">
        <f t="shared" si="237"/>
        <v>0.89666666666666661</v>
      </c>
      <c r="Q3799" s="9">
        <f t="shared" si="238"/>
        <v>145.40540540540542</v>
      </c>
      <c r="R3799" s="5" t="s">
        <v>6006</v>
      </c>
      <c r="S3799" s="5" t="s">
        <v>1120</v>
      </c>
      <c r="T3799" s="5" t="s">
        <v>6007</v>
      </c>
    </row>
    <row r="3800" spans="1:20" ht="43.2" x14ac:dyDescent="0.3">
      <c r="A3800" s="5">
        <v>3798</v>
      </c>
      <c r="B3800" s="6" t="s">
        <v>7759</v>
      </c>
      <c r="C3800" s="6" t="s">
        <v>7760</v>
      </c>
      <c r="D3800" s="5">
        <v>70000</v>
      </c>
      <c r="E3800" s="5">
        <v>1025</v>
      </c>
      <c r="F3800" s="5" t="s">
        <v>387</v>
      </c>
      <c r="G3800" s="5" t="s">
        <v>43</v>
      </c>
      <c r="H3800" s="5" t="s">
        <v>44</v>
      </c>
      <c r="I3800" s="5">
        <v>1407691248</v>
      </c>
      <c r="J3800" s="5">
        <v>1405099248</v>
      </c>
      <c r="K3800" s="7">
        <f t="shared" si="239"/>
        <v>41831.389444444438</v>
      </c>
      <c r="L3800" s="7">
        <f t="shared" si="236"/>
        <v>41861.389444444438</v>
      </c>
      <c r="M3800" s="5" t="b">
        <v>0</v>
      </c>
      <c r="N3800" s="5">
        <v>5</v>
      </c>
      <c r="O3800" s="5" t="b">
        <v>0</v>
      </c>
      <c r="P3800" s="8">
        <f t="shared" si="237"/>
        <v>1.4642857142857143E-2</v>
      </c>
      <c r="Q3800" s="9">
        <f t="shared" si="238"/>
        <v>205</v>
      </c>
      <c r="R3800" s="5" t="s">
        <v>6006</v>
      </c>
      <c r="S3800" s="5" t="s">
        <v>1120</v>
      </c>
      <c r="T3800" s="5" t="s">
        <v>6007</v>
      </c>
    </row>
    <row r="3801" spans="1:20" ht="28.8" x14ac:dyDescent="0.3">
      <c r="A3801" s="5">
        <v>3799</v>
      </c>
      <c r="B3801" s="6" t="s">
        <v>7761</v>
      </c>
      <c r="C3801" s="6" t="s">
        <v>7762</v>
      </c>
      <c r="D3801" s="5">
        <v>10000</v>
      </c>
      <c r="E3801" s="5">
        <v>402</v>
      </c>
      <c r="F3801" s="5" t="s">
        <v>387</v>
      </c>
      <c r="G3801" s="5" t="s">
        <v>43</v>
      </c>
      <c r="H3801" s="5" t="s">
        <v>44</v>
      </c>
      <c r="I3801" s="5">
        <v>1457734843</v>
      </c>
      <c r="J3801" s="5">
        <v>1455142843</v>
      </c>
      <c r="K3801" s="7">
        <f t="shared" si="239"/>
        <v>42410.597719907404</v>
      </c>
      <c r="L3801" s="7">
        <f t="shared" si="236"/>
        <v>42440.597719907404</v>
      </c>
      <c r="M3801" s="5" t="b">
        <v>0</v>
      </c>
      <c r="N3801" s="5">
        <v>4</v>
      </c>
      <c r="O3801" s="5" t="b">
        <v>0</v>
      </c>
      <c r="P3801" s="8">
        <f t="shared" si="237"/>
        <v>4.02E-2</v>
      </c>
      <c r="Q3801" s="9">
        <f t="shared" si="238"/>
        <v>100.5</v>
      </c>
      <c r="R3801" s="5" t="s">
        <v>6006</v>
      </c>
      <c r="S3801" s="5" t="s">
        <v>1120</v>
      </c>
      <c r="T3801" s="5" t="s">
        <v>6007</v>
      </c>
    </row>
    <row r="3802" spans="1:20" ht="43.2" x14ac:dyDescent="0.3">
      <c r="A3802" s="5">
        <v>3800</v>
      </c>
      <c r="B3802" s="6" t="s">
        <v>7763</v>
      </c>
      <c r="C3802" s="6" t="s">
        <v>7764</v>
      </c>
      <c r="D3802" s="5">
        <v>22000</v>
      </c>
      <c r="E3802" s="5">
        <v>881</v>
      </c>
      <c r="F3802" s="5" t="s">
        <v>387</v>
      </c>
      <c r="G3802" s="5" t="s">
        <v>43</v>
      </c>
      <c r="H3802" s="5" t="s">
        <v>44</v>
      </c>
      <c r="I3802" s="5">
        <v>1420952340</v>
      </c>
      <c r="J3802" s="5">
        <v>1418146883</v>
      </c>
      <c r="K3802" s="7">
        <f t="shared" si="239"/>
        <v>41982.403738425921</v>
      </c>
      <c r="L3802" s="7">
        <f t="shared" si="236"/>
        <v>42014.874305555553</v>
      </c>
      <c r="M3802" s="5" t="b">
        <v>0</v>
      </c>
      <c r="N3802" s="5">
        <v>16</v>
      </c>
      <c r="O3802" s="5" t="b">
        <v>0</v>
      </c>
      <c r="P3802" s="8">
        <f t="shared" si="237"/>
        <v>4.0045454545454544E-2</v>
      </c>
      <c r="Q3802" s="9">
        <f t="shared" si="238"/>
        <v>55.0625</v>
      </c>
      <c r="R3802" s="5" t="s">
        <v>6006</v>
      </c>
      <c r="S3802" s="5" t="s">
        <v>1120</v>
      </c>
      <c r="T3802" s="5" t="s">
        <v>6007</v>
      </c>
    </row>
    <row r="3803" spans="1:20" ht="43.2" x14ac:dyDescent="0.3">
      <c r="A3803" s="5">
        <v>3801</v>
      </c>
      <c r="B3803" s="6" t="s">
        <v>7765</v>
      </c>
      <c r="C3803" s="6" t="s">
        <v>7766</v>
      </c>
      <c r="D3803" s="5">
        <v>5000</v>
      </c>
      <c r="E3803" s="5">
        <v>426</v>
      </c>
      <c r="F3803" s="5" t="s">
        <v>387</v>
      </c>
      <c r="G3803" s="5" t="s">
        <v>43</v>
      </c>
      <c r="H3803" s="5" t="s">
        <v>44</v>
      </c>
      <c r="I3803" s="5">
        <v>1420215216</v>
      </c>
      <c r="J3803" s="5">
        <v>1417536816</v>
      </c>
      <c r="K3803" s="7">
        <f t="shared" si="239"/>
        <v>41975.342777777776</v>
      </c>
      <c r="L3803" s="7">
        <f t="shared" si="236"/>
        <v>42006.342777777776</v>
      </c>
      <c r="M3803" s="5" t="b">
        <v>0</v>
      </c>
      <c r="N3803" s="5">
        <v>9</v>
      </c>
      <c r="O3803" s="5" t="b">
        <v>0</v>
      </c>
      <c r="P3803" s="8">
        <f t="shared" si="237"/>
        <v>8.5199999999999998E-2</v>
      </c>
      <c r="Q3803" s="9">
        <f t="shared" si="238"/>
        <v>47.333333333333336</v>
      </c>
      <c r="R3803" s="5" t="s">
        <v>6006</v>
      </c>
      <c r="S3803" s="5" t="s">
        <v>1120</v>
      </c>
      <c r="T3803" s="5" t="s">
        <v>6007</v>
      </c>
    </row>
    <row r="3804" spans="1:20" ht="43.2" x14ac:dyDescent="0.3">
      <c r="A3804" s="5">
        <v>3802</v>
      </c>
      <c r="B3804" s="6" t="s">
        <v>7767</v>
      </c>
      <c r="C3804" s="6" t="s">
        <v>7768</v>
      </c>
      <c r="D3804" s="5">
        <v>3000</v>
      </c>
      <c r="E3804" s="5">
        <v>0</v>
      </c>
      <c r="F3804" s="5" t="s">
        <v>387</v>
      </c>
      <c r="G3804" s="5" t="s">
        <v>43</v>
      </c>
      <c r="H3804" s="5" t="s">
        <v>44</v>
      </c>
      <c r="I3804" s="5">
        <v>1445482906</v>
      </c>
      <c r="J3804" s="5">
        <v>1442890906</v>
      </c>
      <c r="K3804" s="7">
        <f t="shared" si="239"/>
        <v>42268.792893518512</v>
      </c>
      <c r="L3804" s="7">
        <f t="shared" si="236"/>
        <v>42298.792893518512</v>
      </c>
      <c r="M3804" s="5" t="b">
        <v>0</v>
      </c>
      <c r="N3804" s="5">
        <v>0</v>
      </c>
      <c r="O3804" s="5" t="b">
        <v>0</v>
      </c>
      <c r="P3804" s="8">
        <f t="shared" si="237"/>
        <v>0</v>
      </c>
      <c r="Q3804" s="9" t="e">
        <f t="shared" si="238"/>
        <v>#DIV/0!</v>
      </c>
      <c r="R3804" s="5" t="s">
        <v>6006</v>
      </c>
      <c r="S3804" s="5" t="s">
        <v>1120</v>
      </c>
      <c r="T3804" s="5" t="s">
        <v>6007</v>
      </c>
    </row>
    <row r="3805" spans="1:20" ht="28.8" x14ac:dyDescent="0.3">
      <c r="A3805" s="5">
        <v>3803</v>
      </c>
      <c r="B3805" s="6" t="s">
        <v>7769</v>
      </c>
      <c r="C3805" s="6" t="s">
        <v>7770</v>
      </c>
      <c r="D3805" s="5">
        <v>12000</v>
      </c>
      <c r="E3805" s="5">
        <v>2358</v>
      </c>
      <c r="F3805" s="5" t="s">
        <v>387</v>
      </c>
      <c r="G3805" s="5" t="s">
        <v>43</v>
      </c>
      <c r="H3805" s="5" t="s">
        <v>44</v>
      </c>
      <c r="I3805" s="5">
        <v>1457133568</v>
      </c>
      <c r="J3805" s="5">
        <v>1454541568</v>
      </c>
      <c r="K3805" s="7">
        <f t="shared" si="239"/>
        <v>42403.638518518514</v>
      </c>
      <c r="L3805" s="7">
        <f t="shared" si="236"/>
        <v>42433.638518518514</v>
      </c>
      <c r="M3805" s="5" t="b">
        <v>0</v>
      </c>
      <c r="N3805" s="5">
        <v>40</v>
      </c>
      <c r="O3805" s="5" t="b">
        <v>0</v>
      </c>
      <c r="P3805" s="8">
        <f t="shared" si="237"/>
        <v>0.19650000000000001</v>
      </c>
      <c r="Q3805" s="9">
        <f t="shared" si="238"/>
        <v>58.95</v>
      </c>
      <c r="R3805" s="5" t="s">
        <v>6006</v>
      </c>
      <c r="S3805" s="5" t="s">
        <v>1120</v>
      </c>
      <c r="T3805" s="5" t="s">
        <v>6007</v>
      </c>
    </row>
    <row r="3806" spans="1:20" ht="43.2" x14ac:dyDescent="0.3">
      <c r="A3806" s="5">
        <v>3804</v>
      </c>
      <c r="B3806" s="6" t="s">
        <v>7771</v>
      </c>
      <c r="C3806" s="6" t="s">
        <v>7772</v>
      </c>
      <c r="D3806" s="5">
        <v>8000</v>
      </c>
      <c r="E3806" s="5">
        <v>0</v>
      </c>
      <c r="F3806" s="5" t="s">
        <v>387</v>
      </c>
      <c r="G3806" s="5" t="s">
        <v>43</v>
      </c>
      <c r="H3806" s="5" t="s">
        <v>44</v>
      </c>
      <c r="I3806" s="5">
        <v>1469948400</v>
      </c>
      <c r="J3806" s="5">
        <v>1465172024</v>
      </c>
      <c r="K3806" s="7">
        <f t="shared" si="239"/>
        <v>42526.676203703704</v>
      </c>
      <c r="L3806" s="7">
        <f t="shared" si="236"/>
        <v>42581.958333333336</v>
      </c>
      <c r="M3806" s="5" t="b">
        <v>0</v>
      </c>
      <c r="N3806" s="5">
        <v>0</v>
      </c>
      <c r="O3806" s="5" t="b">
        <v>0</v>
      </c>
      <c r="P3806" s="8">
        <f t="shared" si="237"/>
        <v>0</v>
      </c>
      <c r="Q3806" s="9" t="e">
        <f t="shared" si="238"/>
        <v>#DIV/0!</v>
      </c>
      <c r="R3806" s="5" t="s">
        <v>6006</v>
      </c>
      <c r="S3806" s="5" t="s">
        <v>1120</v>
      </c>
      <c r="T3806" s="5" t="s">
        <v>6007</v>
      </c>
    </row>
    <row r="3807" spans="1:20" ht="43.2" x14ac:dyDescent="0.3">
      <c r="A3807" s="5">
        <v>3805</v>
      </c>
      <c r="B3807" s="6" t="s">
        <v>7773</v>
      </c>
      <c r="C3807" s="6" t="s">
        <v>7774</v>
      </c>
      <c r="D3807" s="5">
        <v>150000</v>
      </c>
      <c r="E3807" s="5">
        <v>3</v>
      </c>
      <c r="F3807" s="5" t="s">
        <v>387</v>
      </c>
      <c r="G3807" s="5" t="s">
        <v>43</v>
      </c>
      <c r="H3807" s="5" t="s">
        <v>44</v>
      </c>
      <c r="I3807" s="5">
        <v>1411852640</v>
      </c>
      <c r="J3807" s="5">
        <v>1406668640</v>
      </c>
      <c r="K3807" s="7">
        <f t="shared" si="239"/>
        <v>41849.553703703699</v>
      </c>
      <c r="L3807" s="7">
        <f t="shared" si="236"/>
        <v>41909.553703703699</v>
      </c>
      <c r="M3807" s="5" t="b">
        <v>0</v>
      </c>
      <c r="N3807" s="5">
        <v>2</v>
      </c>
      <c r="O3807" s="5" t="b">
        <v>0</v>
      </c>
      <c r="P3807" s="8">
        <f t="shared" si="237"/>
        <v>2.0000000000000002E-5</v>
      </c>
      <c r="Q3807" s="9">
        <f t="shared" si="238"/>
        <v>1.5</v>
      </c>
      <c r="R3807" s="5" t="s">
        <v>6006</v>
      </c>
      <c r="S3807" s="5" t="s">
        <v>1120</v>
      </c>
      <c r="T3807" s="5" t="s">
        <v>6007</v>
      </c>
    </row>
    <row r="3808" spans="1:20" ht="43.2" x14ac:dyDescent="0.3">
      <c r="A3808" s="5">
        <v>3806</v>
      </c>
      <c r="B3808" s="6" t="s">
        <v>7775</v>
      </c>
      <c r="C3808" s="6" t="s">
        <v>7776</v>
      </c>
      <c r="D3808" s="5">
        <v>7500</v>
      </c>
      <c r="E3808" s="5">
        <v>5</v>
      </c>
      <c r="F3808" s="5" t="s">
        <v>387</v>
      </c>
      <c r="G3808" s="5" t="s">
        <v>78</v>
      </c>
      <c r="H3808" s="5" t="s">
        <v>79</v>
      </c>
      <c r="I3808" s="5">
        <v>1404022381</v>
      </c>
      <c r="J3808" s="5">
        <v>1402294381</v>
      </c>
      <c r="K3808" s="7">
        <f t="shared" si="239"/>
        <v>41798.925706018512</v>
      </c>
      <c r="L3808" s="7">
        <f t="shared" si="236"/>
        <v>41818.925706018512</v>
      </c>
      <c r="M3808" s="5" t="b">
        <v>0</v>
      </c>
      <c r="N3808" s="5">
        <v>1</v>
      </c>
      <c r="O3808" s="5" t="b">
        <v>0</v>
      </c>
      <c r="P3808" s="8">
        <f t="shared" si="237"/>
        <v>6.6666666666666664E-4</v>
      </c>
      <c r="Q3808" s="9">
        <f t="shared" si="238"/>
        <v>5</v>
      </c>
      <c r="R3808" s="5" t="s">
        <v>6006</v>
      </c>
      <c r="S3808" s="5" t="s">
        <v>1120</v>
      </c>
      <c r="T3808" s="5" t="s">
        <v>6007</v>
      </c>
    </row>
    <row r="3809" spans="1:20" ht="43.2" x14ac:dyDescent="0.3">
      <c r="A3809" s="5">
        <v>3807</v>
      </c>
      <c r="B3809" s="6" t="s">
        <v>7777</v>
      </c>
      <c r="C3809" s="6" t="s">
        <v>7778</v>
      </c>
      <c r="D3809" s="5">
        <v>1500</v>
      </c>
      <c r="E3809" s="5">
        <v>455</v>
      </c>
      <c r="F3809" s="5" t="s">
        <v>387</v>
      </c>
      <c r="G3809" s="5" t="s">
        <v>43</v>
      </c>
      <c r="H3809" s="5" t="s">
        <v>44</v>
      </c>
      <c r="I3809" s="5">
        <v>1428097739</v>
      </c>
      <c r="J3809" s="5">
        <v>1427492939</v>
      </c>
      <c r="K3809" s="7">
        <f t="shared" si="239"/>
        <v>42090.575682870367</v>
      </c>
      <c r="L3809" s="7">
        <f t="shared" si="236"/>
        <v>42097.575682870367</v>
      </c>
      <c r="M3809" s="5" t="b">
        <v>0</v>
      </c>
      <c r="N3809" s="5">
        <v>9</v>
      </c>
      <c r="O3809" s="5" t="b">
        <v>0</v>
      </c>
      <c r="P3809" s="8">
        <f t="shared" si="237"/>
        <v>0.30333333333333334</v>
      </c>
      <c r="Q3809" s="9">
        <f t="shared" si="238"/>
        <v>50.555555555555557</v>
      </c>
      <c r="R3809" s="5" t="s">
        <v>6006</v>
      </c>
      <c r="S3809" s="5" t="s">
        <v>1120</v>
      </c>
      <c r="T3809" s="5" t="s">
        <v>6007</v>
      </c>
    </row>
    <row r="3810" spans="1:20" ht="43.2" x14ac:dyDescent="0.3">
      <c r="A3810" s="5">
        <v>3808</v>
      </c>
      <c r="B3810" s="6" t="s">
        <v>7779</v>
      </c>
      <c r="C3810" s="6" t="s">
        <v>7780</v>
      </c>
      <c r="D3810" s="5">
        <v>1000</v>
      </c>
      <c r="E3810" s="5">
        <v>1000</v>
      </c>
      <c r="F3810" s="5" t="s">
        <v>42</v>
      </c>
      <c r="G3810" s="5" t="s">
        <v>52</v>
      </c>
      <c r="H3810" s="5" t="s">
        <v>53</v>
      </c>
      <c r="I3810" s="5">
        <v>1429955619</v>
      </c>
      <c r="J3810" s="5">
        <v>1424775219</v>
      </c>
      <c r="K3810" s="7">
        <f t="shared" si="239"/>
        <v>42059.12059027778</v>
      </c>
      <c r="L3810" s="7">
        <f t="shared" si="236"/>
        <v>42119.078923611109</v>
      </c>
      <c r="M3810" s="5" t="b">
        <v>0</v>
      </c>
      <c r="N3810" s="5">
        <v>24</v>
      </c>
      <c r="O3810" s="5" t="b">
        <v>1</v>
      </c>
      <c r="P3810" s="8">
        <f t="shared" si="237"/>
        <v>1</v>
      </c>
      <c r="Q3810" s="9">
        <f t="shared" si="238"/>
        <v>41.666666666666664</v>
      </c>
      <c r="R3810" s="5" t="s">
        <v>1119</v>
      </c>
      <c r="S3810" s="5" t="s">
        <v>1120</v>
      </c>
      <c r="T3810" s="5" t="s">
        <v>1121</v>
      </c>
    </row>
    <row r="3811" spans="1:20" ht="43.2" x14ac:dyDescent="0.3">
      <c r="A3811" s="5">
        <v>3809</v>
      </c>
      <c r="B3811" s="6" t="s">
        <v>7781</v>
      </c>
      <c r="C3811" s="6" t="s">
        <v>7782</v>
      </c>
      <c r="D3811" s="5">
        <v>2000</v>
      </c>
      <c r="E3811" s="5">
        <v>2025</v>
      </c>
      <c r="F3811" s="5" t="s">
        <v>42</v>
      </c>
      <c r="G3811" s="5" t="s">
        <v>52</v>
      </c>
      <c r="H3811" s="5" t="s">
        <v>53</v>
      </c>
      <c r="I3811" s="5">
        <v>1406761200</v>
      </c>
      <c r="J3811" s="5">
        <v>1402403907</v>
      </c>
      <c r="K3811" s="7">
        <f t="shared" si="239"/>
        <v>41800.193368055552</v>
      </c>
      <c r="L3811" s="7">
        <f t="shared" si="236"/>
        <v>41850.625</v>
      </c>
      <c r="M3811" s="5" t="b">
        <v>0</v>
      </c>
      <c r="N3811" s="5">
        <v>38</v>
      </c>
      <c r="O3811" s="5" t="b">
        <v>1</v>
      </c>
      <c r="P3811" s="8">
        <f t="shared" si="237"/>
        <v>1.0125</v>
      </c>
      <c r="Q3811" s="9">
        <f t="shared" si="238"/>
        <v>53.289473684210527</v>
      </c>
      <c r="R3811" s="5" t="s">
        <v>1119</v>
      </c>
      <c r="S3811" s="5" t="s">
        <v>1120</v>
      </c>
      <c r="T3811" s="5" t="s">
        <v>1121</v>
      </c>
    </row>
    <row r="3812" spans="1:20" ht="43.2" x14ac:dyDescent="0.3">
      <c r="A3812" s="5">
        <v>3810</v>
      </c>
      <c r="B3812" s="6" t="s">
        <v>7783</v>
      </c>
      <c r="C3812" s="6" t="s">
        <v>7784</v>
      </c>
      <c r="D3812" s="5">
        <v>1500</v>
      </c>
      <c r="E3812" s="5">
        <v>1826</v>
      </c>
      <c r="F3812" s="5" t="s">
        <v>42</v>
      </c>
      <c r="G3812" s="5" t="s">
        <v>43</v>
      </c>
      <c r="H3812" s="5" t="s">
        <v>44</v>
      </c>
      <c r="I3812" s="5">
        <v>1426965758</v>
      </c>
      <c r="J3812" s="5">
        <v>1424377358</v>
      </c>
      <c r="K3812" s="7">
        <f t="shared" si="239"/>
        <v>42054.515717592592</v>
      </c>
      <c r="L3812" s="7">
        <f t="shared" si="236"/>
        <v>42084.474050925921</v>
      </c>
      <c r="M3812" s="5" t="b">
        <v>0</v>
      </c>
      <c r="N3812" s="5">
        <v>26</v>
      </c>
      <c r="O3812" s="5" t="b">
        <v>1</v>
      </c>
      <c r="P3812" s="8">
        <f t="shared" si="237"/>
        <v>1.2173333333333334</v>
      </c>
      <c r="Q3812" s="9">
        <f t="shared" si="238"/>
        <v>70.230769230769226</v>
      </c>
      <c r="R3812" s="5" t="s">
        <v>1119</v>
      </c>
      <c r="S3812" s="5" t="s">
        <v>1120</v>
      </c>
      <c r="T3812" s="5" t="s">
        <v>1121</v>
      </c>
    </row>
    <row r="3813" spans="1:20" ht="43.2" x14ac:dyDescent="0.3">
      <c r="A3813" s="5">
        <v>3811</v>
      </c>
      <c r="B3813" s="6" t="s">
        <v>7785</v>
      </c>
      <c r="C3813" s="6" t="s">
        <v>7786</v>
      </c>
      <c r="D3813" s="5">
        <v>250</v>
      </c>
      <c r="E3813" s="5">
        <v>825</v>
      </c>
      <c r="F3813" s="5" t="s">
        <v>42</v>
      </c>
      <c r="G3813" s="5" t="s">
        <v>52</v>
      </c>
      <c r="H3813" s="5" t="s">
        <v>53</v>
      </c>
      <c r="I3813" s="5">
        <v>1464692400</v>
      </c>
      <c r="J3813" s="5">
        <v>1461769373</v>
      </c>
      <c r="K3813" s="7">
        <f t="shared" si="239"/>
        <v>42487.293668981474</v>
      </c>
      <c r="L3813" s="7">
        <f t="shared" si="236"/>
        <v>42521.124999999993</v>
      </c>
      <c r="M3813" s="5" t="b">
        <v>0</v>
      </c>
      <c r="N3813" s="5">
        <v>19</v>
      </c>
      <c r="O3813" s="5" t="b">
        <v>1</v>
      </c>
      <c r="P3813" s="8">
        <f t="shared" si="237"/>
        <v>3.3</v>
      </c>
      <c r="Q3813" s="9">
        <f t="shared" si="238"/>
        <v>43.421052631578945</v>
      </c>
      <c r="R3813" s="5" t="s">
        <v>1119</v>
      </c>
      <c r="S3813" s="5" t="s">
        <v>1120</v>
      </c>
      <c r="T3813" s="5" t="s">
        <v>1121</v>
      </c>
    </row>
    <row r="3814" spans="1:20" ht="43.2" x14ac:dyDescent="0.3">
      <c r="A3814" s="5">
        <v>3812</v>
      </c>
      <c r="B3814" s="6" t="s">
        <v>7787</v>
      </c>
      <c r="C3814" s="6" t="s">
        <v>7788</v>
      </c>
      <c r="D3814" s="5">
        <v>2000</v>
      </c>
      <c r="E3814" s="5">
        <v>2191</v>
      </c>
      <c r="F3814" s="5" t="s">
        <v>42</v>
      </c>
      <c r="G3814" s="5" t="s">
        <v>188</v>
      </c>
      <c r="H3814" s="5" t="s">
        <v>189</v>
      </c>
      <c r="I3814" s="5">
        <v>1433131140</v>
      </c>
      <c r="J3814" s="5">
        <v>1429120908</v>
      </c>
      <c r="K3814" s="7">
        <f t="shared" si="239"/>
        <v>42109.417916666665</v>
      </c>
      <c r="L3814" s="7">
        <f t="shared" si="236"/>
        <v>42155.832638888889</v>
      </c>
      <c r="M3814" s="5" t="b">
        <v>0</v>
      </c>
      <c r="N3814" s="5">
        <v>11</v>
      </c>
      <c r="O3814" s="5" t="b">
        <v>1</v>
      </c>
      <c r="P3814" s="8">
        <f t="shared" si="237"/>
        <v>1.0954999999999999</v>
      </c>
      <c r="Q3814" s="9">
        <f t="shared" si="238"/>
        <v>199.18181818181819</v>
      </c>
      <c r="R3814" s="5" t="s">
        <v>1119</v>
      </c>
      <c r="S3814" s="5" t="s">
        <v>1120</v>
      </c>
      <c r="T3814" s="5" t="s">
        <v>1121</v>
      </c>
    </row>
    <row r="3815" spans="1:20" ht="43.2" x14ac:dyDescent="0.3">
      <c r="A3815" s="5">
        <v>3813</v>
      </c>
      <c r="B3815" s="6" t="s">
        <v>7789</v>
      </c>
      <c r="C3815" s="6" t="s">
        <v>7790</v>
      </c>
      <c r="D3815" s="5">
        <v>2100</v>
      </c>
      <c r="E3815" s="5">
        <v>2119.9899999999998</v>
      </c>
      <c r="F3815" s="5" t="s">
        <v>42</v>
      </c>
      <c r="G3815" s="5" t="s">
        <v>43</v>
      </c>
      <c r="H3815" s="5" t="s">
        <v>44</v>
      </c>
      <c r="I3815" s="5">
        <v>1465940580</v>
      </c>
      <c r="J3815" s="5">
        <v>1462603021</v>
      </c>
      <c r="K3815" s="7">
        <f t="shared" si="239"/>
        <v>42496.942372685182</v>
      </c>
      <c r="L3815" s="7">
        <f t="shared" si="236"/>
        <v>42535.571527777771</v>
      </c>
      <c r="M3815" s="5" t="b">
        <v>0</v>
      </c>
      <c r="N3815" s="5">
        <v>27</v>
      </c>
      <c r="O3815" s="5" t="b">
        <v>1</v>
      </c>
      <c r="P3815" s="8">
        <f t="shared" si="237"/>
        <v>1.0095190476190474</v>
      </c>
      <c r="Q3815" s="9">
        <f t="shared" si="238"/>
        <v>78.518148148148143</v>
      </c>
      <c r="R3815" s="5" t="s">
        <v>1119</v>
      </c>
      <c r="S3815" s="5" t="s">
        <v>1120</v>
      </c>
      <c r="T3815" s="5" t="s">
        <v>1121</v>
      </c>
    </row>
    <row r="3816" spans="1:20" ht="43.2" x14ac:dyDescent="0.3">
      <c r="A3816" s="5">
        <v>3814</v>
      </c>
      <c r="B3816" s="6" t="s">
        <v>7791</v>
      </c>
      <c r="C3816" s="6" t="s">
        <v>7792</v>
      </c>
      <c r="D3816" s="5">
        <v>1500</v>
      </c>
      <c r="E3816" s="5">
        <v>2102</v>
      </c>
      <c r="F3816" s="5" t="s">
        <v>42</v>
      </c>
      <c r="G3816" s="5" t="s">
        <v>43</v>
      </c>
      <c r="H3816" s="5" t="s">
        <v>44</v>
      </c>
      <c r="I3816" s="5">
        <v>1427860740</v>
      </c>
      <c r="J3816" s="5">
        <v>1424727712</v>
      </c>
      <c r="K3816" s="7">
        <f t="shared" si="239"/>
        <v>42058.570740740739</v>
      </c>
      <c r="L3816" s="7">
        <f t="shared" si="236"/>
        <v>42094.832638888889</v>
      </c>
      <c r="M3816" s="5" t="b">
        <v>0</v>
      </c>
      <c r="N3816" s="5">
        <v>34</v>
      </c>
      <c r="O3816" s="5" t="b">
        <v>1</v>
      </c>
      <c r="P3816" s="8">
        <f t="shared" si="237"/>
        <v>1.4013333333333333</v>
      </c>
      <c r="Q3816" s="9">
        <f t="shared" si="238"/>
        <v>61.823529411764703</v>
      </c>
      <c r="R3816" s="5" t="s">
        <v>1119</v>
      </c>
      <c r="S3816" s="5" t="s">
        <v>1120</v>
      </c>
      <c r="T3816" s="5" t="s">
        <v>1121</v>
      </c>
    </row>
    <row r="3817" spans="1:20" ht="28.8" x14ac:dyDescent="0.3">
      <c r="A3817" s="5">
        <v>3815</v>
      </c>
      <c r="B3817" s="6" t="s">
        <v>7793</v>
      </c>
      <c r="C3817" s="6" t="s">
        <v>7794</v>
      </c>
      <c r="D3817" s="5">
        <v>1000</v>
      </c>
      <c r="E3817" s="5">
        <v>1000.01</v>
      </c>
      <c r="F3817" s="5" t="s">
        <v>42</v>
      </c>
      <c r="G3817" s="5" t="s">
        <v>52</v>
      </c>
      <c r="H3817" s="5" t="s">
        <v>53</v>
      </c>
      <c r="I3817" s="5">
        <v>1440111600</v>
      </c>
      <c r="J3817" s="5">
        <v>1437545657</v>
      </c>
      <c r="K3817" s="7">
        <f t="shared" si="239"/>
        <v>42206.926585648143</v>
      </c>
      <c r="L3817" s="7">
        <f t="shared" si="236"/>
        <v>42236.624999999993</v>
      </c>
      <c r="M3817" s="5" t="b">
        <v>0</v>
      </c>
      <c r="N3817" s="5">
        <v>20</v>
      </c>
      <c r="O3817" s="5" t="b">
        <v>1</v>
      </c>
      <c r="P3817" s="8">
        <f t="shared" si="237"/>
        <v>1.0000100000000001</v>
      </c>
      <c r="Q3817" s="9">
        <f t="shared" si="238"/>
        <v>50.000500000000002</v>
      </c>
      <c r="R3817" s="5" t="s">
        <v>1119</v>
      </c>
      <c r="S3817" s="5" t="s">
        <v>1120</v>
      </c>
      <c r="T3817" s="5" t="s">
        <v>1121</v>
      </c>
    </row>
    <row r="3818" spans="1:20" ht="57.6" x14ac:dyDescent="0.3">
      <c r="A3818" s="5">
        <v>3816</v>
      </c>
      <c r="B3818" s="6" t="s">
        <v>7795</v>
      </c>
      <c r="C3818" s="6" t="s">
        <v>7796</v>
      </c>
      <c r="D3818" s="5">
        <v>1500</v>
      </c>
      <c r="E3818" s="5">
        <v>1788.57</v>
      </c>
      <c r="F3818" s="5" t="s">
        <v>42</v>
      </c>
      <c r="G3818" s="5" t="s">
        <v>43</v>
      </c>
      <c r="H3818" s="5" t="s">
        <v>44</v>
      </c>
      <c r="I3818" s="5">
        <v>1405614823</v>
      </c>
      <c r="J3818" s="5">
        <v>1403022823</v>
      </c>
      <c r="K3818" s="7">
        <f t="shared" si="239"/>
        <v>41807.356747685182</v>
      </c>
      <c r="L3818" s="7">
        <f t="shared" si="236"/>
        <v>41837.356747685182</v>
      </c>
      <c r="M3818" s="5" t="b">
        <v>0</v>
      </c>
      <c r="N3818" s="5">
        <v>37</v>
      </c>
      <c r="O3818" s="5" t="b">
        <v>1</v>
      </c>
      <c r="P3818" s="8">
        <f t="shared" si="237"/>
        <v>1.19238</v>
      </c>
      <c r="Q3818" s="9">
        <f t="shared" si="238"/>
        <v>48.339729729729726</v>
      </c>
      <c r="R3818" s="5" t="s">
        <v>1119</v>
      </c>
      <c r="S3818" s="5" t="s">
        <v>1120</v>
      </c>
      <c r="T3818" s="5" t="s">
        <v>1121</v>
      </c>
    </row>
    <row r="3819" spans="1:20" ht="43.2" x14ac:dyDescent="0.3">
      <c r="A3819" s="5">
        <v>3817</v>
      </c>
      <c r="B3819" s="6" t="s">
        <v>7797</v>
      </c>
      <c r="C3819" s="6" t="s">
        <v>7798</v>
      </c>
      <c r="D3819" s="5">
        <v>2000</v>
      </c>
      <c r="E3819" s="5">
        <v>2145</v>
      </c>
      <c r="F3819" s="5" t="s">
        <v>42</v>
      </c>
      <c r="G3819" s="5" t="s">
        <v>43</v>
      </c>
      <c r="H3819" s="5" t="s">
        <v>44</v>
      </c>
      <c r="I3819" s="5">
        <v>1445659140</v>
      </c>
      <c r="J3819" s="5">
        <v>1444236216</v>
      </c>
      <c r="K3819" s="7">
        <f t="shared" si="239"/>
        <v>42284.363611111105</v>
      </c>
      <c r="L3819" s="7">
        <f t="shared" si="236"/>
        <v>42300.832638888889</v>
      </c>
      <c r="M3819" s="5" t="b">
        <v>0</v>
      </c>
      <c r="N3819" s="5">
        <v>20</v>
      </c>
      <c r="O3819" s="5" t="b">
        <v>1</v>
      </c>
      <c r="P3819" s="8">
        <f t="shared" si="237"/>
        <v>1.0725</v>
      </c>
      <c r="Q3819" s="9">
        <f t="shared" si="238"/>
        <v>107.25</v>
      </c>
      <c r="R3819" s="5" t="s">
        <v>1119</v>
      </c>
      <c r="S3819" s="5" t="s">
        <v>1120</v>
      </c>
      <c r="T3819" s="5" t="s">
        <v>1121</v>
      </c>
    </row>
    <row r="3820" spans="1:20" ht="43.2" x14ac:dyDescent="0.3">
      <c r="A3820" s="5">
        <v>3818</v>
      </c>
      <c r="B3820" s="6" t="s">
        <v>7799</v>
      </c>
      <c r="C3820" s="6" t="s">
        <v>7800</v>
      </c>
      <c r="D3820" s="5">
        <v>250</v>
      </c>
      <c r="E3820" s="5">
        <v>570</v>
      </c>
      <c r="F3820" s="5" t="s">
        <v>42</v>
      </c>
      <c r="G3820" s="5" t="s">
        <v>43</v>
      </c>
      <c r="H3820" s="5" t="s">
        <v>44</v>
      </c>
      <c r="I3820" s="5">
        <v>1426187582</v>
      </c>
      <c r="J3820" s="5">
        <v>1423599182</v>
      </c>
      <c r="K3820" s="7">
        <f t="shared" si="239"/>
        <v>42045.509050925924</v>
      </c>
      <c r="L3820" s="7">
        <f t="shared" si="236"/>
        <v>42075.467384259253</v>
      </c>
      <c r="M3820" s="5" t="b">
        <v>0</v>
      </c>
      <c r="N3820" s="5">
        <v>10</v>
      </c>
      <c r="O3820" s="5" t="b">
        <v>1</v>
      </c>
      <c r="P3820" s="8">
        <f t="shared" si="237"/>
        <v>2.2799999999999998</v>
      </c>
      <c r="Q3820" s="9">
        <f t="shared" si="238"/>
        <v>57</v>
      </c>
      <c r="R3820" s="5" t="s">
        <v>1119</v>
      </c>
      <c r="S3820" s="5" t="s">
        <v>1120</v>
      </c>
      <c r="T3820" s="5" t="s">
        <v>1121</v>
      </c>
    </row>
    <row r="3821" spans="1:20" ht="28.8" x14ac:dyDescent="0.3">
      <c r="A3821" s="5">
        <v>3819</v>
      </c>
      <c r="B3821" s="6" t="s">
        <v>7801</v>
      </c>
      <c r="C3821" s="6" t="s">
        <v>7578</v>
      </c>
      <c r="D3821" s="5">
        <v>1000</v>
      </c>
      <c r="E3821" s="5">
        <v>1064</v>
      </c>
      <c r="F3821" s="5" t="s">
        <v>42</v>
      </c>
      <c r="G3821" s="5" t="s">
        <v>43</v>
      </c>
      <c r="H3821" s="5" t="s">
        <v>44</v>
      </c>
      <c r="I3821" s="5">
        <v>1437166920</v>
      </c>
      <c r="J3821" s="5">
        <v>1435554104</v>
      </c>
      <c r="K3821" s="7">
        <f t="shared" si="239"/>
        <v>42183.876203703701</v>
      </c>
      <c r="L3821" s="7">
        <f t="shared" si="236"/>
        <v>42202.543055555558</v>
      </c>
      <c r="M3821" s="5" t="b">
        <v>0</v>
      </c>
      <c r="N3821" s="5">
        <v>26</v>
      </c>
      <c r="O3821" s="5" t="b">
        <v>1</v>
      </c>
      <c r="P3821" s="8">
        <f t="shared" si="237"/>
        <v>1.0640000000000001</v>
      </c>
      <c r="Q3821" s="9">
        <f t="shared" si="238"/>
        <v>40.92307692307692</v>
      </c>
      <c r="R3821" s="5" t="s">
        <v>1119</v>
      </c>
      <c r="S3821" s="5" t="s">
        <v>1120</v>
      </c>
      <c r="T3821" s="5" t="s">
        <v>1121</v>
      </c>
    </row>
    <row r="3822" spans="1:20" ht="43.2" x14ac:dyDescent="0.3">
      <c r="A3822" s="5">
        <v>3820</v>
      </c>
      <c r="B3822" s="6" t="s">
        <v>7802</v>
      </c>
      <c r="C3822" s="6" t="s">
        <v>7803</v>
      </c>
      <c r="D3822" s="5">
        <v>300</v>
      </c>
      <c r="E3822" s="5">
        <v>430</v>
      </c>
      <c r="F3822" s="5" t="s">
        <v>42</v>
      </c>
      <c r="G3822" s="5" t="s">
        <v>52</v>
      </c>
      <c r="H3822" s="5" t="s">
        <v>53</v>
      </c>
      <c r="I3822" s="5">
        <v>1436110717</v>
      </c>
      <c r="J3822" s="5">
        <v>1433518717</v>
      </c>
      <c r="K3822" s="7">
        <f t="shared" si="239"/>
        <v>42160.318483796298</v>
      </c>
      <c r="L3822" s="7">
        <f t="shared" si="236"/>
        <v>42190.318483796298</v>
      </c>
      <c r="M3822" s="5" t="b">
        <v>0</v>
      </c>
      <c r="N3822" s="5">
        <v>20</v>
      </c>
      <c r="O3822" s="5" t="b">
        <v>1</v>
      </c>
      <c r="P3822" s="8">
        <f t="shared" si="237"/>
        <v>1.4333333333333333</v>
      </c>
      <c r="Q3822" s="9">
        <f t="shared" si="238"/>
        <v>21.5</v>
      </c>
      <c r="R3822" s="5" t="s">
        <v>1119</v>
      </c>
      <c r="S3822" s="5" t="s">
        <v>1120</v>
      </c>
      <c r="T3822" s="5" t="s">
        <v>1121</v>
      </c>
    </row>
    <row r="3823" spans="1:20" ht="43.2" x14ac:dyDescent="0.3">
      <c r="A3823" s="5">
        <v>3821</v>
      </c>
      <c r="B3823" s="6" t="s">
        <v>7804</v>
      </c>
      <c r="C3823" s="6" t="s">
        <v>7805</v>
      </c>
      <c r="D3823" s="5">
        <v>3500</v>
      </c>
      <c r="E3823" s="5">
        <v>3659</v>
      </c>
      <c r="F3823" s="5" t="s">
        <v>42</v>
      </c>
      <c r="G3823" s="5" t="s">
        <v>43</v>
      </c>
      <c r="H3823" s="5" t="s">
        <v>44</v>
      </c>
      <c r="I3823" s="5">
        <v>1451881207</v>
      </c>
      <c r="J3823" s="5">
        <v>1449116407</v>
      </c>
      <c r="K3823" s="7">
        <f t="shared" si="239"/>
        <v>42340.847303240742</v>
      </c>
      <c r="L3823" s="7">
        <f t="shared" si="236"/>
        <v>42372.847303240742</v>
      </c>
      <c r="M3823" s="5" t="b">
        <v>0</v>
      </c>
      <c r="N3823" s="5">
        <v>46</v>
      </c>
      <c r="O3823" s="5" t="b">
        <v>1</v>
      </c>
      <c r="P3823" s="8">
        <f t="shared" si="237"/>
        <v>1.0454285714285714</v>
      </c>
      <c r="Q3823" s="9">
        <f t="shared" si="238"/>
        <v>79.543478260869563</v>
      </c>
      <c r="R3823" s="5" t="s">
        <v>1119</v>
      </c>
      <c r="S3823" s="5" t="s">
        <v>1120</v>
      </c>
      <c r="T3823" s="5" t="s">
        <v>1121</v>
      </c>
    </row>
    <row r="3824" spans="1:20" ht="43.2" x14ac:dyDescent="0.3">
      <c r="A3824" s="5">
        <v>3822</v>
      </c>
      <c r="B3824" s="6" t="s">
        <v>7806</v>
      </c>
      <c r="C3824" s="6" t="s">
        <v>7807</v>
      </c>
      <c r="D3824" s="5">
        <v>5000</v>
      </c>
      <c r="E3824" s="5">
        <v>5501</v>
      </c>
      <c r="F3824" s="5" t="s">
        <v>42</v>
      </c>
      <c r="G3824" s="5" t="s">
        <v>533</v>
      </c>
      <c r="H3824" s="5" t="s">
        <v>83</v>
      </c>
      <c r="I3824" s="5">
        <v>1453244340</v>
      </c>
      <c r="J3824" s="5">
        <v>1448136417</v>
      </c>
      <c r="K3824" s="7">
        <f t="shared" si="239"/>
        <v>42329.504826388882</v>
      </c>
      <c r="L3824" s="7">
        <f t="shared" si="236"/>
        <v>42388.624305555553</v>
      </c>
      <c r="M3824" s="5" t="b">
        <v>0</v>
      </c>
      <c r="N3824" s="5">
        <v>76</v>
      </c>
      <c r="O3824" s="5" t="b">
        <v>1</v>
      </c>
      <c r="P3824" s="8">
        <f t="shared" si="237"/>
        <v>1.1002000000000001</v>
      </c>
      <c r="Q3824" s="9">
        <f t="shared" si="238"/>
        <v>72.381578947368425</v>
      </c>
      <c r="R3824" s="5" t="s">
        <v>1119</v>
      </c>
      <c r="S3824" s="5" t="s">
        <v>1120</v>
      </c>
      <c r="T3824" s="5" t="s">
        <v>1121</v>
      </c>
    </row>
    <row r="3825" spans="1:20" ht="43.2" x14ac:dyDescent="0.3">
      <c r="A3825" s="5">
        <v>3823</v>
      </c>
      <c r="B3825" s="6" t="s">
        <v>7808</v>
      </c>
      <c r="C3825" s="6" t="s">
        <v>7809</v>
      </c>
      <c r="D3825" s="5">
        <v>2500</v>
      </c>
      <c r="E3825" s="5">
        <v>2650</v>
      </c>
      <c r="F3825" s="5" t="s">
        <v>42</v>
      </c>
      <c r="G3825" s="5" t="s">
        <v>43</v>
      </c>
      <c r="H3825" s="5" t="s">
        <v>44</v>
      </c>
      <c r="I3825" s="5">
        <v>1437364740</v>
      </c>
      <c r="J3825" s="5">
        <v>1434405044</v>
      </c>
      <c r="K3825" s="7">
        <f t="shared" si="239"/>
        <v>42170.576898148145</v>
      </c>
      <c r="L3825" s="7">
        <f t="shared" si="236"/>
        <v>42204.832638888889</v>
      </c>
      <c r="M3825" s="5" t="b">
        <v>0</v>
      </c>
      <c r="N3825" s="5">
        <v>41</v>
      </c>
      <c r="O3825" s="5" t="b">
        <v>1</v>
      </c>
      <c r="P3825" s="8">
        <f t="shared" si="237"/>
        <v>1.06</v>
      </c>
      <c r="Q3825" s="9">
        <f t="shared" si="238"/>
        <v>64.634146341463421</v>
      </c>
      <c r="R3825" s="5" t="s">
        <v>1119</v>
      </c>
      <c r="S3825" s="5" t="s">
        <v>1120</v>
      </c>
      <c r="T3825" s="5" t="s">
        <v>1121</v>
      </c>
    </row>
    <row r="3826" spans="1:20" ht="43.2" x14ac:dyDescent="0.3">
      <c r="A3826" s="5">
        <v>3824</v>
      </c>
      <c r="B3826" s="6" t="s">
        <v>7810</v>
      </c>
      <c r="C3826" s="6" t="s">
        <v>7811</v>
      </c>
      <c r="D3826" s="5">
        <v>250</v>
      </c>
      <c r="E3826" s="5">
        <v>270</v>
      </c>
      <c r="F3826" s="5" t="s">
        <v>42</v>
      </c>
      <c r="G3826" s="5" t="s">
        <v>52</v>
      </c>
      <c r="H3826" s="5" t="s">
        <v>53</v>
      </c>
      <c r="I3826" s="5">
        <v>1470058860</v>
      </c>
      <c r="J3826" s="5">
        <v>1469026903</v>
      </c>
      <c r="K3826" s="7">
        <f t="shared" si="239"/>
        <v>42571.292858796289</v>
      </c>
      <c r="L3826" s="7">
        <f t="shared" si="236"/>
        <v>42583.236805555549</v>
      </c>
      <c r="M3826" s="5" t="b">
        <v>0</v>
      </c>
      <c r="N3826" s="5">
        <v>7</v>
      </c>
      <c r="O3826" s="5" t="b">
        <v>1</v>
      </c>
      <c r="P3826" s="8">
        <f t="shared" si="237"/>
        <v>1.08</v>
      </c>
      <c r="Q3826" s="9">
        <f t="shared" si="238"/>
        <v>38.571428571428569</v>
      </c>
      <c r="R3826" s="5" t="s">
        <v>1119</v>
      </c>
      <c r="S3826" s="5" t="s">
        <v>1120</v>
      </c>
      <c r="T3826" s="5" t="s">
        <v>1121</v>
      </c>
    </row>
    <row r="3827" spans="1:20" ht="43.2" x14ac:dyDescent="0.3">
      <c r="A3827" s="5">
        <v>3825</v>
      </c>
      <c r="B3827" s="6" t="s">
        <v>7812</v>
      </c>
      <c r="C3827" s="6" t="s">
        <v>7813</v>
      </c>
      <c r="D3827" s="5">
        <v>5000</v>
      </c>
      <c r="E3827" s="5">
        <v>5271</v>
      </c>
      <c r="F3827" s="5" t="s">
        <v>42</v>
      </c>
      <c r="G3827" s="5" t="s">
        <v>43</v>
      </c>
      <c r="H3827" s="5" t="s">
        <v>44</v>
      </c>
      <c r="I3827" s="5">
        <v>1434505214</v>
      </c>
      <c r="J3827" s="5">
        <v>1432690814</v>
      </c>
      <c r="K3827" s="7">
        <f t="shared" si="239"/>
        <v>42150.736273148148</v>
      </c>
      <c r="L3827" s="7">
        <f t="shared" si="236"/>
        <v>42171.736273148148</v>
      </c>
      <c r="M3827" s="5" t="b">
        <v>0</v>
      </c>
      <c r="N3827" s="5">
        <v>49</v>
      </c>
      <c r="O3827" s="5" t="b">
        <v>1</v>
      </c>
      <c r="P3827" s="8">
        <f t="shared" si="237"/>
        <v>1.0542</v>
      </c>
      <c r="Q3827" s="9">
        <f t="shared" si="238"/>
        <v>107.57142857142857</v>
      </c>
      <c r="R3827" s="5" t="s">
        <v>1119</v>
      </c>
      <c r="S3827" s="5" t="s">
        <v>1120</v>
      </c>
      <c r="T3827" s="5" t="s">
        <v>1121</v>
      </c>
    </row>
    <row r="3828" spans="1:20" ht="28.8" x14ac:dyDescent="0.3">
      <c r="A3828" s="5">
        <v>3826</v>
      </c>
      <c r="B3828" s="6" t="s">
        <v>7814</v>
      </c>
      <c r="C3828" s="6" t="s">
        <v>7815</v>
      </c>
      <c r="D3828" s="5">
        <v>600</v>
      </c>
      <c r="E3828" s="5">
        <v>715</v>
      </c>
      <c r="F3828" s="5" t="s">
        <v>42</v>
      </c>
      <c r="G3828" s="5" t="s">
        <v>52</v>
      </c>
      <c r="H3828" s="5" t="s">
        <v>53</v>
      </c>
      <c r="I3828" s="5">
        <v>1430993394</v>
      </c>
      <c r="J3828" s="5">
        <v>1428401394</v>
      </c>
      <c r="K3828" s="7">
        <f t="shared" si="239"/>
        <v>42101.090208333328</v>
      </c>
      <c r="L3828" s="7">
        <f t="shared" si="236"/>
        <v>42131.090208333328</v>
      </c>
      <c r="M3828" s="5" t="b">
        <v>0</v>
      </c>
      <c r="N3828" s="5">
        <v>26</v>
      </c>
      <c r="O3828" s="5" t="b">
        <v>1</v>
      </c>
      <c r="P3828" s="8">
        <f t="shared" si="237"/>
        <v>1.1916666666666667</v>
      </c>
      <c r="Q3828" s="9">
        <f t="shared" si="238"/>
        <v>27.5</v>
      </c>
      <c r="R3828" s="5" t="s">
        <v>1119</v>
      </c>
      <c r="S3828" s="5" t="s">
        <v>1120</v>
      </c>
      <c r="T3828" s="5" t="s">
        <v>1121</v>
      </c>
    </row>
    <row r="3829" spans="1:20" ht="57.6" x14ac:dyDescent="0.3">
      <c r="A3829" s="5">
        <v>3827</v>
      </c>
      <c r="B3829" s="6" t="s">
        <v>7816</v>
      </c>
      <c r="C3829" s="6" t="s">
        <v>7817</v>
      </c>
      <c r="D3829" s="5">
        <v>3000</v>
      </c>
      <c r="E3829" s="5">
        <v>4580</v>
      </c>
      <c r="F3829" s="5" t="s">
        <v>42</v>
      </c>
      <c r="G3829" s="5" t="s">
        <v>52</v>
      </c>
      <c r="H3829" s="5" t="s">
        <v>53</v>
      </c>
      <c r="I3829" s="5">
        <v>1427414400</v>
      </c>
      <c r="J3829" s="5">
        <v>1422656201</v>
      </c>
      <c r="K3829" s="7">
        <f t="shared" si="239"/>
        <v>42034.594918981478</v>
      </c>
      <c r="L3829" s="7">
        <f t="shared" si="236"/>
        <v>42089.666666666664</v>
      </c>
      <c r="M3829" s="5" t="b">
        <v>0</v>
      </c>
      <c r="N3829" s="5">
        <v>65</v>
      </c>
      <c r="O3829" s="5" t="b">
        <v>1</v>
      </c>
      <c r="P3829" s="8">
        <f t="shared" si="237"/>
        <v>1.5266666666666666</v>
      </c>
      <c r="Q3829" s="9">
        <f t="shared" si="238"/>
        <v>70.461538461538467</v>
      </c>
      <c r="R3829" s="5" t="s">
        <v>1119</v>
      </c>
      <c r="S3829" s="5" t="s">
        <v>1120</v>
      </c>
      <c r="T3829" s="5" t="s">
        <v>1121</v>
      </c>
    </row>
    <row r="3830" spans="1:20" ht="43.2" x14ac:dyDescent="0.3">
      <c r="A3830" s="5">
        <v>3828</v>
      </c>
      <c r="B3830" s="6" t="s">
        <v>7818</v>
      </c>
      <c r="C3830" s="6" t="s">
        <v>7819</v>
      </c>
      <c r="D3830" s="5">
        <v>5000</v>
      </c>
      <c r="E3830" s="5">
        <v>5000</v>
      </c>
      <c r="F3830" s="5" t="s">
        <v>42</v>
      </c>
      <c r="G3830" s="5" t="s">
        <v>43</v>
      </c>
      <c r="H3830" s="5" t="s">
        <v>44</v>
      </c>
      <c r="I3830" s="5">
        <v>1420033187</v>
      </c>
      <c r="J3830" s="5">
        <v>1414845587</v>
      </c>
      <c r="K3830" s="7">
        <f t="shared" si="239"/>
        <v>41944.194293981483</v>
      </c>
      <c r="L3830" s="7">
        <f t="shared" si="236"/>
        <v>42004.23596064814</v>
      </c>
      <c r="M3830" s="5" t="b">
        <v>0</v>
      </c>
      <c r="N3830" s="5">
        <v>28</v>
      </c>
      <c r="O3830" s="5" t="b">
        <v>1</v>
      </c>
      <c r="P3830" s="8">
        <f t="shared" si="237"/>
        <v>1</v>
      </c>
      <c r="Q3830" s="9">
        <f t="shared" si="238"/>
        <v>178.57142857142858</v>
      </c>
      <c r="R3830" s="5" t="s">
        <v>1119</v>
      </c>
      <c r="S3830" s="5" t="s">
        <v>1120</v>
      </c>
      <c r="T3830" s="5" t="s">
        <v>1121</v>
      </c>
    </row>
    <row r="3831" spans="1:20" ht="43.2" x14ac:dyDescent="0.3">
      <c r="A3831" s="5">
        <v>3829</v>
      </c>
      <c r="B3831" s="6" t="s">
        <v>7820</v>
      </c>
      <c r="C3831" s="6" t="s">
        <v>7821</v>
      </c>
      <c r="D3831" s="5">
        <v>500</v>
      </c>
      <c r="E3831" s="5">
        <v>501</v>
      </c>
      <c r="F3831" s="5" t="s">
        <v>42</v>
      </c>
      <c r="G3831" s="5" t="s">
        <v>43</v>
      </c>
      <c r="H3831" s="5" t="s">
        <v>44</v>
      </c>
      <c r="I3831" s="5">
        <v>1472676371</v>
      </c>
      <c r="J3831" s="5">
        <v>1470948371</v>
      </c>
      <c r="K3831" s="7">
        <f t="shared" si="239"/>
        <v>42593.532071759262</v>
      </c>
      <c r="L3831" s="7">
        <f t="shared" si="236"/>
        <v>42613.532071759262</v>
      </c>
      <c r="M3831" s="5" t="b">
        <v>0</v>
      </c>
      <c r="N3831" s="5">
        <v>8</v>
      </c>
      <c r="O3831" s="5" t="b">
        <v>1</v>
      </c>
      <c r="P3831" s="8">
        <f t="shared" si="237"/>
        <v>1.002</v>
      </c>
      <c r="Q3831" s="9">
        <f t="shared" si="238"/>
        <v>62.625</v>
      </c>
      <c r="R3831" s="5" t="s">
        <v>1119</v>
      </c>
      <c r="S3831" s="5" t="s">
        <v>1120</v>
      </c>
      <c r="T3831" s="5" t="s">
        <v>1121</v>
      </c>
    </row>
    <row r="3832" spans="1:20" ht="43.2" x14ac:dyDescent="0.3">
      <c r="A3832" s="5">
        <v>3830</v>
      </c>
      <c r="B3832" s="6" t="s">
        <v>7822</v>
      </c>
      <c r="C3832" s="6" t="s">
        <v>7823</v>
      </c>
      <c r="D3832" s="5">
        <v>100</v>
      </c>
      <c r="E3832" s="5">
        <v>225</v>
      </c>
      <c r="F3832" s="5" t="s">
        <v>42</v>
      </c>
      <c r="G3832" s="5" t="s">
        <v>43</v>
      </c>
      <c r="H3832" s="5" t="s">
        <v>44</v>
      </c>
      <c r="I3832" s="5">
        <v>1464371211</v>
      </c>
      <c r="J3832" s="5">
        <v>1463161611</v>
      </c>
      <c r="K3832" s="7">
        <f t="shared" si="239"/>
        <v>42503.407534722217</v>
      </c>
      <c r="L3832" s="7">
        <f t="shared" si="236"/>
        <v>42517.407534722217</v>
      </c>
      <c r="M3832" s="5" t="b">
        <v>0</v>
      </c>
      <c r="N3832" s="5">
        <v>3</v>
      </c>
      <c r="O3832" s="5" t="b">
        <v>1</v>
      </c>
      <c r="P3832" s="8">
        <f t="shared" si="237"/>
        <v>2.25</v>
      </c>
      <c r="Q3832" s="9">
        <f t="shared" si="238"/>
        <v>75</v>
      </c>
      <c r="R3832" s="5" t="s">
        <v>1119</v>
      </c>
      <c r="S3832" s="5" t="s">
        <v>1120</v>
      </c>
      <c r="T3832" s="5" t="s">
        <v>1121</v>
      </c>
    </row>
    <row r="3833" spans="1:20" ht="43.2" x14ac:dyDescent="0.3">
      <c r="A3833" s="5">
        <v>3831</v>
      </c>
      <c r="B3833" s="6" t="s">
        <v>7824</v>
      </c>
      <c r="C3833" s="6" t="s">
        <v>7825</v>
      </c>
      <c r="D3833" s="5">
        <v>500</v>
      </c>
      <c r="E3833" s="5">
        <v>530.11</v>
      </c>
      <c r="F3833" s="5" t="s">
        <v>42</v>
      </c>
      <c r="G3833" s="5" t="s">
        <v>43</v>
      </c>
      <c r="H3833" s="5" t="s">
        <v>44</v>
      </c>
      <c r="I3833" s="5">
        <v>1415222545</v>
      </c>
      <c r="J3833" s="5">
        <v>1413404545</v>
      </c>
      <c r="K3833" s="7">
        <f t="shared" si="239"/>
        <v>41927.515567129631</v>
      </c>
      <c r="L3833" s="7">
        <f t="shared" si="236"/>
        <v>41948.557233796295</v>
      </c>
      <c r="M3833" s="5" t="b">
        <v>0</v>
      </c>
      <c r="N3833" s="5">
        <v>9</v>
      </c>
      <c r="O3833" s="5" t="b">
        <v>1</v>
      </c>
      <c r="P3833" s="8">
        <f t="shared" si="237"/>
        <v>1.0602199999999999</v>
      </c>
      <c r="Q3833" s="9">
        <f t="shared" si="238"/>
        <v>58.901111111111113</v>
      </c>
      <c r="R3833" s="5" t="s">
        <v>1119</v>
      </c>
      <c r="S3833" s="5" t="s">
        <v>1120</v>
      </c>
      <c r="T3833" s="5" t="s">
        <v>1121</v>
      </c>
    </row>
    <row r="3834" spans="1:20" ht="43.2" x14ac:dyDescent="0.3">
      <c r="A3834" s="5">
        <v>3832</v>
      </c>
      <c r="B3834" s="6" t="s">
        <v>7826</v>
      </c>
      <c r="C3834" s="6" t="s">
        <v>7827</v>
      </c>
      <c r="D3834" s="5">
        <v>1200</v>
      </c>
      <c r="E3834" s="5">
        <v>1256</v>
      </c>
      <c r="F3834" s="5" t="s">
        <v>42</v>
      </c>
      <c r="G3834" s="5" t="s">
        <v>43</v>
      </c>
      <c r="H3834" s="5" t="s">
        <v>44</v>
      </c>
      <c r="I3834" s="5">
        <v>1455936335</v>
      </c>
      <c r="J3834" s="5">
        <v>1452048335</v>
      </c>
      <c r="K3834" s="7">
        <f t="shared" si="239"/>
        <v>42374.781655092585</v>
      </c>
      <c r="L3834" s="7">
        <f t="shared" si="236"/>
        <v>42419.781655092585</v>
      </c>
      <c r="M3834" s="5" t="b">
        <v>0</v>
      </c>
      <c r="N3834" s="5">
        <v>9</v>
      </c>
      <c r="O3834" s="5" t="b">
        <v>1</v>
      </c>
      <c r="P3834" s="8">
        <f t="shared" si="237"/>
        <v>1.0466666666666666</v>
      </c>
      <c r="Q3834" s="9">
        <f t="shared" si="238"/>
        <v>139.55555555555554</v>
      </c>
      <c r="R3834" s="5" t="s">
        <v>1119</v>
      </c>
      <c r="S3834" s="5" t="s">
        <v>1120</v>
      </c>
      <c r="T3834" s="5" t="s">
        <v>1121</v>
      </c>
    </row>
    <row r="3835" spans="1:20" ht="43.2" x14ac:dyDescent="0.3">
      <c r="A3835" s="5">
        <v>3833</v>
      </c>
      <c r="B3835" s="6" t="s">
        <v>7828</v>
      </c>
      <c r="C3835" s="6" t="s">
        <v>7829</v>
      </c>
      <c r="D3835" s="5">
        <v>1200</v>
      </c>
      <c r="E3835" s="5">
        <v>1400</v>
      </c>
      <c r="F3835" s="5" t="s">
        <v>42</v>
      </c>
      <c r="G3835" s="5" t="s">
        <v>188</v>
      </c>
      <c r="H3835" s="5" t="s">
        <v>189</v>
      </c>
      <c r="I3835" s="5">
        <v>1417460940</v>
      </c>
      <c r="J3835" s="5">
        <v>1416516972</v>
      </c>
      <c r="K3835" s="7">
        <f t="shared" si="239"/>
        <v>41963.539027777777</v>
      </c>
      <c r="L3835" s="7">
        <f t="shared" si="236"/>
        <v>41974.464583333327</v>
      </c>
      <c r="M3835" s="5" t="b">
        <v>0</v>
      </c>
      <c r="N3835" s="5">
        <v>20</v>
      </c>
      <c r="O3835" s="5" t="b">
        <v>1</v>
      </c>
      <c r="P3835" s="8">
        <f t="shared" si="237"/>
        <v>1.1666666666666667</v>
      </c>
      <c r="Q3835" s="9">
        <f t="shared" si="238"/>
        <v>70</v>
      </c>
      <c r="R3835" s="5" t="s">
        <v>1119</v>
      </c>
      <c r="S3835" s="5" t="s">
        <v>1120</v>
      </c>
      <c r="T3835" s="5" t="s">
        <v>1121</v>
      </c>
    </row>
    <row r="3836" spans="1:20" ht="43.2" x14ac:dyDescent="0.3">
      <c r="A3836" s="5">
        <v>3834</v>
      </c>
      <c r="B3836" s="6" t="s">
        <v>7830</v>
      </c>
      <c r="C3836" s="6" t="s">
        <v>7831</v>
      </c>
      <c r="D3836" s="5">
        <v>3000</v>
      </c>
      <c r="E3836" s="5">
        <v>3271</v>
      </c>
      <c r="F3836" s="5" t="s">
        <v>42</v>
      </c>
      <c r="G3836" s="5" t="s">
        <v>52</v>
      </c>
      <c r="H3836" s="5" t="s">
        <v>53</v>
      </c>
      <c r="I3836" s="5">
        <v>1434624067</v>
      </c>
      <c r="J3836" s="5">
        <v>1432032067</v>
      </c>
      <c r="K3836" s="7">
        <f t="shared" si="239"/>
        <v>42143.111886574072</v>
      </c>
      <c r="L3836" s="7">
        <f t="shared" si="236"/>
        <v>42173.111886574072</v>
      </c>
      <c r="M3836" s="5" t="b">
        <v>0</v>
      </c>
      <c r="N3836" s="5">
        <v>57</v>
      </c>
      <c r="O3836" s="5" t="b">
        <v>1</v>
      </c>
      <c r="P3836" s="8">
        <f t="shared" si="237"/>
        <v>1.0903333333333334</v>
      </c>
      <c r="Q3836" s="9">
        <f t="shared" si="238"/>
        <v>57.385964912280699</v>
      </c>
      <c r="R3836" s="5" t="s">
        <v>1119</v>
      </c>
      <c r="S3836" s="5" t="s">
        <v>1120</v>
      </c>
      <c r="T3836" s="5" t="s">
        <v>1121</v>
      </c>
    </row>
    <row r="3837" spans="1:20" ht="43.2" x14ac:dyDescent="0.3">
      <c r="A3837" s="5">
        <v>3835</v>
      </c>
      <c r="B3837" s="6" t="s">
        <v>7832</v>
      </c>
      <c r="C3837" s="6" t="s">
        <v>7833</v>
      </c>
      <c r="D3837" s="5">
        <v>200</v>
      </c>
      <c r="E3837" s="5">
        <v>320</v>
      </c>
      <c r="F3837" s="5" t="s">
        <v>42</v>
      </c>
      <c r="G3837" s="5" t="s">
        <v>52</v>
      </c>
      <c r="H3837" s="5" t="s">
        <v>53</v>
      </c>
      <c r="I3837" s="5">
        <v>1461278208</v>
      </c>
      <c r="J3837" s="5">
        <v>1459463808</v>
      </c>
      <c r="K3837" s="7">
        <f t="shared" si="239"/>
        <v>42460.608888888884</v>
      </c>
      <c r="L3837" s="7">
        <f t="shared" si="236"/>
        <v>42481.608888888884</v>
      </c>
      <c r="M3837" s="5" t="b">
        <v>0</v>
      </c>
      <c r="N3837" s="5">
        <v>8</v>
      </c>
      <c r="O3837" s="5" t="b">
        <v>1</v>
      </c>
      <c r="P3837" s="8">
        <f t="shared" si="237"/>
        <v>1.6</v>
      </c>
      <c r="Q3837" s="9">
        <f t="shared" si="238"/>
        <v>40</v>
      </c>
      <c r="R3837" s="5" t="s">
        <v>1119</v>
      </c>
      <c r="S3837" s="5" t="s">
        <v>1120</v>
      </c>
      <c r="T3837" s="5" t="s">
        <v>1121</v>
      </c>
    </row>
    <row r="3838" spans="1:20" ht="43.2" x14ac:dyDescent="0.3">
      <c r="A3838" s="5">
        <v>3836</v>
      </c>
      <c r="B3838" s="6" t="s">
        <v>7834</v>
      </c>
      <c r="C3838" s="6" t="s">
        <v>7835</v>
      </c>
      <c r="D3838" s="5">
        <v>800</v>
      </c>
      <c r="E3838" s="5">
        <v>900</v>
      </c>
      <c r="F3838" s="5" t="s">
        <v>42</v>
      </c>
      <c r="G3838" s="5" t="s">
        <v>43</v>
      </c>
      <c r="H3838" s="5" t="s">
        <v>44</v>
      </c>
      <c r="I3838" s="5">
        <v>1470197340</v>
      </c>
      <c r="J3838" s="5">
        <v>1467497652</v>
      </c>
      <c r="K3838" s="7">
        <f t="shared" si="239"/>
        <v>42553.593194444438</v>
      </c>
      <c r="L3838" s="7">
        <f t="shared" si="236"/>
        <v>42584.839583333327</v>
      </c>
      <c r="M3838" s="5" t="b">
        <v>0</v>
      </c>
      <c r="N3838" s="5">
        <v>14</v>
      </c>
      <c r="O3838" s="5" t="b">
        <v>1</v>
      </c>
      <c r="P3838" s="8">
        <f t="shared" si="237"/>
        <v>1.125</v>
      </c>
      <c r="Q3838" s="9">
        <f t="shared" si="238"/>
        <v>64.285714285714292</v>
      </c>
      <c r="R3838" s="5" t="s">
        <v>1119</v>
      </c>
      <c r="S3838" s="5" t="s">
        <v>1120</v>
      </c>
      <c r="T3838" s="5" t="s">
        <v>1121</v>
      </c>
    </row>
    <row r="3839" spans="1:20" ht="28.8" x14ac:dyDescent="0.3">
      <c r="A3839" s="5">
        <v>3837</v>
      </c>
      <c r="B3839" s="6" t="s">
        <v>7836</v>
      </c>
      <c r="C3839" s="6" t="s">
        <v>7837</v>
      </c>
      <c r="D3839" s="5">
        <v>2000</v>
      </c>
      <c r="E3839" s="5">
        <v>2042</v>
      </c>
      <c r="F3839" s="5" t="s">
        <v>42</v>
      </c>
      <c r="G3839" s="5" t="s">
        <v>52</v>
      </c>
      <c r="H3839" s="5" t="s">
        <v>53</v>
      </c>
      <c r="I3839" s="5">
        <v>1435947758</v>
      </c>
      <c r="J3839" s="5">
        <v>1432837358</v>
      </c>
      <c r="K3839" s="7">
        <f t="shared" si="239"/>
        <v>42152.432384259257</v>
      </c>
      <c r="L3839" s="7">
        <f t="shared" si="236"/>
        <v>42188.432384259257</v>
      </c>
      <c r="M3839" s="5" t="b">
        <v>0</v>
      </c>
      <c r="N3839" s="5">
        <v>17</v>
      </c>
      <c r="O3839" s="5" t="b">
        <v>1</v>
      </c>
      <c r="P3839" s="8">
        <f t="shared" si="237"/>
        <v>1.0209999999999999</v>
      </c>
      <c r="Q3839" s="9">
        <f t="shared" si="238"/>
        <v>120.11764705882354</v>
      </c>
      <c r="R3839" s="5" t="s">
        <v>1119</v>
      </c>
      <c r="S3839" s="5" t="s">
        <v>1120</v>
      </c>
      <c r="T3839" s="5" t="s">
        <v>1121</v>
      </c>
    </row>
    <row r="3840" spans="1:20" ht="43.2" x14ac:dyDescent="0.3">
      <c r="A3840" s="5">
        <v>3838</v>
      </c>
      <c r="B3840" s="6" t="s">
        <v>7838</v>
      </c>
      <c r="C3840" s="6" t="s">
        <v>7839</v>
      </c>
      <c r="D3840" s="5">
        <v>100000</v>
      </c>
      <c r="E3840" s="5">
        <v>100824</v>
      </c>
      <c r="F3840" s="5" t="s">
        <v>42</v>
      </c>
      <c r="G3840" s="5" t="s">
        <v>507</v>
      </c>
      <c r="H3840" s="5" t="s">
        <v>508</v>
      </c>
      <c r="I3840" s="5">
        <v>1432314209</v>
      </c>
      <c r="J3840" s="5">
        <v>1429722209</v>
      </c>
      <c r="K3840" s="7">
        <f t="shared" si="239"/>
        <v>42116.377418981479</v>
      </c>
      <c r="L3840" s="7">
        <f t="shared" si="236"/>
        <v>42146.377418981479</v>
      </c>
      <c r="M3840" s="5" t="b">
        <v>0</v>
      </c>
      <c r="N3840" s="5">
        <v>100</v>
      </c>
      <c r="O3840" s="5" t="b">
        <v>1</v>
      </c>
      <c r="P3840" s="8">
        <f t="shared" si="237"/>
        <v>1.00824</v>
      </c>
      <c r="Q3840" s="9">
        <f t="shared" si="238"/>
        <v>1008.24</v>
      </c>
      <c r="R3840" s="5" t="s">
        <v>1119</v>
      </c>
      <c r="S3840" s="5" t="s">
        <v>1120</v>
      </c>
      <c r="T3840" s="5" t="s">
        <v>1121</v>
      </c>
    </row>
    <row r="3841" spans="1:20" ht="43.2" x14ac:dyDescent="0.3">
      <c r="A3841" s="5">
        <v>3839</v>
      </c>
      <c r="B3841" s="6" t="s">
        <v>7840</v>
      </c>
      <c r="C3841" s="6" t="s">
        <v>7841</v>
      </c>
      <c r="D3841" s="5">
        <v>2000</v>
      </c>
      <c r="E3841" s="5">
        <v>2025</v>
      </c>
      <c r="F3841" s="5" t="s">
        <v>42</v>
      </c>
      <c r="G3841" s="5" t="s">
        <v>43</v>
      </c>
      <c r="H3841" s="5" t="s">
        <v>44</v>
      </c>
      <c r="I3841" s="5">
        <v>1438226724</v>
      </c>
      <c r="J3841" s="5">
        <v>1433042724</v>
      </c>
      <c r="K3841" s="7">
        <f t="shared" si="239"/>
        <v>42154.809305555558</v>
      </c>
      <c r="L3841" s="7">
        <f t="shared" si="236"/>
        <v>42214.809305555558</v>
      </c>
      <c r="M3841" s="5" t="b">
        <v>0</v>
      </c>
      <c r="N3841" s="5">
        <v>32</v>
      </c>
      <c r="O3841" s="5" t="b">
        <v>1</v>
      </c>
      <c r="P3841" s="8">
        <f t="shared" si="237"/>
        <v>1.0125</v>
      </c>
      <c r="Q3841" s="9">
        <f t="shared" si="238"/>
        <v>63.28125</v>
      </c>
      <c r="R3841" s="5" t="s">
        <v>1119</v>
      </c>
      <c r="S3841" s="5" t="s">
        <v>1120</v>
      </c>
      <c r="T3841" s="5" t="s">
        <v>1121</v>
      </c>
    </row>
    <row r="3842" spans="1:20" ht="43.2" x14ac:dyDescent="0.3">
      <c r="A3842" s="5">
        <v>3840</v>
      </c>
      <c r="B3842" s="6" t="s">
        <v>7842</v>
      </c>
      <c r="C3842" s="6" t="s">
        <v>7843</v>
      </c>
      <c r="D3842" s="5">
        <v>1</v>
      </c>
      <c r="E3842" s="5">
        <v>65</v>
      </c>
      <c r="F3842" s="5" t="s">
        <v>42</v>
      </c>
      <c r="G3842" s="5" t="s">
        <v>52</v>
      </c>
      <c r="H3842" s="5" t="s">
        <v>53</v>
      </c>
      <c r="I3842" s="5">
        <v>1459180229</v>
      </c>
      <c r="J3842" s="5">
        <v>1457023829</v>
      </c>
      <c r="K3842" s="7">
        <f t="shared" si="239"/>
        <v>42432.368391203701</v>
      </c>
      <c r="L3842" s="7">
        <f t="shared" ref="L3842:L3905" si="240">(I3842/86400)+25569+(-8/24)</f>
        <v>42457.32672453703</v>
      </c>
      <c r="M3842" s="5" t="b">
        <v>0</v>
      </c>
      <c r="N3842" s="5">
        <v>3</v>
      </c>
      <c r="O3842" s="5" t="b">
        <v>1</v>
      </c>
      <c r="P3842" s="8">
        <f t="shared" ref="P3842:P3905" si="241">E3842/D3842</f>
        <v>65</v>
      </c>
      <c r="Q3842" s="9">
        <f t="shared" ref="Q3842:Q3905" si="242">E3842/N3842</f>
        <v>21.666666666666668</v>
      </c>
      <c r="R3842" s="5" t="s">
        <v>1119</v>
      </c>
      <c r="S3842" s="5" t="s">
        <v>1120</v>
      </c>
      <c r="T3842" s="5" t="s">
        <v>1121</v>
      </c>
    </row>
    <row r="3843" spans="1:20" ht="43.2" x14ac:dyDescent="0.3">
      <c r="A3843" s="5">
        <v>3841</v>
      </c>
      <c r="B3843" s="6" t="s">
        <v>7844</v>
      </c>
      <c r="C3843" s="6" t="s">
        <v>7845</v>
      </c>
      <c r="D3843" s="5">
        <v>10000</v>
      </c>
      <c r="E3843" s="5">
        <v>872</v>
      </c>
      <c r="F3843" s="5" t="s">
        <v>387</v>
      </c>
      <c r="G3843" s="5" t="s">
        <v>43</v>
      </c>
      <c r="H3843" s="5" t="s">
        <v>44</v>
      </c>
      <c r="I3843" s="5">
        <v>1405882287</v>
      </c>
      <c r="J3843" s="5">
        <v>1400698287</v>
      </c>
      <c r="K3843" s="7">
        <f t="shared" ref="K3843:K3906" si="243">(J3843/86400)+25569+(-8/24)</f>
        <v>41780.45239583333</v>
      </c>
      <c r="L3843" s="7">
        <f t="shared" si="240"/>
        <v>41840.45239583333</v>
      </c>
      <c r="M3843" s="5" t="b">
        <v>1</v>
      </c>
      <c r="N3843" s="5">
        <v>34</v>
      </c>
      <c r="O3843" s="5" t="b">
        <v>0</v>
      </c>
      <c r="P3843" s="8">
        <f t="shared" si="241"/>
        <v>8.72E-2</v>
      </c>
      <c r="Q3843" s="9">
        <f t="shared" si="242"/>
        <v>25.647058823529413</v>
      </c>
      <c r="R3843" s="5" t="s">
        <v>1119</v>
      </c>
      <c r="S3843" s="5" t="s">
        <v>1120</v>
      </c>
      <c r="T3843" s="5" t="s">
        <v>1121</v>
      </c>
    </row>
    <row r="3844" spans="1:20" ht="43.2" x14ac:dyDescent="0.3">
      <c r="A3844" s="5">
        <v>3842</v>
      </c>
      <c r="B3844" s="6" t="s">
        <v>7846</v>
      </c>
      <c r="C3844" s="6" t="s">
        <v>7847</v>
      </c>
      <c r="D3844" s="5">
        <v>5000</v>
      </c>
      <c r="E3844" s="5">
        <v>1097</v>
      </c>
      <c r="F3844" s="5" t="s">
        <v>387</v>
      </c>
      <c r="G3844" s="5" t="s">
        <v>52</v>
      </c>
      <c r="H3844" s="5" t="s">
        <v>53</v>
      </c>
      <c r="I3844" s="5">
        <v>1399809052</v>
      </c>
      <c r="J3844" s="5">
        <v>1397217052</v>
      </c>
      <c r="K3844" s="7">
        <f t="shared" si="243"/>
        <v>41740.160324074073</v>
      </c>
      <c r="L3844" s="7">
        <f t="shared" si="240"/>
        <v>41770.160324074073</v>
      </c>
      <c r="M3844" s="5" t="b">
        <v>1</v>
      </c>
      <c r="N3844" s="5">
        <v>23</v>
      </c>
      <c r="O3844" s="5" t="b">
        <v>0</v>
      </c>
      <c r="P3844" s="8">
        <f t="shared" si="241"/>
        <v>0.21940000000000001</v>
      </c>
      <c r="Q3844" s="9">
        <f t="shared" si="242"/>
        <v>47.695652173913047</v>
      </c>
      <c r="R3844" s="5" t="s">
        <v>1119</v>
      </c>
      <c r="S3844" s="5" t="s">
        <v>1120</v>
      </c>
      <c r="T3844" s="5" t="s">
        <v>1121</v>
      </c>
    </row>
    <row r="3845" spans="1:20" ht="43.2" x14ac:dyDescent="0.3">
      <c r="A3845" s="5">
        <v>3843</v>
      </c>
      <c r="B3845" s="6" t="s">
        <v>7848</v>
      </c>
      <c r="C3845" s="6" t="s">
        <v>7849</v>
      </c>
      <c r="D3845" s="5">
        <v>5000</v>
      </c>
      <c r="E3845" s="5">
        <v>1065</v>
      </c>
      <c r="F3845" s="5" t="s">
        <v>387</v>
      </c>
      <c r="G3845" s="5" t="s">
        <v>43</v>
      </c>
      <c r="H3845" s="5" t="s">
        <v>44</v>
      </c>
      <c r="I3845" s="5">
        <v>1401587064</v>
      </c>
      <c r="J3845" s="5">
        <v>1399427064</v>
      </c>
      <c r="K3845" s="7">
        <f t="shared" si="243"/>
        <v>41765.739166666666</v>
      </c>
      <c r="L3845" s="7">
        <f t="shared" si="240"/>
        <v>41790.739166666666</v>
      </c>
      <c r="M3845" s="5" t="b">
        <v>1</v>
      </c>
      <c r="N3845" s="5">
        <v>19</v>
      </c>
      <c r="O3845" s="5" t="b">
        <v>0</v>
      </c>
      <c r="P3845" s="8">
        <f t="shared" si="241"/>
        <v>0.21299999999999999</v>
      </c>
      <c r="Q3845" s="9">
        <f t="shared" si="242"/>
        <v>56.05263157894737</v>
      </c>
      <c r="R3845" s="5" t="s">
        <v>1119</v>
      </c>
      <c r="S3845" s="5" t="s">
        <v>1120</v>
      </c>
      <c r="T3845" s="5" t="s">
        <v>1121</v>
      </c>
    </row>
    <row r="3846" spans="1:20" ht="43.2" x14ac:dyDescent="0.3">
      <c r="A3846" s="5">
        <v>3844</v>
      </c>
      <c r="B3846" s="6" t="s">
        <v>7850</v>
      </c>
      <c r="C3846" s="6" t="s">
        <v>7851</v>
      </c>
      <c r="D3846" s="5">
        <v>9800</v>
      </c>
      <c r="E3846" s="5">
        <v>4066</v>
      </c>
      <c r="F3846" s="5" t="s">
        <v>387</v>
      </c>
      <c r="G3846" s="5" t="s">
        <v>43</v>
      </c>
      <c r="H3846" s="5" t="s">
        <v>44</v>
      </c>
      <c r="I3846" s="5">
        <v>1401778740</v>
      </c>
      <c r="J3846" s="5">
        <v>1399474134</v>
      </c>
      <c r="K3846" s="7">
        <f t="shared" si="243"/>
        <v>41766.283958333333</v>
      </c>
      <c r="L3846" s="7">
        <f t="shared" si="240"/>
        <v>41792.957638888889</v>
      </c>
      <c r="M3846" s="5" t="b">
        <v>1</v>
      </c>
      <c r="N3846" s="5">
        <v>50</v>
      </c>
      <c r="O3846" s="5" t="b">
        <v>0</v>
      </c>
      <c r="P3846" s="8">
        <f t="shared" si="241"/>
        <v>0.41489795918367345</v>
      </c>
      <c r="Q3846" s="9">
        <f t="shared" si="242"/>
        <v>81.319999999999993</v>
      </c>
      <c r="R3846" s="5" t="s">
        <v>1119</v>
      </c>
      <c r="S3846" s="5" t="s">
        <v>1120</v>
      </c>
      <c r="T3846" s="5" t="s">
        <v>1121</v>
      </c>
    </row>
    <row r="3847" spans="1:20" ht="57.6" x14ac:dyDescent="0.3">
      <c r="A3847" s="5">
        <v>3845</v>
      </c>
      <c r="B3847" s="6" t="s">
        <v>7852</v>
      </c>
      <c r="C3847" s="6" t="s">
        <v>7853</v>
      </c>
      <c r="D3847" s="5">
        <v>40000</v>
      </c>
      <c r="E3847" s="5">
        <v>842</v>
      </c>
      <c r="F3847" s="5" t="s">
        <v>387</v>
      </c>
      <c r="G3847" s="5" t="s">
        <v>43</v>
      </c>
      <c r="H3847" s="5" t="s">
        <v>44</v>
      </c>
      <c r="I3847" s="5">
        <v>1443711774</v>
      </c>
      <c r="J3847" s="5">
        <v>1441119774</v>
      </c>
      <c r="K3847" s="7">
        <f t="shared" si="243"/>
        <v>42248.293680555558</v>
      </c>
      <c r="L3847" s="7">
        <f t="shared" si="240"/>
        <v>42278.293680555558</v>
      </c>
      <c r="M3847" s="5" t="b">
        <v>1</v>
      </c>
      <c r="N3847" s="5">
        <v>12</v>
      </c>
      <c r="O3847" s="5" t="b">
        <v>0</v>
      </c>
      <c r="P3847" s="8">
        <f t="shared" si="241"/>
        <v>2.1049999999999999E-2</v>
      </c>
      <c r="Q3847" s="9">
        <f t="shared" si="242"/>
        <v>70.166666666666671</v>
      </c>
      <c r="R3847" s="5" t="s">
        <v>1119</v>
      </c>
      <c r="S3847" s="5" t="s">
        <v>1120</v>
      </c>
      <c r="T3847" s="5" t="s">
        <v>1121</v>
      </c>
    </row>
    <row r="3848" spans="1:20" ht="43.2" x14ac:dyDescent="0.3">
      <c r="A3848" s="5">
        <v>3846</v>
      </c>
      <c r="B3848" s="6" t="s">
        <v>7854</v>
      </c>
      <c r="C3848" s="6" t="s">
        <v>7855</v>
      </c>
      <c r="D3848" s="5">
        <v>7000</v>
      </c>
      <c r="E3848" s="5">
        <v>189</v>
      </c>
      <c r="F3848" s="5" t="s">
        <v>387</v>
      </c>
      <c r="G3848" s="5" t="s">
        <v>43</v>
      </c>
      <c r="H3848" s="5" t="s">
        <v>44</v>
      </c>
      <c r="I3848" s="5">
        <v>1412405940</v>
      </c>
      <c r="J3848" s="5">
        <v>1409721542</v>
      </c>
      <c r="K3848" s="7">
        <f t="shared" si="243"/>
        <v>41884.88821759259</v>
      </c>
      <c r="L3848" s="7">
        <f t="shared" si="240"/>
        <v>41915.957638888889</v>
      </c>
      <c r="M3848" s="5" t="b">
        <v>1</v>
      </c>
      <c r="N3848" s="5">
        <v>8</v>
      </c>
      <c r="O3848" s="5" t="b">
        <v>0</v>
      </c>
      <c r="P3848" s="8">
        <f t="shared" si="241"/>
        <v>2.7E-2</v>
      </c>
      <c r="Q3848" s="9">
        <f t="shared" si="242"/>
        <v>23.625</v>
      </c>
      <c r="R3848" s="5" t="s">
        <v>1119</v>
      </c>
      <c r="S3848" s="5" t="s">
        <v>1120</v>
      </c>
      <c r="T3848" s="5" t="s">
        <v>1121</v>
      </c>
    </row>
    <row r="3849" spans="1:20" ht="43.2" x14ac:dyDescent="0.3">
      <c r="A3849" s="5">
        <v>3847</v>
      </c>
      <c r="B3849" s="6" t="s">
        <v>7856</v>
      </c>
      <c r="C3849" s="6" t="s">
        <v>7857</v>
      </c>
      <c r="D3849" s="5">
        <v>10500</v>
      </c>
      <c r="E3849" s="5">
        <v>1697</v>
      </c>
      <c r="F3849" s="5" t="s">
        <v>387</v>
      </c>
      <c r="G3849" s="5" t="s">
        <v>43</v>
      </c>
      <c r="H3849" s="5" t="s">
        <v>44</v>
      </c>
      <c r="I3849" s="5">
        <v>1437283391</v>
      </c>
      <c r="J3849" s="5">
        <v>1433395391</v>
      </c>
      <c r="K3849" s="7">
        <f t="shared" si="243"/>
        <v>42158.891099537032</v>
      </c>
      <c r="L3849" s="7">
        <f t="shared" si="240"/>
        <v>42203.891099537032</v>
      </c>
      <c r="M3849" s="5" t="b">
        <v>1</v>
      </c>
      <c r="N3849" s="5">
        <v>9</v>
      </c>
      <c r="O3849" s="5" t="b">
        <v>0</v>
      </c>
      <c r="P3849" s="8">
        <f t="shared" si="241"/>
        <v>0.16161904761904761</v>
      </c>
      <c r="Q3849" s="9">
        <f t="shared" si="242"/>
        <v>188.55555555555554</v>
      </c>
      <c r="R3849" s="5" t="s">
        <v>1119</v>
      </c>
      <c r="S3849" s="5" t="s">
        <v>1120</v>
      </c>
      <c r="T3849" s="5" t="s">
        <v>1121</v>
      </c>
    </row>
    <row r="3850" spans="1:20" ht="43.2" x14ac:dyDescent="0.3">
      <c r="A3850" s="5">
        <v>3848</v>
      </c>
      <c r="B3850" s="6" t="s">
        <v>7858</v>
      </c>
      <c r="C3850" s="6" t="s">
        <v>7859</v>
      </c>
      <c r="D3850" s="5">
        <v>13000</v>
      </c>
      <c r="E3850" s="5">
        <v>2129</v>
      </c>
      <c r="F3850" s="5" t="s">
        <v>387</v>
      </c>
      <c r="G3850" s="5" t="s">
        <v>43</v>
      </c>
      <c r="H3850" s="5" t="s">
        <v>44</v>
      </c>
      <c r="I3850" s="5">
        <v>1445196989</v>
      </c>
      <c r="J3850" s="5">
        <v>1442604989</v>
      </c>
      <c r="K3850" s="7">
        <f t="shared" si="243"/>
        <v>42265.483668981477</v>
      </c>
      <c r="L3850" s="7">
        <f t="shared" si="240"/>
        <v>42295.483668981477</v>
      </c>
      <c r="M3850" s="5" t="b">
        <v>1</v>
      </c>
      <c r="N3850" s="5">
        <v>43</v>
      </c>
      <c r="O3850" s="5" t="b">
        <v>0</v>
      </c>
      <c r="P3850" s="8">
        <f t="shared" si="241"/>
        <v>0.16376923076923078</v>
      </c>
      <c r="Q3850" s="9">
        <f t="shared" si="242"/>
        <v>49.511627906976742</v>
      </c>
      <c r="R3850" s="5" t="s">
        <v>1119</v>
      </c>
      <c r="S3850" s="5" t="s">
        <v>1120</v>
      </c>
      <c r="T3850" s="5" t="s">
        <v>1121</v>
      </c>
    </row>
    <row r="3851" spans="1:20" ht="43.2" x14ac:dyDescent="0.3">
      <c r="A3851" s="5">
        <v>3849</v>
      </c>
      <c r="B3851" s="6" t="s">
        <v>7860</v>
      </c>
      <c r="C3851" s="6" t="s">
        <v>7861</v>
      </c>
      <c r="D3851" s="5">
        <v>30000</v>
      </c>
      <c r="E3851" s="5">
        <v>2113</v>
      </c>
      <c r="F3851" s="5" t="s">
        <v>387</v>
      </c>
      <c r="G3851" s="5" t="s">
        <v>533</v>
      </c>
      <c r="H3851" s="5" t="s">
        <v>83</v>
      </c>
      <c r="I3851" s="5">
        <v>1434047084</v>
      </c>
      <c r="J3851" s="5">
        <v>1431455084</v>
      </c>
      <c r="K3851" s="7">
        <f t="shared" si="243"/>
        <v>42136.433842592589</v>
      </c>
      <c r="L3851" s="7">
        <f t="shared" si="240"/>
        <v>42166.433842592589</v>
      </c>
      <c r="M3851" s="5" t="b">
        <v>1</v>
      </c>
      <c r="N3851" s="5">
        <v>28</v>
      </c>
      <c r="O3851" s="5" t="b">
        <v>0</v>
      </c>
      <c r="P3851" s="8">
        <f t="shared" si="241"/>
        <v>7.0433333333333334E-2</v>
      </c>
      <c r="Q3851" s="9">
        <f t="shared" si="242"/>
        <v>75.464285714285708</v>
      </c>
      <c r="R3851" s="5" t="s">
        <v>1119</v>
      </c>
      <c r="S3851" s="5" t="s">
        <v>1120</v>
      </c>
      <c r="T3851" s="5" t="s">
        <v>1121</v>
      </c>
    </row>
    <row r="3852" spans="1:20" ht="28.8" x14ac:dyDescent="0.3">
      <c r="A3852" s="5">
        <v>3850</v>
      </c>
      <c r="B3852" s="6" t="s">
        <v>7862</v>
      </c>
      <c r="C3852" s="6" t="s">
        <v>7863</v>
      </c>
      <c r="D3852" s="5">
        <v>1000</v>
      </c>
      <c r="E3852" s="5">
        <v>38</v>
      </c>
      <c r="F3852" s="5" t="s">
        <v>387</v>
      </c>
      <c r="G3852" s="5" t="s">
        <v>43</v>
      </c>
      <c r="H3852" s="5" t="s">
        <v>44</v>
      </c>
      <c r="I3852" s="5">
        <v>1420081143</v>
      </c>
      <c r="J3852" s="5">
        <v>1417489143</v>
      </c>
      <c r="K3852" s="7">
        <f t="shared" si="243"/>
        <v>41974.791006944441</v>
      </c>
      <c r="L3852" s="7">
        <f t="shared" si="240"/>
        <v>42004.791006944441</v>
      </c>
      <c r="M3852" s="5" t="b">
        <v>1</v>
      </c>
      <c r="N3852" s="5">
        <v>4</v>
      </c>
      <c r="O3852" s="5" t="b">
        <v>0</v>
      </c>
      <c r="P3852" s="8">
        <f t="shared" si="241"/>
        <v>3.7999999999999999E-2</v>
      </c>
      <c r="Q3852" s="9">
        <f t="shared" si="242"/>
        <v>9.5</v>
      </c>
      <c r="R3852" s="5" t="s">
        <v>1119</v>
      </c>
      <c r="S3852" s="5" t="s">
        <v>1120</v>
      </c>
      <c r="T3852" s="5" t="s">
        <v>1121</v>
      </c>
    </row>
    <row r="3853" spans="1:20" ht="43.2" x14ac:dyDescent="0.3">
      <c r="A3853" s="5">
        <v>3851</v>
      </c>
      <c r="B3853" s="6" t="s">
        <v>7864</v>
      </c>
      <c r="C3853" s="6" t="s">
        <v>7865</v>
      </c>
      <c r="D3853" s="5">
        <v>2500</v>
      </c>
      <c r="E3853" s="5">
        <v>852</v>
      </c>
      <c r="F3853" s="5" t="s">
        <v>387</v>
      </c>
      <c r="G3853" s="5" t="s">
        <v>52</v>
      </c>
      <c r="H3853" s="5" t="s">
        <v>53</v>
      </c>
      <c r="I3853" s="5">
        <v>1437129179</v>
      </c>
      <c r="J3853" s="5">
        <v>1434537179</v>
      </c>
      <c r="K3853" s="7">
        <f t="shared" si="243"/>
        <v>42172.10623842592</v>
      </c>
      <c r="L3853" s="7">
        <f t="shared" si="240"/>
        <v>42202.10623842592</v>
      </c>
      <c r="M3853" s="5" t="b">
        <v>1</v>
      </c>
      <c r="N3853" s="5">
        <v>24</v>
      </c>
      <c r="O3853" s="5" t="b">
        <v>0</v>
      </c>
      <c r="P3853" s="8">
        <f t="shared" si="241"/>
        <v>0.34079999999999999</v>
      </c>
      <c r="Q3853" s="9">
        <f t="shared" si="242"/>
        <v>35.5</v>
      </c>
      <c r="R3853" s="5" t="s">
        <v>1119</v>
      </c>
      <c r="S3853" s="5" t="s">
        <v>1120</v>
      </c>
      <c r="T3853" s="5" t="s">
        <v>1121</v>
      </c>
    </row>
    <row r="3854" spans="1:20" ht="43.2" x14ac:dyDescent="0.3">
      <c r="A3854" s="5">
        <v>3852</v>
      </c>
      <c r="B3854" s="6" t="s">
        <v>7866</v>
      </c>
      <c r="C3854" s="6" t="s">
        <v>7867</v>
      </c>
      <c r="D3854" s="5">
        <v>10000</v>
      </c>
      <c r="E3854" s="5">
        <v>20</v>
      </c>
      <c r="F3854" s="5" t="s">
        <v>387</v>
      </c>
      <c r="G3854" s="5" t="s">
        <v>43</v>
      </c>
      <c r="H3854" s="5" t="s">
        <v>44</v>
      </c>
      <c r="I3854" s="5">
        <v>1427427276</v>
      </c>
      <c r="J3854" s="5">
        <v>1425270876</v>
      </c>
      <c r="K3854" s="7">
        <f t="shared" si="243"/>
        <v>42064.857361111113</v>
      </c>
      <c r="L3854" s="7">
        <f t="shared" si="240"/>
        <v>42089.815694444442</v>
      </c>
      <c r="M3854" s="5" t="b">
        <v>0</v>
      </c>
      <c r="N3854" s="5">
        <v>2</v>
      </c>
      <c r="O3854" s="5" t="b">
        <v>0</v>
      </c>
      <c r="P3854" s="8">
        <f t="shared" si="241"/>
        <v>2E-3</v>
      </c>
      <c r="Q3854" s="9">
        <f t="shared" si="242"/>
        <v>10</v>
      </c>
      <c r="R3854" s="5" t="s">
        <v>1119</v>
      </c>
      <c r="S3854" s="5" t="s">
        <v>1120</v>
      </c>
      <c r="T3854" s="5" t="s">
        <v>1121</v>
      </c>
    </row>
    <row r="3855" spans="1:20" ht="28.8" x14ac:dyDescent="0.3">
      <c r="A3855" s="5">
        <v>3853</v>
      </c>
      <c r="B3855" s="6" t="s">
        <v>7868</v>
      </c>
      <c r="C3855" s="6" t="s">
        <v>7869</v>
      </c>
      <c r="D3855" s="5">
        <v>100000</v>
      </c>
      <c r="E3855" s="5">
        <v>26</v>
      </c>
      <c r="F3855" s="5" t="s">
        <v>387</v>
      </c>
      <c r="G3855" s="5" t="s">
        <v>43</v>
      </c>
      <c r="H3855" s="5" t="s">
        <v>44</v>
      </c>
      <c r="I3855" s="5">
        <v>1409602178</v>
      </c>
      <c r="J3855" s="5">
        <v>1406578178</v>
      </c>
      <c r="K3855" s="7">
        <f t="shared" si="243"/>
        <v>41848.506689814814</v>
      </c>
      <c r="L3855" s="7">
        <f t="shared" si="240"/>
        <v>41883.506689814814</v>
      </c>
      <c r="M3855" s="5" t="b">
        <v>0</v>
      </c>
      <c r="N3855" s="5">
        <v>2</v>
      </c>
      <c r="O3855" s="5" t="b">
        <v>0</v>
      </c>
      <c r="P3855" s="8">
        <f t="shared" si="241"/>
        <v>2.5999999999999998E-4</v>
      </c>
      <c r="Q3855" s="9">
        <f t="shared" si="242"/>
        <v>13</v>
      </c>
      <c r="R3855" s="5" t="s">
        <v>1119</v>
      </c>
      <c r="S3855" s="5" t="s">
        <v>1120</v>
      </c>
      <c r="T3855" s="5" t="s">
        <v>1121</v>
      </c>
    </row>
    <row r="3856" spans="1:20" ht="28.8" x14ac:dyDescent="0.3">
      <c r="A3856" s="5">
        <v>3854</v>
      </c>
      <c r="B3856" s="6" t="s">
        <v>7870</v>
      </c>
      <c r="C3856" s="6" t="s">
        <v>7871</v>
      </c>
      <c r="D3856" s="5">
        <v>11000</v>
      </c>
      <c r="E3856" s="5">
        <v>1788</v>
      </c>
      <c r="F3856" s="5" t="s">
        <v>387</v>
      </c>
      <c r="G3856" s="5" t="s">
        <v>43</v>
      </c>
      <c r="H3856" s="5" t="s">
        <v>44</v>
      </c>
      <c r="I3856" s="5">
        <v>1431206058</v>
      </c>
      <c r="J3856" s="5">
        <v>1428614058</v>
      </c>
      <c r="K3856" s="7">
        <f t="shared" si="243"/>
        <v>42103.55159722222</v>
      </c>
      <c r="L3856" s="7">
        <f t="shared" si="240"/>
        <v>42133.55159722222</v>
      </c>
      <c r="M3856" s="5" t="b">
        <v>0</v>
      </c>
      <c r="N3856" s="5">
        <v>20</v>
      </c>
      <c r="O3856" s="5" t="b">
        <v>0</v>
      </c>
      <c r="P3856" s="8">
        <f t="shared" si="241"/>
        <v>0.16254545454545455</v>
      </c>
      <c r="Q3856" s="9">
        <f t="shared" si="242"/>
        <v>89.4</v>
      </c>
      <c r="R3856" s="5" t="s">
        <v>1119</v>
      </c>
      <c r="S3856" s="5" t="s">
        <v>1120</v>
      </c>
      <c r="T3856" s="5" t="s">
        <v>1121</v>
      </c>
    </row>
    <row r="3857" spans="1:20" ht="43.2" x14ac:dyDescent="0.3">
      <c r="A3857" s="5">
        <v>3855</v>
      </c>
      <c r="B3857" s="6" t="s">
        <v>7872</v>
      </c>
      <c r="C3857" s="6" t="s">
        <v>7873</v>
      </c>
      <c r="D3857" s="5">
        <v>1000</v>
      </c>
      <c r="E3857" s="5">
        <v>25</v>
      </c>
      <c r="F3857" s="5" t="s">
        <v>387</v>
      </c>
      <c r="G3857" s="5" t="s">
        <v>43</v>
      </c>
      <c r="H3857" s="5" t="s">
        <v>44</v>
      </c>
      <c r="I3857" s="5">
        <v>1427408271</v>
      </c>
      <c r="J3857" s="5">
        <v>1424819871</v>
      </c>
      <c r="K3857" s="7">
        <f t="shared" si="243"/>
        <v>42059.637395833335</v>
      </c>
      <c r="L3857" s="7">
        <f t="shared" si="240"/>
        <v>42089.595729166664</v>
      </c>
      <c r="M3857" s="5" t="b">
        <v>0</v>
      </c>
      <c r="N3857" s="5">
        <v>1</v>
      </c>
      <c r="O3857" s="5" t="b">
        <v>0</v>
      </c>
      <c r="P3857" s="8">
        <f t="shared" si="241"/>
        <v>2.5000000000000001E-2</v>
      </c>
      <c r="Q3857" s="9">
        <f t="shared" si="242"/>
        <v>25</v>
      </c>
      <c r="R3857" s="5" t="s">
        <v>1119</v>
      </c>
      <c r="S3857" s="5" t="s">
        <v>1120</v>
      </c>
      <c r="T3857" s="5" t="s">
        <v>1121</v>
      </c>
    </row>
    <row r="3858" spans="1:20" ht="43.2" x14ac:dyDescent="0.3">
      <c r="A3858" s="5">
        <v>3856</v>
      </c>
      <c r="B3858" s="6" t="s">
        <v>7874</v>
      </c>
      <c r="C3858" s="6" t="s">
        <v>7875</v>
      </c>
      <c r="D3858" s="5">
        <v>5000</v>
      </c>
      <c r="E3858" s="5">
        <v>1</v>
      </c>
      <c r="F3858" s="5" t="s">
        <v>387</v>
      </c>
      <c r="G3858" s="5" t="s">
        <v>43</v>
      </c>
      <c r="H3858" s="5" t="s">
        <v>44</v>
      </c>
      <c r="I3858" s="5">
        <v>1425833403</v>
      </c>
      <c r="J3858" s="5">
        <v>1423245003</v>
      </c>
      <c r="K3858" s="7">
        <f t="shared" si="243"/>
        <v>42041.409756944442</v>
      </c>
      <c r="L3858" s="7">
        <f t="shared" si="240"/>
        <v>42071.368090277778</v>
      </c>
      <c r="M3858" s="5" t="b">
        <v>0</v>
      </c>
      <c r="N3858" s="5">
        <v>1</v>
      </c>
      <c r="O3858" s="5" t="b">
        <v>0</v>
      </c>
      <c r="P3858" s="8">
        <f t="shared" si="241"/>
        <v>2.0000000000000001E-4</v>
      </c>
      <c r="Q3858" s="9">
        <f t="shared" si="242"/>
        <v>1</v>
      </c>
      <c r="R3858" s="5" t="s">
        <v>1119</v>
      </c>
      <c r="S3858" s="5" t="s">
        <v>1120</v>
      </c>
      <c r="T3858" s="5" t="s">
        <v>1121</v>
      </c>
    </row>
    <row r="3859" spans="1:20" ht="43.2" x14ac:dyDescent="0.3">
      <c r="A3859" s="5">
        <v>3857</v>
      </c>
      <c r="B3859" s="6" t="s">
        <v>7876</v>
      </c>
      <c r="C3859" s="6" t="s">
        <v>7877</v>
      </c>
      <c r="D3859" s="5">
        <v>5000</v>
      </c>
      <c r="E3859" s="5">
        <v>260</v>
      </c>
      <c r="F3859" s="5" t="s">
        <v>387</v>
      </c>
      <c r="G3859" s="5" t="s">
        <v>43</v>
      </c>
      <c r="H3859" s="5" t="s">
        <v>44</v>
      </c>
      <c r="I3859" s="5">
        <v>1406913120</v>
      </c>
      <c r="J3859" s="5">
        <v>1404927690</v>
      </c>
      <c r="K3859" s="7">
        <f t="shared" si="243"/>
        <v>41829.403819444444</v>
      </c>
      <c r="L3859" s="7">
        <f t="shared" si="240"/>
        <v>41852.383333333331</v>
      </c>
      <c r="M3859" s="5" t="b">
        <v>0</v>
      </c>
      <c r="N3859" s="5">
        <v>4</v>
      </c>
      <c r="O3859" s="5" t="b">
        <v>0</v>
      </c>
      <c r="P3859" s="8">
        <f t="shared" si="241"/>
        <v>5.1999999999999998E-2</v>
      </c>
      <c r="Q3859" s="9">
        <f t="shared" si="242"/>
        <v>65</v>
      </c>
      <c r="R3859" s="5" t="s">
        <v>1119</v>
      </c>
      <c r="S3859" s="5" t="s">
        <v>1120</v>
      </c>
      <c r="T3859" s="5" t="s">
        <v>1121</v>
      </c>
    </row>
    <row r="3860" spans="1:20" ht="43.2" x14ac:dyDescent="0.3">
      <c r="A3860" s="5">
        <v>3858</v>
      </c>
      <c r="B3860" s="6" t="s">
        <v>7878</v>
      </c>
      <c r="C3860" s="6" t="s">
        <v>7879</v>
      </c>
      <c r="D3860" s="5">
        <v>500</v>
      </c>
      <c r="E3860" s="5">
        <v>10</v>
      </c>
      <c r="F3860" s="5" t="s">
        <v>387</v>
      </c>
      <c r="G3860" s="5" t="s">
        <v>52</v>
      </c>
      <c r="H3860" s="5" t="s">
        <v>53</v>
      </c>
      <c r="I3860" s="5">
        <v>1432328400</v>
      </c>
      <c r="J3860" s="5">
        <v>1430734844</v>
      </c>
      <c r="K3860" s="7">
        <f t="shared" si="243"/>
        <v>42128.097731481474</v>
      </c>
      <c r="L3860" s="7">
        <f t="shared" si="240"/>
        <v>42146.541666666664</v>
      </c>
      <c r="M3860" s="5" t="b">
        <v>0</v>
      </c>
      <c r="N3860" s="5">
        <v>1</v>
      </c>
      <c r="O3860" s="5" t="b">
        <v>0</v>
      </c>
      <c r="P3860" s="8">
        <f t="shared" si="241"/>
        <v>0.02</v>
      </c>
      <c r="Q3860" s="9">
        <f t="shared" si="242"/>
        <v>10</v>
      </c>
      <c r="R3860" s="5" t="s">
        <v>1119</v>
      </c>
      <c r="S3860" s="5" t="s">
        <v>1120</v>
      </c>
      <c r="T3860" s="5" t="s">
        <v>1121</v>
      </c>
    </row>
    <row r="3861" spans="1:20" ht="43.2" x14ac:dyDescent="0.3">
      <c r="A3861" s="5">
        <v>3859</v>
      </c>
      <c r="B3861" s="6" t="s">
        <v>7880</v>
      </c>
      <c r="C3861" s="6" t="s">
        <v>7881</v>
      </c>
      <c r="D3861" s="5">
        <v>2500</v>
      </c>
      <c r="E3861" s="5">
        <v>1</v>
      </c>
      <c r="F3861" s="5" t="s">
        <v>387</v>
      </c>
      <c r="G3861" s="5" t="s">
        <v>43</v>
      </c>
      <c r="H3861" s="5" t="s">
        <v>44</v>
      </c>
      <c r="I3861" s="5">
        <v>1403730000</v>
      </c>
      <c r="J3861" s="5">
        <v>1401485207</v>
      </c>
      <c r="K3861" s="7">
        <f t="shared" si="243"/>
        <v>41789.560266203705</v>
      </c>
      <c r="L3861" s="7">
        <f t="shared" si="240"/>
        <v>41815.541666666664</v>
      </c>
      <c r="M3861" s="5" t="b">
        <v>0</v>
      </c>
      <c r="N3861" s="5">
        <v>1</v>
      </c>
      <c r="O3861" s="5" t="b">
        <v>0</v>
      </c>
      <c r="P3861" s="8">
        <f t="shared" si="241"/>
        <v>4.0000000000000002E-4</v>
      </c>
      <c r="Q3861" s="9">
        <f t="shared" si="242"/>
        <v>1</v>
      </c>
      <c r="R3861" s="5" t="s">
        <v>1119</v>
      </c>
      <c r="S3861" s="5" t="s">
        <v>1120</v>
      </c>
      <c r="T3861" s="5" t="s">
        <v>1121</v>
      </c>
    </row>
    <row r="3862" spans="1:20" ht="43.2" x14ac:dyDescent="0.3">
      <c r="A3862" s="5">
        <v>3860</v>
      </c>
      <c r="B3862" s="6" t="s">
        <v>7882</v>
      </c>
      <c r="C3862" s="6" t="s">
        <v>7883</v>
      </c>
      <c r="D3862" s="5">
        <v>6000</v>
      </c>
      <c r="E3862" s="5">
        <v>1060</v>
      </c>
      <c r="F3862" s="5" t="s">
        <v>387</v>
      </c>
      <c r="G3862" s="5" t="s">
        <v>43</v>
      </c>
      <c r="H3862" s="5" t="s">
        <v>44</v>
      </c>
      <c r="I3862" s="5">
        <v>1407858710</v>
      </c>
      <c r="J3862" s="5">
        <v>1405266710</v>
      </c>
      <c r="K3862" s="7">
        <f t="shared" si="243"/>
        <v>41833.327662037038</v>
      </c>
      <c r="L3862" s="7">
        <f t="shared" si="240"/>
        <v>41863.327662037038</v>
      </c>
      <c r="M3862" s="5" t="b">
        <v>0</v>
      </c>
      <c r="N3862" s="5">
        <v>13</v>
      </c>
      <c r="O3862" s="5" t="b">
        <v>0</v>
      </c>
      <c r="P3862" s="8">
        <f t="shared" si="241"/>
        <v>0.17666666666666667</v>
      </c>
      <c r="Q3862" s="9">
        <f t="shared" si="242"/>
        <v>81.538461538461533</v>
      </c>
      <c r="R3862" s="5" t="s">
        <v>1119</v>
      </c>
      <c r="S3862" s="5" t="s">
        <v>1120</v>
      </c>
      <c r="T3862" s="5" t="s">
        <v>1121</v>
      </c>
    </row>
    <row r="3863" spans="1:20" x14ac:dyDescent="0.3">
      <c r="A3863" s="5">
        <v>3861</v>
      </c>
      <c r="B3863" s="6" t="s">
        <v>7884</v>
      </c>
      <c r="C3863" s="6" t="s">
        <v>7885</v>
      </c>
      <c r="D3863" s="5">
        <v>2000</v>
      </c>
      <c r="E3863" s="5">
        <v>100</v>
      </c>
      <c r="F3863" s="5" t="s">
        <v>387</v>
      </c>
      <c r="G3863" s="5" t="s">
        <v>43</v>
      </c>
      <c r="H3863" s="5" t="s">
        <v>44</v>
      </c>
      <c r="I3863" s="5">
        <v>1415828820</v>
      </c>
      <c r="J3863" s="5">
        <v>1412258977</v>
      </c>
      <c r="K3863" s="7">
        <f t="shared" si="243"/>
        <v>41914.256678240738</v>
      </c>
      <c r="L3863" s="7">
        <f t="shared" si="240"/>
        <v>41955.574305555558</v>
      </c>
      <c r="M3863" s="5" t="b">
        <v>0</v>
      </c>
      <c r="N3863" s="5">
        <v>1</v>
      </c>
      <c r="O3863" s="5" t="b">
        <v>0</v>
      </c>
      <c r="P3863" s="8">
        <f t="shared" si="241"/>
        <v>0.05</v>
      </c>
      <c r="Q3863" s="9">
        <f t="shared" si="242"/>
        <v>100</v>
      </c>
      <c r="R3863" s="5" t="s">
        <v>1119</v>
      </c>
      <c r="S3863" s="5" t="s">
        <v>1120</v>
      </c>
      <c r="T3863" s="5" t="s">
        <v>1121</v>
      </c>
    </row>
    <row r="3864" spans="1:20" ht="28.8" x14ac:dyDescent="0.3">
      <c r="A3864" s="5">
        <v>3862</v>
      </c>
      <c r="B3864" s="6" t="s">
        <v>7886</v>
      </c>
      <c r="C3864" s="6" t="s">
        <v>7887</v>
      </c>
      <c r="D3864" s="5">
        <v>7500</v>
      </c>
      <c r="E3864" s="5">
        <v>1</v>
      </c>
      <c r="F3864" s="5" t="s">
        <v>387</v>
      </c>
      <c r="G3864" s="5" t="s">
        <v>43</v>
      </c>
      <c r="H3864" s="5" t="s">
        <v>44</v>
      </c>
      <c r="I3864" s="5">
        <v>1473699540</v>
      </c>
      <c r="J3864" s="5">
        <v>1472451356</v>
      </c>
      <c r="K3864" s="7">
        <f t="shared" si="243"/>
        <v>42610.927731481475</v>
      </c>
      <c r="L3864" s="7">
        <f t="shared" si="240"/>
        <v>42625.374305555553</v>
      </c>
      <c r="M3864" s="5" t="b">
        <v>0</v>
      </c>
      <c r="N3864" s="5">
        <v>1</v>
      </c>
      <c r="O3864" s="5" t="b">
        <v>0</v>
      </c>
      <c r="P3864" s="8">
        <f t="shared" si="241"/>
        <v>1.3333333333333334E-4</v>
      </c>
      <c r="Q3864" s="9">
        <f t="shared" si="242"/>
        <v>1</v>
      </c>
      <c r="R3864" s="5" t="s">
        <v>1119</v>
      </c>
      <c r="S3864" s="5" t="s">
        <v>1120</v>
      </c>
      <c r="T3864" s="5" t="s">
        <v>1121</v>
      </c>
    </row>
    <row r="3865" spans="1:20" ht="43.2" x14ac:dyDescent="0.3">
      <c r="A3865" s="5">
        <v>3863</v>
      </c>
      <c r="B3865" s="6" t="s">
        <v>7888</v>
      </c>
      <c r="C3865" s="6" t="s">
        <v>7889</v>
      </c>
      <c r="D3865" s="5">
        <v>6000</v>
      </c>
      <c r="E3865" s="5">
        <v>0</v>
      </c>
      <c r="F3865" s="5" t="s">
        <v>387</v>
      </c>
      <c r="G3865" s="5" t="s">
        <v>43</v>
      </c>
      <c r="H3865" s="5" t="s">
        <v>44</v>
      </c>
      <c r="I3865" s="5">
        <v>1446739905</v>
      </c>
      <c r="J3865" s="5">
        <v>1441552305</v>
      </c>
      <c r="K3865" s="7">
        <f t="shared" si="243"/>
        <v>42253.299826388888</v>
      </c>
      <c r="L3865" s="7">
        <f t="shared" si="240"/>
        <v>42313.341493055552</v>
      </c>
      <c r="M3865" s="5" t="b">
        <v>0</v>
      </c>
      <c r="N3865" s="5">
        <v>0</v>
      </c>
      <c r="O3865" s="5" t="b">
        <v>0</v>
      </c>
      <c r="P3865" s="8">
        <f t="shared" si="241"/>
        <v>0</v>
      </c>
      <c r="Q3865" s="9" t="e">
        <f t="shared" si="242"/>
        <v>#DIV/0!</v>
      </c>
      <c r="R3865" s="5" t="s">
        <v>1119</v>
      </c>
      <c r="S3865" s="5" t="s">
        <v>1120</v>
      </c>
      <c r="T3865" s="5" t="s">
        <v>1121</v>
      </c>
    </row>
    <row r="3866" spans="1:20" ht="43.2" x14ac:dyDescent="0.3">
      <c r="A3866" s="5">
        <v>3864</v>
      </c>
      <c r="B3866" s="6" t="s">
        <v>7890</v>
      </c>
      <c r="C3866" s="6" t="s">
        <v>7891</v>
      </c>
      <c r="D3866" s="5">
        <v>5000</v>
      </c>
      <c r="E3866" s="5">
        <v>60</v>
      </c>
      <c r="F3866" s="5" t="s">
        <v>387</v>
      </c>
      <c r="G3866" s="5" t="s">
        <v>43</v>
      </c>
      <c r="H3866" s="5" t="s">
        <v>44</v>
      </c>
      <c r="I3866" s="5">
        <v>1447799054</v>
      </c>
      <c r="J3866" s="5">
        <v>1445203454</v>
      </c>
      <c r="K3866" s="7">
        <f t="shared" si="243"/>
        <v>42295.558495370373</v>
      </c>
      <c r="L3866" s="7">
        <f t="shared" si="240"/>
        <v>42325.60016203703</v>
      </c>
      <c r="M3866" s="5" t="b">
        <v>0</v>
      </c>
      <c r="N3866" s="5">
        <v>3</v>
      </c>
      <c r="O3866" s="5" t="b">
        <v>0</v>
      </c>
      <c r="P3866" s="8">
        <f t="shared" si="241"/>
        <v>1.2E-2</v>
      </c>
      <c r="Q3866" s="9">
        <f t="shared" si="242"/>
        <v>20</v>
      </c>
      <c r="R3866" s="5" t="s">
        <v>1119</v>
      </c>
      <c r="S3866" s="5" t="s">
        <v>1120</v>
      </c>
      <c r="T3866" s="5" t="s">
        <v>1121</v>
      </c>
    </row>
    <row r="3867" spans="1:20" ht="43.2" x14ac:dyDescent="0.3">
      <c r="A3867" s="5">
        <v>3865</v>
      </c>
      <c r="B3867" s="6" t="s">
        <v>7892</v>
      </c>
      <c r="C3867" s="6" t="s">
        <v>7893</v>
      </c>
      <c r="D3867" s="5">
        <v>2413</v>
      </c>
      <c r="E3867" s="5">
        <v>650</v>
      </c>
      <c r="F3867" s="5" t="s">
        <v>387</v>
      </c>
      <c r="G3867" s="5" t="s">
        <v>188</v>
      </c>
      <c r="H3867" s="5" t="s">
        <v>189</v>
      </c>
      <c r="I3867" s="5">
        <v>1409376600</v>
      </c>
      <c r="J3867" s="5">
        <v>1405957098</v>
      </c>
      <c r="K3867" s="7">
        <f t="shared" si="243"/>
        <v>41841.31826388889</v>
      </c>
      <c r="L3867" s="7">
        <f t="shared" si="240"/>
        <v>41880.895833333328</v>
      </c>
      <c r="M3867" s="5" t="b">
        <v>0</v>
      </c>
      <c r="N3867" s="5">
        <v>14</v>
      </c>
      <c r="O3867" s="5" t="b">
        <v>0</v>
      </c>
      <c r="P3867" s="8">
        <f t="shared" si="241"/>
        <v>0.26937422295897223</v>
      </c>
      <c r="Q3867" s="9">
        <f t="shared" si="242"/>
        <v>46.428571428571431</v>
      </c>
      <c r="R3867" s="5" t="s">
        <v>1119</v>
      </c>
      <c r="S3867" s="5" t="s">
        <v>1120</v>
      </c>
      <c r="T3867" s="5" t="s">
        <v>1121</v>
      </c>
    </row>
    <row r="3868" spans="1:20" ht="28.8" x14ac:dyDescent="0.3">
      <c r="A3868" s="5">
        <v>3866</v>
      </c>
      <c r="B3868" s="6" t="s">
        <v>7894</v>
      </c>
      <c r="C3868" s="6" t="s">
        <v>7895</v>
      </c>
      <c r="D3868" s="5">
        <v>2000</v>
      </c>
      <c r="E3868" s="5">
        <v>11</v>
      </c>
      <c r="F3868" s="5" t="s">
        <v>387</v>
      </c>
      <c r="G3868" s="5" t="s">
        <v>43</v>
      </c>
      <c r="H3868" s="5" t="s">
        <v>44</v>
      </c>
      <c r="I3868" s="5">
        <v>1458703740</v>
      </c>
      <c r="J3868" s="5">
        <v>1454453021</v>
      </c>
      <c r="K3868" s="7">
        <f t="shared" si="243"/>
        <v>42402.613668981481</v>
      </c>
      <c r="L3868" s="7">
        <f t="shared" si="240"/>
        <v>42451.811805555553</v>
      </c>
      <c r="M3868" s="5" t="b">
        <v>0</v>
      </c>
      <c r="N3868" s="5">
        <v>2</v>
      </c>
      <c r="O3868" s="5" t="b">
        <v>0</v>
      </c>
      <c r="P3868" s="8">
        <f t="shared" si="241"/>
        <v>5.4999999999999997E-3</v>
      </c>
      <c r="Q3868" s="9">
        <f t="shared" si="242"/>
        <v>5.5</v>
      </c>
      <c r="R3868" s="5" t="s">
        <v>1119</v>
      </c>
      <c r="S3868" s="5" t="s">
        <v>1120</v>
      </c>
      <c r="T3868" s="5" t="s">
        <v>1121</v>
      </c>
    </row>
    <row r="3869" spans="1:20" ht="43.2" x14ac:dyDescent="0.3">
      <c r="A3869" s="5">
        <v>3867</v>
      </c>
      <c r="B3869" s="6" t="s">
        <v>7896</v>
      </c>
      <c r="C3869" s="6" t="s">
        <v>7897</v>
      </c>
      <c r="D3869" s="5">
        <v>2000</v>
      </c>
      <c r="E3869" s="5">
        <v>251</v>
      </c>
      <c r="F3869" s="5" t="s">
        <v>387</v>
      </c>
      <c r="G3869" s="5" t="s">
        <v>43</v>
      </c>
      <c r="H3869" s="5" t="s">
        <v>44</v>
      </c>
      <c r="I3869" s="5">
        <v>1466278339</v>
      </c>
      <c r="J3869" s="5">
        <v>1463686339</v>
      </c>
      <c r="K3869" s="7">
        <f t="shared" si="243"/>
        <v>42509.480775462966</v>
      </c>
      <c r="L3869" s="7">
        <f t="shared" si="240"/>
        <v>42539.480775462966</v>
      </c>
      <c r="M3869" s="5" t="b">
        <v>0</v>
      </c>
      <c r="N3869" s="5">
        <v>5</v>
      </c>
      <c r="O3869" s="5" t="b">
        <v>0</v>
      </c>
      <c r="P3869" s="8">
        <f t="shared" si="241"/>
        <v>0.1255</v>
      </c>
      <c r="Q3869" s="9">
        <f t="shared" si="242"/>
        <v>50.2</v>
      </c>
      <c r="R3869" s="5" t="s">
        <v>1119</v>
      </c>
      <c r="S3869" s="5" t="s">
        <v>1120</v>
      </c>
      <c r="T3869" s="5" t="s">
        <v>1121</v>
      </c>
    </row>
    <row r="3870" spans="1:20" x14ac:dyDescent="0.3">
      <c r="A3870" s="5">
        <v>3868</v>
      </c>
      <c r="B3870" s="6" t="s">
        <v>7898</v>
      </c>
      <c r="C3870" s="6" t="s">
        <v>7899</v>
      </c>
      <c r="D3870" s="5">
        <v>5000</v>
      </c>
      <c r="E3870" s="5">
        <v>10</v>
      </c>
      <c r="F3870" s="5" t="s">
        <v>301</v>
      </c>
      <c r="G3870" s="5" t="s">
        <v>52</v>
      </c>
      <c r="H3870" s="5" t="s">
        <v>53</v>
      </c>
      <c r="I3870" s="5">
        <v>1410191405</v>
      </c>
      <c r="J3870" s="5">
        <v>1408031405</v>
      </c>
      <c r="K3870" s="7">
        <f t="shared" si="243"/>
        <v>41865.32644675926</v>
      </c>
      <c r="L3870" s="7">
        <f t="shared" si="240"/>
        <v>41890.32644675926</v>
      </c>
      <c r="M3870" s="5" t="b">
        <v>0</v>
      </c>
      <c r="N3870" s="5">
        <v>1</v>
      </c>
      <c r="O3870" s="5" t="b">
        <v>0</v>
      </c>
      <c r="P3870" s="8">
        <f t="shared" si="241"/>
        <v>2E-3</v>
      </c>
      <c r="Q3870" s="9">
        <f t="shared" si="242"/>
        <v>10</v>
      </c>
      <c r="R3870" s="5" t="s">
        <v>6006</v>
      </c>
      <c r="S3870" s="5" t="s">
        <v>1120</v>
      </c>
      <c r="T3870" s="5" t="s">
        <v>6007</v>
      </c>
    </row>
    <row r="3871" spans="1:20" ht="28.8" x14ac:dyDescent="0.3">
      <c r="A3871" s="5">
        <v>3869</v>
      </c>
      <c r="B3871" s="6" t="s">
        <v>7900</v>
      </c>
      <c r="C3871" s="6" t="s">
        <v>7901</v>
      </c>
      <c r="D3871" s="5">
        <v>13111</v>
      </c>
      <c r="E3871" s="5">
        <v>452</v>
      </c>
      <c r="F3871" s="5" t="s">
        <v>301</v>
      </c>
      <c r="G3871" s="5" t="s">
        <v>43</v>
      </c>
      <c r="H3871" s="5" t="s">
        <v>44</v>
      </c>
      <c r="I3871" s="5">
        <v>1426302660</v>
      </c>
      <c r="J3871" s="5">
        <v>1423761792</v>
      </c>
      <c r="K3871" s="7">
        <f t="shared" si="243"/>
        <v>42047.391111111108</v>
      </c>
      <c r="L3871" s="7">
        <f t="shared" si="240"/>
        <v>42076.799305555549</v>
      </c>
      <c r="M3871" s="5" t="b">
        <v>0</v>
      </c>
      <c r="N3871" s="5">
        <v>15</v>
      </c>
      <c r="O3871" s="5" t="b">
        <v>0</v>
      </c>
      <c r="P3871" s="8">
        <f t="shared" si="241"/>
        <v>3.44748684310884E-2</v>
      </c>
      <c r="Q3871" s="9">
        <f t="shared" si="242"/>
        <v>30.133333333333333</v>
      </c>
      <c r="R3871" s="5" t="s">
        <v>6006</v>
      </c>
      <c r="S3871" s="5" t="s">
        <v>1120</v>
      </c>
      <c r="T3871" s="5" t="s">
        <v>6007</v>
      </c>
    </row>
    <row r="3872" spans="1:20" ht="43.2" x14ac:dyDescent="0.3">
      <c r="A3872" s="5">
        <v>3870</v>
      </c>
      <c r="B3872" s="6" t="s">
        <v>7902</v>
      </c>
      <c r="C3872" s="6" t="s">
        <v>7903</v>
      </c>
      <c r="D3872" s="5">
        <v>10000</v>
      </c>
      <c r="E3872" s="5">
        <v>1500</v>
      </c>
      <c r="F3872" s="5" t="s">
        <v>301</v>
      </c>
      <c r="G3872" s="5" t="s">
        <v>43</v>
      </c>
      <c r="H3872" s="5" t="s">
        <v>44</v>
      </c>
      <c r="I3872" s="5">
        <v>1404360478</v>
      </c>
      <c r="J3872" s="5">
        <v>1401768478</v>
      </c>
      <c r="K3872" s="7">
        <f t="shared" si="243"/>
        <v>41792.838865740741</v>
      </c>
      <c r="L3872" s="7">
        <f t="shared" si="240"/>
        <v>41822.838865740741</v>
      </c>
      <c r="M3872" s="5" t="b">
        <v>0</v>
      </c>
      <c r="N3872" s="5">
        <v>10</v>
      </c>
      <c r="O3872" s="5" t="b">
        <v>0</v>
      </c>
      <c r="P3872" s="8">
        <f t="shared" si="241"/>
        <v>0.15</v>
      </c>
      <c r="Q3872" s="9">
        <f t="shared" si="242"/>
        <v>150</v>
      </c>
      <c r="R3872" s="5" t="s">
        <v>6006</v>
      </c>
      <c r="S3872" s="5" t="s">
        <v>1120</v>
      </c>
      <c r="T3872" s="5" t="s">
        <v>6007</v>
      </c>
    </row>
    <row r="3873" spans="1:20" ht="28.8" x14ac:dyDescent="0.3">
      <c r="A3873" s="5">
        <v>3871</v>
      </c>
      <c r="B3873" s="6" t="s">
        <v>7904</v>
      </c>
      <c r="C3873" s="6" t="s">
        <v>7905</v>
      </c>
      <c r="D3873" s="5">
        <v>1500</v>
      </c>
      <c r="E3873" s="5">
        <v>40</v>
      </c>
      <c r="F3873" s="5" t="s">
        <v>301</v>
      </c>
      <c r="G3873" s="5" t="s">
        <v>43</v>
      </c>
      <c r="H3873" s="5" t="s">
        <v>44</v>
      </c>
      <c r="I3873" s="5">
        <v>1490809450</v>
      </c>
      <c r="J3873" s="5">
        <v>1485629050</v>
      </c>
      <c r="K3873" s="7">
        <f t="shared" si="243"/>
        <v>42763.447337962956</v>
      </c>
      <c r="L3873" s="7">
        <f t="shared" si="240"/>
        <v>42823.405671296299</v>
      </c>
      <c r="M3873" s="5" t="b">
        <v>0</v>
      </c>
      <c r="N3873" s="5">
        <v>3</v>
      </c>
      <c r="O3873" s="5" t="b">
        <v>0</v>
      </c>
      <c r="P3873" s="8">
        <f t="shared" si="241"/>
        <v>2.6666666666666668E-2</v>
      </c>
      <c r="Q3873" s="9">
        <f t="shared" si="242"/>
        <v>13.333333333333334</v>
      </c>
      <c r="R3873" s="5" t="s">
        <v>6006</v>
      </c>
      <c r="S3873" s="5" t="s">
        <v>1120</v>
      </c>
      <c r="T3873" s="5" t="s">
        <v>6007</v>
      </c>
    </row>
    <row r="3874" spans="1:20" ht="43.2" x14ac:dyDescent="0.3">
      <c r="A3874" s="5">
        <v>3872</v>
      </c>
      <c r="B3874" s="6" t="s">
        <v>7906</v>
      </c>
      <c r="C3874" s="6" t="s">
        <v>7907</v>
      </c>
      <c r="D3874" s="5">
        <v>15000</v>
      </c>
      <c r="E3874" s="5">
        <v>0</v>
      </c>
      <c r="F3874" s="5" t="s">
        <v>301</v>
      </c>
      <c r="G3874" s="5" t="s">
        <v>43</v>
      </c>
      <c r="H3874" s="5" t="s">
        <v>44</v>
      </c>
      <c r="I3874" s="5">
        <v>1439522996</v>
      </c>
      <c r="J3874" s="5">
        <v>1435202996</v>
      </c>
      <c r="K3874" s="7">
        <f t="shared" si="243"/>
        <v>42179.8124537037</v>
      </c>
      <c r="L3874" s="7">
        <f t="shared" si="240"/>
        <v>42229.8124537037</v>
      </c>
      <c r="M3874" s="5" t="b">
        <v>0</v>
      </c>
      <c r="N3874" s="5">
        <v>0</v>
      </c>
      <c r="O3874" s="5" t="b">
        <v>0</v>
      </c>
      <c r="P3874" s="8">
        <f t="shared" si="241"/>
        <v>0</v>
      </c>
      <c r="Q3874" s="9" t="e">
        <f t="shared" si="242"/>
        <v>#DIV/0!</v>
      </c>
      <c r="R3874" s="5" t="s">
        <v>6006</v>
      </c>
      <c r="S3874" s="5" t="s">
        <v>1120</v>
      </c>
      <c r="T3874" s="5" t="s">
        <v>6007</v>
      </c>
    </row>
    <row r="3875" spans="1:20" ht="43.2" x14ac:dyDescent="0.3">
      <c r="A3875" s="5">
        <v>3873</v>
      </c>
      <c r="B3875" s="6" t="s">
        <v>7908</v>
      </c>
      <c r="C3875" s="6" t="s">
        <v>7909</v>
      </c>
      <c r="D3875" s="5">
        <v>5500</v>
      </c>
      <c r="E3875" s="5">
        <v>0</v>
      </c>
      <c r="F3875" s="5" t="s">
        <v>301</v>
      </c>
      <c r="G3875" s="5" t="s">
        <v>43</v>
      </c>
      <c r="H3875" s="5" t="s">
        <v>44</v>
      </c>
      <c r="I3875" s="5">
        <v>1444322535</v>
      </c>
      <c r="J3875" s="5">
        <v>1441730535</v>
      </c>
      <c r="K3875" s="7">
        <f t="shared" si="243"/>
        <v>42255.362673611111</v>
      </c>
      <c r="L3875" s="7">
        <f t="shared" si="240"/>
        <v>42285.362673611111</v>
      </c>
      <c r="M3875" s="5" t="b">
        <v>0</v>
      </c>
      <c r="N3875" s="5">
        <v>0</v>
      </c>
      <c r="O3875" s="5" t="b">
        <v>0</v>
      </c>
      <c r="P3875" s="8">
        <f t="shared" si="241"/>
        <v>0</v>
      </c>
      <c r="Q3875" s="9" t="e">
        <f t="shared" si="242"/>
        <v>#DIV/0!</v>
      </c>
      <c r="R3875" s="5" t="s">
        <v>6006</v>
      </c>
      <c r="S3875" s="5" t="s">
        <v>1120</v>
      </c>
      <c r="T3875" s="5" t="s">
        <v>6007</v>
      </c>
    </row>
    <row r="3876" spans="1:20" ht="43.2" x14ac:dyDescent="0.3">
      <c r="A3876" s="5">
        <v>3874</v>
      </c>
      <c r="B3876" s="6" t="s">
        <v>7910</v>
      </c>
      <c r="C3876" s="6" t="s">
        <v>7911</v>
      </c>
      <c r="D3876" s="5">
        <v>620</v>
      </c>
      <c r="E3876" s="5">
        <v>0</v>
      </c>
      <c r="F3876" s="5" t="s">
        <v>301</v>
      </c>
      <c r="G3876" s="5" t="s">
        <v>108</v>
      </c>
      <c r="H3876" s="5" t="s">
        <v>109</v>
      </c>
      <c r="I3876" s="5">
        <v>1422061200</v>
      </c>
      <c r="J3876" s="5">
        <v>1420244622</v>
      </c>
      <c r="K3876" s="7">
        <f t="shared" si="243"/>
        <v>42006.683124999996</v>
      </c>
      <c r="L3876" s="7">
        <f t="shared" si="240"/>
        <v>42027.708333333336</v>
      </c>
      <c r="M3876" s="5" t="b">
        <v>0</v>
      </c>
      <c r="N3876" s="5">
        <v>0</v>
      </c>
      <c r="O3876" s="5" t="b">
        <v>0</v>
      </c>
      <c r="P3876" s="8">
        <f t="shared" si="241"/>
        <v>0</v>
      </c>
      <c r="Q3876" s="9" t="e">
        <f t="shared" si="242"/>
        <v>#DIV/0!</v>
      </c>
      <c r="R3876" s="5" t="s">
        <v>6006</v>
      </c>
      <c r="S3876" s="5" t="s">
        <v>1120</v>
      </c>
      <c r="T3876" s="5" t="s">
        <v>6007</v>
      </c>
    </row>
    <row r="3877" spans="1:20" ht="43.2" x14ac:dyDescent="0.3">
      <c r="A3877" s="5">
        <v>3875</v>
      </c>
      <c r="B3877" s="6" t="s">
        <v>7912</v>
      </c>
      <c r="C3877" s="6" t="s">
        <v>7913</v>
      </c>
      <c r="D3877" s="5">
        <v>30000</v>
      </c>
      <c r="E3877" s="5">
        <v>0</v>
      </c>
      <c r="F3877" s="5" t="s">
        <v>301</v>
      </c>
      <c r="G3877" s="5" t="s">
        <v>339</v>
      </c>
      <c r="H3877" s="5" t="s">
        <v>340</v>
      </c>
      <c r="I3877" s="5">
        <v>1472896800</v>
      </c>
      <c r="J3877" s="5">
        <v>1472804365</v>
      </c>
      <c r="K3877" s="7">
        <f t="shared" si="243"/>
        <v>42615.013483796291</v>
      </c>
      <c r="L3877" s="7">
        <f t="shared" si="240"/>
        <v>42616.083333333336</v>
      </c>
      <c r="M3877" s="5" t="b">
        <v>0</v>
      </c>
      <c r="N3877" s="5">
        <v>0</v>
      </c>
      <c r="O3877" s="5" t="b">
        <v>0</v>
      </c>
      <c r="P3877" s="8">
        <f t="shared" si="241"/>
        <v>0</v>
      </c>
      <c r="Q3877" s="9" t="e">
        <f t="shared" si="242"/>
        <v>#DIV/0!</v>
      </c>
      <c r="R3877" s="5" t="s">
        <v>6006</v>
      </c>
      <c r="S3877" s="5" t="s">
        <v>1120</v>
      </c>
      <c r="T3877" s="5" t="s">
        <v>6007</v>
      </c>
    </row>
    <row r="3878" spans="1:20" ht="43.2" x14ac:dyDescent="0.3">
      <c r="A3878" s="5">
        <v>3876</v>
      </c>
      <c r="B3878" s="6" t="s">
        <v>7914</v>
      </c>
      <c r="C3878" s="6" t="s">
        <v>7915</v>
      </c>
      <c r="D3878" s="5">
        <v>3900</v>
      </c>
      <c r="E3878" s="5">
        <v>2059</v>
      </c>
      <c r="F3878" s="5" t="s">
        <v>301</v>
      </c>
      <c r="G3878" s="5" t="s">
        <v>52</v>
      </c>
      <c r="H3878" s="5" t="s">
        <v>53</v>
      </c>
      <c r="I3878" s="5">
        <v>1454425128</v>
      </c>
      <c r="J3878" s="5">
        <v>1451833128</v>
      </c>
      <c r="K3878" s="7">
        <f t="shared" si="243"/>
        <v>42372.290833333333</v>
      </c>
      <c r="L3878" s="7">
        <f t="shared" si="240"/>
        <v>42402.290833333333</v>
      </c>
      <c r="M3878" s="5" t="b">
        <v>0</v>
      </c>
      <c r="N3878" s="5">
        <v>46</v>
      </c>
      <c r="O3878" s="5" t="b">
        <v>0</v>
      </c>
      <c r="P3878" s="8">
        <f t="shared" si="241"/>
        <v>0.52794871794871789</v>
      </c>
      <c r="Q3878" s="9">
        <f t="shared" si="242"/>
        <v>44.760869565217391</v>
      </c>
      <c r="R3878" s="5" t="s">
        <v>6006</v>
      </c>
      <c r="S3878" s="5" t="s">
        <v>1120</v>
      </c>
      <c r="T3878" s="5" t="s">
        <v>6007</v>
      </c>
    </row>
    <row r="3879" spans="1:20" ht="43.2" x14ac:dyDescent="0.3">
      <c r="A3879" s="5">
        <v>3877</v>
      </c>
      <c r="B3879" s="6" t="s">
        <v>7916</v>
      </c>
      <c r="C3879" s="6" t="s">
        <v>7917</v>
      </c>
      <c r="D3879" s="5">
        <v>25000</v>
      </c>
      <c r="E3879" s="5">
        <v>1241</v>
      </c>
      <c r="F3879" s="5" t="s">
        <v>301</v>
      </c>
      <c r="G3879" s="5" t="s">
        <v>43</v>
      </c>
      <c r="H3879" s="5" t="s">
        <v>44</v>
      </c>
      <c r="I3879" s="5">
        <v>1481213752</v>
      </c>
      <c r="J3879" s="5">
        <v>1478621752</v>
      </c>
      <c r="K3879" s="7">
        <f t="shared" si="243"/>
        <v>42682.344351851854</v>
      </c>
      <c r="L3879" s="7">
        <f t="shared" si="240"/>
        <v>42712.344351851854</v>
      </c>
      <c r="M3879" s="5" t="b">
        <v>0</v>
      </c>
      <c r="N3879" s="5">
        <v>14</v>
      </c>
      <c r="O3879" s="5" t="b">
        <v>0</v>
      </c>
      <c r="P3879" s="8">
        <f t="shared" si="241"/>
        <v>4.9639999999999997E-2</v>
      </c>
      <c r="Q3879" s="9">
        <f t="shared" si="242"/>
        <v>88.642857142857139</v>
      </c>
      <c r="R3879" s="5" t="s">
        <v>6006</v>
      </c>
      <c r="S3879" s="5" t="s">
        <v>1120</v>
      </c>
      <c r="T3879" s="5" t="s">
        <v>6007</v>
      </c>
    </row>
    <row r="3880" spans="1:20" ht="43.2" x14ac:dyDescent="0.3">
      <c r="A3880" s="5">
        <v>3878</v>
      </c>
      <c r="B3880" s="6" t="s">
        <v>7918</v>
      </c>
      <c r="C3880" s="6" t="s">
        <v>7919</v>
      </c>
      <c r="D3880" s="5">
        <v>18000</v>
      </c>
      <c r="E3880" s="5">
        <v>10</v>
      </c>
      <c r="F3880" s="5" t="s">
        <v>301</v>
      </c>
      <c r="G3880" s="5" t="s">
        <v>43</v>
      </c>
      <c r="H3880" s="5" t="s">
        <v>44</v>
      </c>
      <c r="I3880" s="5">
        <v>1435636740</v>
      </c>
      <c r="J3880" s="5">
        <v>1433014746</v>
      </c>
      <c r="K3880" s="7">
        <f t="shared" si="243"/>
        <v>42154.485486111109</v>
      </c>
      <c r="L3880" s="7">
        <f t="shared" si="240"/>
        <v>42184.832638888889</v>
      </c>
      <c r="M3880" s="5" t="b">
        <v>0</v>
      </c>
      <c r="N3880" s="5">
        <v>1</v>
      </c>
      <c r="O3880" s="5" t="b">
        <v>0</v>
      </c>
      <c r="P3880" s="8">
        <f t="shared" si="241"/>
        <v>5.5555555555555556E-4</v>
      </c>
      <c r="Q3880" s="9">
        <f t="shared" si="242"/>
        <v>10</v>
      </c>
      <c r="R3880" s="5" t="s">
        <v>6006</v>
      </c>
      <c r="S3880" s="5" t="s">
        <v>1120</v>
      </c>
      <c r="T3880" s="5" t="s">
        <v>6007</v>
      </c>
    </row>
    <row r="3881" spans="1:20" ht="43.2" x14ac:dyDescent="0.3">
      <c r="A3881" s="5">
        <v>3879</v>
      </c>
      <c r="B3881" s="6" t="s">
        <v>7920</v>
      </c>
      <c r="C3881" s="6" t="s">
        <v>7921</v>
      </c>
      <c r="D3881" s="5">
        <v>15000</v>
      </c>
      <c r="E3881" s="5">
        <v>0</v>
      </c>
      <c r="F3881" s="5" t="s">
        <v>301</v>
      </c>
      <c r="G3881" s="5" t="s">
        <v>52</v>
      </c>
      <c r="H3881" s="5" t="s">
        <v>53</v>
      </c>
      <c r="I3881" s="5">
        <v>1422218396</v>
      </c>
      <c r="J3881" s="5">
        <v>1419626396</v>
      </c>
      <c r="K3881" s="7">
        <f t="shared" si="243"/>
        <v>41999.527731481481</v>
      </c>
      <c r="L3881" s="7">
        <f t="shared" si="240"/>
        <v>42029.527731481481</v>
      </c>
      <c r="M3881" s="5" t="b">
        <v>0</v>
      </c>
      <c r="N3881" s="5">
        <v>0</v>
      </c>
      <c r="O3881" s="5" t="b">
        <v>0</v>
      </c>
      <c r="P3881" s="8">
        <f t="shared" si="241"/>
        <v>0</v>
      </c>
      <c r="Q3881" s="9" t="e">
        <f t="shared" si="242"/>
        <v>#DIV/0!</v>
      </c>
      <c r="R3881" s="5" t="s">
        <v>6006</v>
      </c>
      <c r="S3881" s="5" t="s">
        <v>1120</v>
      </c>
      <c r="T3881" s="5" t="s">
        <v>6007</v>
      </c>
    </row>
    <row r="3882" spans="1:20" ht="43.2" x14ac:dyDescent="0.3">
      <c r="A3882" s="5">
        <v>3880</v>
      </c>
      <c r="B3882" s="6" t="s">
        <v>7922</v>
      </c>
      <c r="C3882" s="6" t="s">
        <v>7923</v>
      </c>
      <c r="D3882" s="5">
        <v>7500</v>
      </c>
      <c r="E3882" s="5">
        <v>980</v>
      </c>
      <c r="F3882" s="5" t="s">
        <v>301</v>
      </c>
      <c r="G3882" s="5" t="s">
        <v>52</v>
      </c>
      <c r="H3882" s="5" t="s">
        <v>53</v>
      </c>
      <c r="I3882" s="5">
        <v>1406761200</v>
      </c>
      <c r="J3882" s="5">
        <v>1403724820</v>
      </c>
      <c r="K3882" s="7">
        <f t="shared" si="243"/>
        <v>41815.481712962959</v>
      </c>
      <c r="L3882" s="7">
        <f t="shared" si="240"/>
        <v>41850.625</v>
      </c>
      <c r="M3882" s="5" t="b">
        <v>0</v>
      </c>
      <c r="N3882" s="5">
        <v>17</v>
      </c>
      <c r="O3882" s="5" t="b">
        <v>0</v>
      </c>
      <c r="P3882" s="8">
        <f t="shared" si="241"/>
        <v>0.13066666666666665</v>
      </c>
      <c r="Q3882" s="9">
        <f t="shared" si="242"/>
        <v>57.647058823529413</v>
      </c>
      <c r="R3882" s="5" t="s">
        <v>6006</v>
      </c>
      <c r="S3882" s="5" t="s">
        <v>1120</v>
      </c>
      <c r="T3882" s="5" t="s">
        <v>6007</v>
      </c>
    </row>
    <row r="3883" spans="1:20" ht="28.8" x14ac:dyDescent="0.3">
      <c r="A3883" s="5">
        <v>3881</v>
      </c>
      <c r="B3883" s="6" t="s">
        <v>7924</v>
      </c>
      <c r="C3883" s="6" t="s">
        <v>7925</v>
      </c>
      <c r="D3883" s="5">
        <v>500</v>
      </c>
      <c r="E3883" s="5">
        <v>25</v>
      </c>
      <c r="F3883" s="5" t="s">
        <v>301</v>
      </c>
      <c r="G3883" s="5" t="s">
        <v>43</v>
      </c>
      <c r="H3883" s="5" t="s">
        <v>44</v>
      </c>
      <c r="I3883" s="5">
        <v>1487550399</v>
      </c>
      <c r="J3883" s="5">
        <v>1484958399</v>
      </c>
      <c r="K3883" s="7">
        <f t="shared" si="243"/>
        <v>42755.685173611106</v>
      </c>
      <c r="L3883" s="7">
        <f t="shared" si="240"/>
        <v>42785.685173611106</v>
      </c>
      <c r="M3883" s="5" t="b">
        <v>0</v>
      </c>
      <c r="N3883" s="5">
        <v>1</v>
      </c>
      <c r="O3883" s="5" t="b">
        <v>0</v>
      </c>
      <c r="P3883" s="8">
        <f t="shared" si="241"/>
        <v>0.05</v>
      </c>
      <c r="Q3883" s="9">
        <f t="shared" si="242"/>
        <v>25</v>
      </c>
      <c r="R3883" s="5" t="s">
        <v>6006</v>
      </c>
      <c r="S3883" s="5" t="s">
        <v>1120</v>
      </c>
      <c r="T3883" s="5" t="s">
        <v>6007</v>
      </c>
    </row>
    <row r="3884" spans="1:20" ht="43.2" x14ac:dyDescent="0.3">
      <c r="A3884" s="5">
        <v>3882</v>
      </c>
      <c r="B3884" s="6" t="s">
        <v>7926</v>
      </c>
      <c r="C3884" s="6" t="s">
        <v>7927</v>
      </c>
      <c r="D3884" s="5">
        <v>30000</v>
      </c>
      <c r="E3884" s="5">
        <v>0</v>
      </c>
      <c r="F3884" s="5" t="s">
        <v>301</v>
      </c>
      <c r="G3884" s="5" t="s">
        <v>78</v>
      </c>
      <c r="H3884" s="5" t="s">
        <v>79</v>
      </c>
      <c r="I3884" s="5">
        <v>1454281380</v>
      </c>
      <c r="J3884" s="5">
        <v>1451950570</v>
      </c>
      <c r="K3884" s="7">
        <f t="shared" si="243"/>
        <v>42373.65011574074</v>
      </c>
      <c r="L3884" s="7">
        <f t="shared" si="240"/>
        <v>42400.627083333333</v>
      </c>
      <c r="M3884" s="5" t="b">
        <v>0</v>
      </c>
      <c r="N3884" s="5">
        <v>0</v>
      </c>
      <c r="O3884" s="5" t="b">
        <v>0</v>
      </c>
      <c r="P3884" s="8">
        <f t="shared" si="241"/>
        <v>0</v>
      </c>
      <c r="Q3884" s="9" t="e">
        <f t="shared" si="242"/>
        <v>#DIV/0!</v>
      </c>
      <c r="R3884" s="5" t="s">
        <v>6006</v>
      </c>
      <c r="S3884" s="5" t="s">
        <v>1120</v>
      </c>
      <c r="T3884" s="5" t="s">
        <v>6007</v>
      </c>
    </row>
    <row r="3885" spans="1:20" ht="43.2" x14ac:dyDescent="0.3">
      <c r="A3885" s="5">
        <v>3883</v>
      </c>
      <c r="B3885" s="6" t="s">
        <v>7928</v>
      </c>
      <c r="C3885" s="6" t="s">
        <v>7929</v>
      </c>
      <c r="D3885" s="5">
        <v>15000</v>
      </c>
      <c r="E3885" s="5">
        <v>0</v>
      </c>
      <c r="F3885" s="5" t="s">
        <v>301</v>
      </c>
      <c r="G3885" s="5" t="s">
        <v>52</v>
      </c>
      <c r="H3885" s="5" t="s">
        <v>53</v>
      </c>
      <c r="I3885" s="5">
        <v>1409668069</v>
      </c>
      <c r="J3885" s="5">
        <v>1407076069</v>
      </c>
      <c r="K3885" s="7">
        <f t="shared" si="243"/>
        <v>41854.269317129627</v>
      </c>
      <c r="L3885" s="7">
        <f t="shared" si="240"/>
        <v>41884.269317129627</v>
      </c>
      <c r="M3885" s="5" t="b">
        <v>0</v>
      </c>
      <c r="N3885" s="5">
        <v>0</v>
      </c>
      <c r="O3885" s="5" t="b">
        <v>0</v>
      </c>
      <c r="P3885" s="8">
        <f t="shared" si="241"/>
        <v>0</v>
      </c>
      <c r="Q3885" s="9" t="e">
        <f t="shared" si="242"/>
        <v>#DIV/0!</v>
      </c>
      <c r="R3885" s="5" t="s">
        <v>6006</v>
      </c>
      <c r="S3885" s="5" t="s">
        <v>1120</v>
      </c>
      <c r="T3885" s="5" t="s">
        <v>6007</v>
      </c>
    </row>
    <row r="3886" spans="1:20" ht="43.2" x14ac:dyDescent="0.3">
      <c r="A3886" s="5">
        <v>3884</v>
      </c>
      <c r="B3886" s="6" t="s">
        <v>7930</v>
      </c>
      <c r="C3886" s="6" t="s">
        <v>7931</v>
      </c>
      <c r="D3886" s="5">
        <v>10000</v>
      </c>
      <c r="E3886" s="5">
        <v>0</v>
      </c>
      <c r="F3886" s="5" t="s">
        <v>301</v>
      </c>
      <c r="G3886" s="5" t="s">
        <v>43</v>
      </c>
      <c r="H3886" s="5" t="s">
        <v>44</v>
      </c>
      <c r="I3886" s="5">
        <v>1427479192</v>
      </c>
      <c r="J3886" s="5">
        <v>1425322792</v>
      </c>
      <c r="K3886" s="7">
        <f t="shared" si="243"/>
        <v>42065.458240740736</v>
      </c>
      <c r="L3886" s="7">
        <f t="shared" si="240"/>
        <v>42090.416574074072</v>
      </c>
      <c r="M3886" s="5" t="b">
        <v>0</v>
      </c>
      <c r="N3886" s="5">
        <v>0</v>
      </c>
      <c r="O3886" s="5" t="b">
        <v>0</v>
      </c>
      <c r="P3886" s="8">
        <f t="shared" si="241"/>
        <v>0</v>
      </c>
      <c r="Q3886" s="9" t="e">
        <f t="shared" si="242"/>
        <v>#DIV/0!</v>
      </c>
      <c r="R3886" s="5" t="s">
        <v>6006</v>
      </c>
      <c r="S3886" s="5" t="s">
        <v>1120</v>
      </c>
      <c r="T3886" s="5" t="s">
        <v>6007</v>
      </c>
    </row>
    <row r="3887" spans="1:20" ht="43.2" x14ac:dyDescent="0.3">
      <c r="A3887" s="5">
        <v>3885</v>
      </c>
      <c r="B3887" s="6" t="s">
        <v>7932</v>
      </c>
      <c r="C3887" s="6" t="s">
        <v>7933</v>
      </c>
      <c r="D3887" s="5">
        <v>375000</v>
      </c>
      <c r="E3887" s="5">
        <v>0</v>
      </c>
      <c r="F3887" s="5" t="s">
        <v>301</v>
      </c>
      <c r="G3887" s="5" t="s">
        <v>43</v>
      </c>
      <c r="H3887" s="5" t="s">
        <v>44</v>
      </c>
      <c r="I3887" s="5">
        <v>1462834191</v>
      </c>
      <c r="J3887" s="5">
        <v>1460242191</v>
      </c>
      <c r="K3887" s="7">
        <f t="shared" si="243"/>
        <v>42469.617951388886</v>
      </c>
      <c r="L3887" s="7">
        <f t="shared" si="240"/>
        <v>42499.617951388886</v>
      </c>
      <c r="M3887" s="5" t="b">
        <v>0</v>
      </c>
      <c r="N3887" s="5">
        <v>0</v>
      </c>
      <c r="O3887" s="5" t="b">
        <v>0</v>
      </c>
      <c r="P3887" s="8">
        <f t="shared" si="241"/>
        <v>0</v>
      </c>
      <c r="Q3887" s="9" t="e">
        <f t="shared" si="242"/>
        <v>#DIV/0!</v>
      </c>
      <c r="R3887" s="5" t="s">
        <v>6006</v>
      </c>
      <c r="S3887" s="5" t="s">
        <v>1120</v>
      </c>
      <c r="T3887" s="5" t="s">
        <v>6007</v>
      </c>
    </row>
    <row r="3888" spans="1:20" x14ac:dyDescent="0.3">
      <c r="A3888" s="5">
        <v>3886</v>
      </c>
      <c r="B3888" s="6" t="s">
        <v>7934</v>
      </c>
      <c r="C3888" s="6">
        <v>1</v>
      </c>
      <c r="D3888" s="5">
        <v>10000</v>
      </c>
      <c r="E3888" s="5">
        <v>0</v>
      </c>
      <c r="F3888" s="5" t="s">
        <v>301</v>
      </c>
      <c r="G3888" s="5" t="s">
        <v>78</v>
      </c>
      <c r="H3888" s="5" t="s">
        <v>79</v>
      </c>
      <c r="I3888" s="5">
        <v>1418275702</v>
      </c>
      <c r="J3888" s="5">
        <v>1415683702</v>
      </c>
      <c r="K3888" s="7">
        <f t="shared" si="243"/>
        <v>41953.894699074073</v>
      </c>
      <c r="L3888" s="7">
        <f t="shared" si="240"/>
        <v>41983.894699074073</v>
      </c>
      <c r="M3888" s="5" t="b">
        <v>0</v>
      </c>
      <c r="N3888" s="5">
        <v>0</v>
      </c>
      <c r="O3888" s="5" t="b">
        <v>0</v>
      </c>
      <c r="P3888" s="8">
        <f t="shared" si="241"/>
        <v>0</v>
      </c>
      <c r="Q3888" s="9" t="e">
        <f t="shared" si="242"/>
        <v>#DIV/0!</v>
      </c>
      <c r="R3888" s="5" t="s">
        <v>6006</v>
      </c>
      <c r="S3888" s="5" t="s">
        <v>1120</v>
      </c>
      <c r="T3888" s="5" t="s">
        <v>6007</v>
      </c>
    </row>
    <row r="3889" spans="1:20" ht="43.2" x14ac:dyDescent="0.3">
      <c r="A3889" s="5">
        <v>3887</v>
      </c>
      <c r="B3889" s="6" t="s">
        <v>7935</v>
      </c>
      <c r="C3889" s="6" t="s">
        <v>7936</v>
      </c>
      <c r="D3889" s="5">
        <v>2000</v>
      </c>
      <c r="E3889" s="5">
        <v>35</v>
      </c>
      <c r="F3889" s="5" t="s">
        <v>301</v>
      </c>
      <c r="G3889" s="5" t="s">
        <v>43</v>
      </c>
      <c r="H3889" s="5" t="s">
        <v>44</v>
      </c>
      <c r="I3889" s="5">
        <v>1430517600</v>
      </c>
      <c r="J3889" s="5">
        <v>1426538129</v>
      </c>
      <c r="K3889" s="7">
        <f t="shared" si="243"/>
        <v>42079.524641203701</v>
      </c>
      <c r="L3889" s="7">
        <f t="shared" si="240"/>
        <v>42125.583333333336</v>
      </c>
      <c r="M3889" s="5" t="b">
        <v>0</v>
      </c>
      <c r="N3889" s="5">
        <v>2</v>
      </c>
      <c r="O3889" s="5" t="b">
        <v>0</v>
      </c>
      <c r="P3889" s="8">
        <f t="shared" si="241"/>
        <v>1.7500000000000002E-2</v>
      </c>
      <c r="Q3889" s="9">
        <f t="shared" si="242"/>
        <v>17.5</v>
      </c>
      <c r="R3889" s="5" t="s">
        <v>6006</v>
      </c>
      <c r="S3889" s="5" t="s">
        <v>1120</v>
      </c>
      <c r="T3889" s="5" t="s">
        <v>6007</v>
      </c>
    </row>
    <row r="3890" spans="1:20" ht="43.2" x14ac:dyDescent="0.3">
      <c r="A3890" s="5">
        <v>3888</v>
      </c>
      <c r="B3890" s="6" t="s">
        <v>7937</v>
      </c>
      <c r="C3890" s="6" t="s">
        <v>7938</v>
      </c>
      <c r="D3890" s="5">
        <v>2000</v>
      </c>
      <c r="E3890" s="5">
        <v>542</v>
      </c>
      <c r="F3890" s="5" t="s">
        <v>387</v>
      </c>
      <c r="G3890" s="5" t="s">
        <v>52</v>
      </c>
      <c r="H3890" s="5" t="s">
        <v>53</v>
      </c>
      <c r="I3890" s="5">
        <v>1488114358</v>
      </c>
      <c r="J3890" s="5">
        <v>1485522358</v>
      </c>
      <c r="K3890" s="7">
        <f t="shared" si="243"/>
        <v>42762.212476851848</v>
      </c>
      <c r="L3890" s="7">
        <f t="shared" si="240"/>
        <v>42792.212476851848</v>
      </c>
      <c r="M3890" s="5" t="b">
        <v>0</v>
      </c>
      <c r="N3890" s="5">
        <v>14</v>
      </c>
      <c r="O3890" s="5" t="b">
        <v>0</v>
      </c>
      <c r="P3890" s="8">
        <f t="shared" si="241"/>
        <v>0.27100000000000002</v>
      </c>
      <c r="Q3890" s="9">
        <f t="shared" si="242"/>
        <v>38.714285714285715</v>
      </c>
      <c r="R3890" s="5" t="s">
        <v>1119</v>
      </c>
      <c r="S3890" s="5" t="s">
        <v>1120</v>
      </c>
      <c r="T3890" s="5" t="s">
        <v>1121</v>
      </c>
    </row>
    <row r="3891" spans="1:20" ht="43.2" x14ac:dyDescent="0.3">
      <c r="A3891" s="5">
        <v>3889</v>
      </c>
      <c r="B3891" s="6" t="s">
        <v>7939</v>
      </c>
      <c r="C3891" s="6" t="s">
        <v>7940</v>
      </c>
      <c r="D3891" s="5">
        <v>8000</v>
      </c>
      <c r="E3891" s="5">
        <v>118</v>
      </c>
      <c r="F3891" s="5" t="s">
        <v>387</v>
      </c>
      <c r="G3891" s="5" t="s">
        <v>43</v>
      </c>
      <c r="H3891" s="5" t="s">
        <v>44</v>
      </c>
      <c r="I3891" s="5">
        <v>1420413960</v>
      </c>
      <c r="J3891" s="5">
        <v>1417651630</v>
      </c>
      <c r="K3891" s="7">
        <f t="shared" si="243"/>
        <v>41976.671643518515</v>
      </c>
      <c r="L3891" s="7">
        <f t="shared" si="240"/>
        <v>42008.643055555549</v>
      </c>
      <c r="M3891" s="5" t="b">
        <v>0</v>
      </c>
      <c r="N3891" s="5">
        <v>9</v>
      </c>
      <c r="O3891" s="5" t="b">
        <v>0</v>
      </c>
      <c r="P3891" s="8">
        <f t="shared" si="241"/>
        <v>1.4749999999999999E-2</v>
      </c>
      <c r="Q3891" s="9">
        <f t="shared" si="242"/>
        <v>13.111111111111111</v>
      </c>
      <c r="R3891" s="5" t="s">
        <v>1119</v>
      </c>
      <c r="S3891" s="5" t="s">
        <v>1120</v>
      </c>
      <c r="T3891" s="5" t="s">
        <v>1121</v>
      </c>
    </row>
    <row r="3892" spans="1:20" ht="43.2" x14ac:dyDescent="0.3">
      <c r="A3892" s="5">
        <v>3890</v>
      </c>
      <c r="B3892" s="6" t="s">
        <v>7941</v>
      </c>
      <c r="C3892" s="6" t="s">
        <v>7942</v>
      </c>
      <c r="D3892" s="5">
        <v>15000</v>
      </c>
      <c r="E3892" s="5">
        <v>2524</v>
      </c>
      <c r="F3892" s="5" t="s">
        <v>387</v>
      </c>
      <c r="G3892" s="5" t="s">
        <v>43</v>
      </c>
      <c r="H3892" s="5" t="s">
        <v>44</v>
      </c>
      <c r="I3892" s="5">
        <v>1439662344</v>
      </c>
      <c r="J3892" s="5">
        <v>1434478344</v>
      </c>
      <c r="K3892" s="7">
        <f t="shared" si="243"/>
        <v>42171.42527777778</v>
      </c>
      <c r="L3892" s="7">
        <f t="shared" si="240"/>
        <v>42231.42527777778</v>
      </c>
      <c r="M3892" s="5" t="b">
        <v>0</v>
      </c>
      <c r="N3892" s="5">
        <v>8</v>
      </c>
      <c r="O3892" s="5" t="b">
        <v>0</v>
      </c>
      <c r="P3892" s="8">
        <f t="shared" si="241"/>
        <v>0.16826666666666668</v>
      </c>
      <c r="Q3892" s="9">
        <f t="shared" si="242"/>
        <v>315.5</v>
      </c>
      <c r="R3892" s="5" t="s">
        <v>1119</v>
      </c>
      <c r="S3892" s="5" t="s">
        <v>1120</v>
      </c>
      <c r="T3892" s="5" t="s">
        <v>1121</v>
      </c>
    </row>
    <row r="3893" spans="1:20" ht="28.8" x14ac:dyDescent="0.3">
      <c r="A3893" s="5">
        <v>3891</v>
      </c>
      <c r="B3893" s="6" t="s">
        <v>7943</v>
      </c>
      <c r="C3893" s="6" t="s">
        <v>7944</v>
      </c>
      <c r="D3893" s="5">
        <v>800</v>
      </c>
      <c r="E3893" s="5">
        <v>260</v>
      </c>
      <c r="F3893" s="5" t="s">
        <v>387</v>
      </c>
      <c r="G3893" s="5" t="s">
        <v>43</v>
      </c>
      <c r="H3893" s="5" t="s">
        <v>44</v>
      </c>
      <c r="I3893" s="5">
        <v>1427086740</v>
      </c>
      <c r="J3893" s="5">
        <v>1424488244</v>
      </c>
      <c r="K3893" s="7">
        <f t="shared" si="243"/>
        <v>42055.799120370364</v>
      </c>
      <c r="L3893" s="7">
        <f t="shared" si="240"/>
        <v>42085.874305555553</v>
      </c>
      <c r="M3893" s="5" t="b">
        <v>0</v>
      </c>
      <c r="N3893" s="5">
        <v>7</v>
      </c>
      <c r="O3893" s="5" t="b">
        <v>0</v>
      </c>
      <c r="P3893" s="8">
        <f t="shared" si="241"/>
        <v>0.32500000000000001</v>
      </c>
      <c r="Q3893" s="9">
        <f t="shared" si="242"/>
        <v>37.142857142857146</v>
      </c>
      <c r="R3893" s="5" t="s">
        <v>1119</v>
      </c>
      <c r="S3893" s="5" t="s">
        <v>1120</v>
      </c>
      <c r="T3893" s="5" t="s">
        <v>1121</v>
      </c>
    </row>
    <row r="3894" spans="1:20" ht="43.2" x14ac:dyDescent="0.3">
      <c r="A3894" s="5">
        <v>3892</v>
      </c>
      <c r="B3894" s="6" t="s">
        <v>7945</v>
      </c>
      <c r="C3894" s="6" t="s">
        <v>7946</v>
      </c>
      <c r="D3894" s="5">
        <v>1000</v>
      </c>
      <c r="E3894" s="5">
        <v>0</v>
      </c>
      <c r="F3894" s="5" t="s">
        <v>387</v>
      </c>
      <c r="G3894" s="5" t="s">
        <v>43</v>
      </c>
      <c r="H3894" s="5" t="s">
        <v>44</v>
      </c>
      <c r="I3894" s="5">
        <v>1408863600</v>
      </c>
      <c r="J3894" s="5">
        <v>1408203557</v>
      </c>
      <c r="K3894" s="7">
        <f t="shared" si="243"/>
        <v>41867.318946759253</v>
      </c>
      <c r="L3894" s="7">
        <f t="shared" si="240"/>
        <v>41874.958333333328</v>
      </c>
      <c r="M3894" s="5" t="b">
        <v>0</v>
      </c>
      <c r="N3894" s="5">
        <v>0</v>
      </c>
      <c r="O3894" s="5" t="b">
        <v>0</v>
      </c>
      <c r="P3894" s="8">
        <f t="shared" si="241"/>
        <v>0</v>
      </c>
      <c r="Q3894" s="9" t="e">
        <f t="shared" si="242"/>
        <v>#DIV/0!</v>
      </c>
      <c r="R3894" s="5" t="s">
        <v>1119</v>
      </c>
      <c r="S3894" s="5" t="s">
        <v>1120</v>
      </c>
      <c r="T3894" s="5" t="s">
        <v>1121</v>
      </c>
    </row>
    <row r="3895" spans="1:20" ht="43.2" x14ac:dyDescent="0.3">
      <c r="A3895" s="5">
        <v>3893</v>
      </c>
      <c r="B3895" s="6" t="s">
        <v>7947</v>
      </c>
      <c r="C3895" s="6" t="s">
        <v>7948</v>
      </c>
      <c r="D3895" s="5">
        <v>50000</v>
      </c>
      <c r="E3895" s="5">
        <v>10775</v>
      </c>
      <c r="F3895" s="5" t="s">
        <v>387</v>
      </c>
      <c r="G3895" s="5" t="s">
        <v>43</v>
      </c>
      <c r="H3895" s="5" t="s">
        <v>44</v>
      </c>
      <c r="I3895" s="5">
        <v>1404194400</v>
      </c>
      <c r="J3895" s="5">
        <v>1400600840</v>
      </c>
      <c r="K3895" s="7">
        <f t="shared" si="243"/>
        <v>41779.324537037035</v>
      </c>
      <c r="L3895" s="7">
        <f t="shared" si="240"/>
        <v>41820.916666666664</v>
      </c>
      <c r="M3895" s="5" t="b">
        <v>0</v>
      </c>
      <c r="N3895" s="5">
        <v>84</v>
      </c>
      <c r="O3895" s="5" t="b">
        <v>0</v>
      </c>
      <c r="P3895" s="8">
        <f t="shared" si="241"/>
        <v>0.2155</v>
      </c>
      <c r="Q3895" s="9">
        <f t="shared" si="242"/>
        <v>128.27380952380952</v>
      </c>
      <c r="R3895" s="5" t="s">
        <v>1119</v>
      </c>
      <c r="S3895" s="5" t="s">
        <v>1120</v>
      </c>
      <c r="T3895" s="5" t="s">
        <v>1121</v>
      </c>
    </row>
    <row r="3896" spans="1:20" ht="43.2" x14ac:dyDescent="0.3">
      <c r="A3896" s="5">
        <v>3894</v>
      </c>
      <c r="B3896" s="6" t="s">
        <v>7949</v>
      </c>
      <c r="C3896" s="6" t="s">
        <v>7950</v>
      </c>
      <c r="D3896" s="5">
        <v>15000</v>
      </c>
      <c r="E3896" s="5">
        <v>520</v>
      </c>
      <c r="F3896" s="5" t="s">
        <v>387</v>
      </c>
      <c r="G3896" s="5" t="s">
        <v>43</v>
      </c>
      <c r="H3896" s="5" t="s">
        <v>44</v>
      </c>
      <c r="I3896" s="5">
        <v>1481000340</v>
      </c>
      <c r="J3896" s="5">
        <v>1478386812</v>
      </c>
      <c r="K3896" s="7">
        <f t="shared" si="243"/>
        <v>42679.625138888885</v>
      </c>
      <c r="L3896" s="7">
        <f t="shared" si="240"/>
        <v>42709.874305555553</v>
      </c>
      <c r="M3896" s="5" t="b">
        <v>0</v>
      </c>
      <c r="N3896" s="5">
        <v>11</v>
      </c>
      <c r="O3896" s="5" t="b">
        <v>0</v>
      </c>
      <c r="P3896" s="8">
        <f t="shared" si="241"/>
        <v>3.4666666666666665E-2</v>
      </c>
      <c r="Q3896" s="9">
        <f t="shared" si="242"/>
        <v>47.272727272727273</v>
      </c>
      <c r="R3896" s="5" t="s">
        <v>1119</v>
      </c>
      <c r="S3896" s="5" t="s">
        <v>1120</v>
      </c>
      <c r="T3896" s="5" t="s">
        <v>1121</v>
      </c>
    </row>
    <row r="3897" spans="1:20" ht="43.2" x14ac:dyDescent="0.3">
      <c r="A3897" s="5">
        <v>3895</v>
      </c>
      <c r="B3897" s="6" t="s">
        <v>7951</v>
      </c>
      <c r="C3897" s="6" t="s">
        <v>7952</v>
      </c>
      <c r="D3897" s="5">
        <v>1000</v>
      </c>
      <c r="E3897" s="5">
        <v>50</v>
      </c>
      <c r="F3897" s="5" t="s">
        <v>387</v>
      </c>
      <c r="G3897" s="5" t="s">
        <v>43</v>
      </c>
      <c r="H3897" s="5" t="s">
        <v>44</v>
      </c>
      <c r="I3897" s="5">
        <v>1425103218</v>
      </c>
      <c r="J3897" s="5">
        <v>1422424818</v>
      </c>
      <c r="K3897" s="7">
        <f t="shared" si="243"/>
        <v>42031.916875000003</v>
      </c>
      <c r="L3897" s="7">
        <f t="shared" si="240"/>
        <v>42062.916875000003</v>
      </c>
      <c r="M3897" s="5" t="b">
        <v>0</v>
      </c>
      <c r="N3897" s="5">
        <v>1</v>
      </c>
      <c r="O3897" s="5" t="b">
        <v>0</v>
      </c>
      <c r="P3897" s="8">
        <f t="shared" si="241"/>
        <v>0.05</v>
      </c>
      <c r="Q3897" s="9">
        <f t="shared" si="242"/>
        <v>50</v>
      </c>
      <c r="R3897" s="5" t="s">
        <v>1119</v>
      </c>
      <c r="S3897" s="5" t="s">
        <v>1120</v>
      </c>
      <c r="T3897" s="5" t="s">
        <v>1121</v>
      </c>
    </row>
    <row r="3898" spans="1:20" ht="43.2" x14ac:dyDescent="0.3">
      <c r="A3898" s="5">
        <v>3896</v>
      </c>
      <c r="B3898" s="6" t="s">
        <v>7953</v>
      </c>
      <c r="C3898" s="6" t="s">
        <v>7954</v>
      </c>
      <c r="D3898" s="5">
        <v>1600</v>
      </c>
      <c r="E3898" s="5">
        <v>170</v>
      </c>
      <c r="F3898" s="5" t="s">
        <v>387</v>
      </c>
      <c r="G3898" s="5" t="s">
        <v>43</v>
      </c>
      <c r="H3898" s="5" t="s">
        <v>44</v>
      </c>
      <c r="I3898" s="5">
        <v>1402979778</v>
      </c>
      <c r="J3898" s="5">
        <v>1401770178</v>
      </c>
      <c r="K3898" s="7">
        <f t="shared" si="243"/>
        <v>41792.858541666668</v>
      </c>
      <c r="L3898" s="7">
        <f t="shared" si="240"/>
        <v>41806.858541666668</v>
      </c>
      <c r="M3898" s="5" t="b">
        <v>0</v>
      </c>
      <c r="N3898" s="5">
        <v>4</v>
      </c>
      <c r="O3898" s="5" t="b">
        <v>0</v>
      </c>
      <c r="P3898" s="8">
        <f t="shared" si="241"/>
        <v>0.10625</v>
      </c>
      <c r="Q3898" s="9">
        <f t="shared" si="242"/>
        <v>42.5</v>
      </c>
      <c r="R3898" s="5" t="s">
        <v>1119</v>
      </c>
      <c r="S3898" s="5" t="s">
        <v>1120</v>
      </c>
      <c r="T3898" s="5" t="s">
        <v>1121</v>
      </c>
    </row>
    <row r="3899" spans="1:20" ht="43.2" x14ac:dyDescent="0.3">
      <c r="A3899" s="5">
        <v>3897</v>
      </c>
      <c r="B3899" s="6" t="s">
        <v>7955</v>
      </c>
      <c r="C3899" s="6" t="s">
        <v>7956</v>
      </c>
      <c r="D3899" s="5">
        <v>2500</v>
      </c>
      <c r="E3899" s="5">
        <v>440</v>
      </c>
      <c r="F3899" s="5" t="s">
        <v>387</v>
      </c>
      <c r="G3899" s="5" t="s">
        <v>108</v>
      </c>
      <c r="H3899" s="5" t="s">
        <v>109</v>
      </c>
      <c r="I3899" s="5">
        <v>1420750683</v>
      </c>
      <c r="J3899" s="5">
        <v>1418158683</v>
      </c>
      <c r="K3899" s="7">
        <f t="shared" si="243"/>
        <v>41982.540312499994</v>
      </c>
      <c r="L3899" s="7">
        <f t="shared" si="240"/>
        <v>42012.540312499994</v>
      </c>
      <c r="M3899" s="5" t="b">
        <v>0</v>
      </c>
      <c r="N3899" s="5">
        <v>10</v>
      </c>
      <c r="O3899" s="5" t="b">
        <v>0</v>
      </c>
      <c r="P3899" s="8">
        <f t="shared" si="241"/>
        <v>0.17599999999999999</v>
      </c>
      <c r="Q3899" s="9">
        <f t="shared" si="242"/>
        <v>44</v>
      </c>
      <c r="R3899" s="5" t="s">
        <v>1119</v>
      </c>
      <c r="S3899" s="5" t="s">
        <v>1120</v>
      </c>
      <c r="T3899" s="5" t="s">
        <v>1121</v>
      </c>
    </row>
    <row r="3900" spans="1:20" ht="57.6" x14ac:dyDescent="0.3">
      <c r="A3900" s="5">
        <v>3898</v>
      </c>
      <c r="B3900" s="6" t="s">
        <v>7957</v>
      </c>
      <c r="C3900" s="6" t="s">
        <v>7958</v>
      </c>
      <c r="D3900" s="5">
        <v>2500</v>
      </c>
      <c r="E3900" s="5">
        <v>814</v>
      </c>
      <c r="F3900" s="5" t="s">
        <v>387</v>
      </c>
      <c r="G3900" s="5" t="s">
        <v>52</v>
      </c>
      <c r="H3900" s="5" t="s">
        <v>53</v>
      </c>
      <c r="I3900" s="5">
        <v>1439827200</v>
      </c>
      <c r="J3900" s="5">
        <v>1436355270</v>
      </c>
      <c r="K3900" s="7">
        <f t="shared" si="243"/>
        <v>42193.148958333331</v>
      </c>
      <c r="L3900" s="7">
        <f t="shared" si="240"/>
        <v>42233.333333333336</v>
      </c>
      <c r="M3900" s="5" t="b">
        <v>0</v>
      </c>
      <c r="N3900" s="5">
        <v>16</v>
      </c>
      <c r="O3900" s="5" t="b">
        <v>0</v>
      </c>
      <c r="P3900" s="8">
        <f t="shared" si="241"/>
        <v>0.3256</v>
      </c>
      <c r="Q3900" s="9">
        <f t="shared" si="242"/>
        <v>50.875</v>
      </c>
      <c r="R3900" s="5" t="s">
        <v>1119</v>
      </c>
      <c r="S3900" s="5" t="s">
        <v>1120</v>
      </c>
      <c r="T3900" s="5" t="s">
        <v>1121</v>
      </c>
    </row>
    <row r="3901" spans="1:20" ht="43.2" x14ac:dyDescent="0.3">
      <c r="A3901" s="5">
        <v>3899</v>
      </c>
      <c r="B3901" s="6" t="s">
        <v>7959</v>
      </c>
      <c r="C3901" s="6" t="s">
        <v>7960</v>
      </c>
      <c r="D3901" s="5">
        <v>10000</v>
      </c>
      <c r="E3901" s="5">
        <v>125</v>
      </c>
      <c r="F3901" s="5" t="s">
        <v>387</v>
      </c>
      <c r="G3901" s="5" t="s">
        <v>43</v>
      </c>
      <c r="H3901" s="5" t="s">
        <v>44</v>
      </c>
      <c r="I3901" s="5">
        <v>1407868561</v>
      </c>
      <c r="J3901" s="5">
        <v>1406140561</v>
      </c>
      <c r="K3901" s="7">
        <f t="shared" si="243"/>
        <v>41843.441678240742</v>
      </c>
      <c r="L3901" s="7">
        <f t="shared" si="240"/>
        <v>41863.441678240742</v>
      </c>
      <c r="M3901" s="5" t="b">
        <v>0</v>
      </c>
      <c r="N3901" s="5">
        <v>2</v>
      </c>
      <c r="O3901" s="5" t="b">
        <v>0</v>
      </c>
      <c r="P3901" s="8">
        <f t="shared" si="241"/>
        <v>1.2500000000000001E-2</v>
      </c>
      <c r="Q3901" s="9">
        <f t="shared" si="242"/>
        <v>62.5</v>
      </c>
      <c r="R3901" s="5" t="s">
        <v>1119</v>
      </c>
      <c r="S3901" s="5" t="s">
        <v>1120</v>
      </c>
      <c r="T3901" s="5" t="s">
        <v>1121</v>
      </c>
    </row>
    <row r="3902" spans="1:20" ht="28.8" x14ac:dyDescent="0.3">
      <c r="A3902" s="5">
        <v>3900</v>
      </c>
      <c r="B3902" s="6" t="s">
        <v>7961</v>
      </c>
      <c r="C3902" s="6" t="s">
        <v>7962</v>
      </c>
      <c r="D3902" s="5">
        <v>2500</v>
      </c>
      <c r="E3902" s="5">
        <v>135</v>
      </c>
      <c r="F3902" s="5" t="s">
        <v>387</v>
      </c>
      <c r="G3902" s="5" t="s">
        <v>43</v>
      </c>
      <c r="H3902" s="5" t="s">
        <v>44</v>
      </c>
      <c r="I3902" s="5">
        <v>1433988791</v>
      </c>
      <c r="J3902" s="5">
        <v>1431396791</v>
      </c>
      <c r="K3902" s="7">
        <f t="shared" si="243"/>
        <v>42135.759155092594</v>
      </c>
      <c r="L3902" s="7">
        <f t="shared" si="240"/>
        <v>42165.759155092594</v>
      </c>
      <c r="M3902" s="5" t="b">
        <v>0</v>
      </c>
      <c r="N3902" s="5">
        <v>5</v>
      </c>
      <c r="O3902" s="5" t="b">
        <v>0</v>
      </c>
      <c r="P3902" s="8">
        <f t="shared" si="241"/>
        <v>5.3999999999999999E-2</v>
      </c>
      <c r="Q3902" s="9">
        <f t="shared" si="242"/>
        <v>27</v>
      </c>
      <c r="R3902" s="5" t="s">
        <v>1119</v>
      </c>
      <c r="S3902" s="5" t="s">
        <v>1120</v>
      </c>
      <c r="T3902" s="5" t="s">
        <v>1121</v>
      </c>
    </row>
    <row r="3903" spans="1:20" ht="43.2" x14ac:dyDescent="0.3">
      <c r="A3903" s="5">
        <v>3901</v>
      </c>
      <c r="B3903" s="6" t="s">
        <v>7963</v>
      </c>
      <c r="C3903" s="6" t="s">
        <v>7964</v>
      </c>
      <c r="D3903" s="5">
        <v>3000</v>
      </c>
      <c r="E3903" s="5">
        <v>25</v>
      </c>
      <c r="F3903" s="5" t="s">
        <v>387</v>
      </c>
      <c r="G3903" s="5" t="s">
        <v>43</v>
      </c>
      <c r="H3903" s="5" t="s">
        <v>44</v>
      </c>
      <c r="I3903" s="5">
        <v>1450554599</v>
      </c>
      <c r="J3903" s="5">
        <v>1447098599</v>
      </c>
      <c r="K3903" s="7">
        <f t="shared" si="243"/>
        <v>42317.493043981478</v>
      </c>
      <c r="L3903" s="7">
        <f t="shared" si="240"/>
        <v>42357.493043981478</v>
      </c>
      <c r="M3903" s="5" t="b">
        <v>0</v>
      </c>
      <c r="N3903" s="5">
        <v>1</v>
      </c>
      <c r="O3903" s="5" t="b">
        <v>0</v>
      </c>
      <c r="P3903" s="8">
        <f t="shared" si="241"/>
        <v>8.3333333333333332E-3</v>
      </c>
      <c r="Q3903" s="9">
        <f t="shared" si="242"/>
        <v>25</v>
      </c>
      <c r="R3903" s="5" t="s">
        <v>1119</v>
      </c>
      <c r="S3903" s="5" t="s">
        <v>1120</v>
      </c>
      <c r="T3903" s="5" t="s">
        <v>1121</v>
      </c>
    </row>
    <row r="3904" spans="1:20" ht="43.2" x14ac:dyDescent="0.3">
      <c r="A3904" s="5">
        <v>3902</v>
      </c>
      <c r="B3904" s="6" t="s">
        <v>7965</v>
      </c>
      <c r="C3904" s="6" t="s">
        <v>7966</v>
      </c>
      <c r="D3904" s="5">
        <v>3000</v>
      </c>
      <c r="E3904" s="5">
        <v>1465</v>
      </c>
      <c r="F3904" s="5" t="s">
        <v>387</v>
      </c>
      <c r="G3904" s="5" t="s">
        <v>52</v>
      </c>
      <c r="H3904" s="5" t="s">
        <v>53</v>
      </c>
      <c r="I3904" s="5">
        <v>1479125642</v>
      </c>
      <c r="J3904" s="5">
        <v>1476962042</v>
      </c>
      <c r="K3904" s="7">
        <f t="shared" si="243"/>
        <v>42663.134745370371</v>
      </c>
      <c r="L3904" s="7">
        <f t="shared" si="240"/>
        <v>42688.176412037035</v>
      </c>
      <c r="M3904" s="5" t="b">
        <v>0</v>
      </c>
      <c r="N3904" s="5">
        <v>31</v>
      </c>
      <c r="O3904" s="5" t="b">
        <v>0</v>
      </c>
      <c r="P3904" s="8">
        <f t="shared" si="241"/>
        <v>0.48833333333333334</v>
      </c>
      <c r="Q3904" s="9">
        <f t="shared" si="242"/>
        <v>47.258064516129032</v>
      </c>
      <c r="R3904" s="5" t="s">
        <v>1119</v>
      </c>
      <c r="S3904" s="5" t="s">
        <v>1120</v>
      </c>
      <c r="T3904" s="5" t="s">
        <v>1121</v>
      </c>
    </row>
    <row r="3905" spans="1:20" ht="43.2" x14ac:dyDescent="0.3">
      <c r="A3905" s="5">
        <v>3903</v>
      </c>
      <c r="B3905" s="6" t="s">
        <v>7967</v>
      </c>
      <c r="C3905" s="6" t="s">
        <v>7968</v>
      </c>
      <c r="D3905" s="5">
        <v>1500</v>
      </c>
      <c r="E3905" s="5">
        <v>0</v>
      </c>
      <c r="F3905" s="5" t="s">
        <v>387</v>
      </c>
      <c r="G3905" s="5" t="s">
        <v>43</v>
      </c>
      <c r="H3905" s="5" t="s">
        <v>44</v>
      </c>
      <c r="I3905" s="5">
        <v>1439581080</v>
      </c>
      <c r="J3905" s="5">
        <v>1435709765</v>
      </c>
      <c r="K3905" s="7">
        <f t="shared" si="243"/>
        <v>42185.677835648145</v>
      </c>
      <c r="L3905" s="7">
        <f t="shared" si="240"/>
        <v>42230.484722222223</v>
      </c>
      <c r="M3905" s="5" t="b">
        <v>0</v>
      </c>
      <c r="N3905" s="5">
        <v>0</v>
      </c>
      <c r="O3905" s="5" t="b">
        <v>0</v>
      </c>
      <c r="P3905" s="8">
        <f t="shared" si="241"/>
        <v>0</v>
      </c>
      <c r="Q3905" s="9" t="e">
        <f t="shared" si="242"/>
        <v>#DIV/0!</v>
      </c>
      <c r="R3905" s="5" t="s">
        <v>1119</v>
      </c>
      <c r="S3905" s="5" t="s">
        <v>1120</v>
      </c>
      <c r="T3905" s="5" t="s">
        <v>1121</v>
      </c>
    </row>
    <row r="3906" spans="1:20" x14ac:dyDescent="0.3">
      <c r="A3906" s="5">
        <v>3904</v>
      </c>
      <c r="B3906" s="6" t="s">
        <v>7969</v>
      </c>
      <c r="C3906" s="6" t="s">
        <v>7970</v>
      </c>
      <c r="D3906" s="5">
        <v>10000</v>
      </c>
      <c r="E3906" s="5">
        <v>3</v>
      </c>
      <c r="F3906" s="5" t="s">
        <v>387</v>
      </c>
      <c r="G3906" s="5" t="s">
        <v>43</v>
      </c>
      <c r="H3906" s="5" t="s">
        <v>44</v>
      </c>
      <c r="I3906" s="5">
        <v>1429074240</v>
      </c>
      <c r="J3906" s="5">
        <v>1427866200</v>
      </c>
      <c r="K3906" s="7">
        <f t="shared" si="243"/>
        <v>42094.895833333336</v>
      </c>
      <c r="L3906" s="7">
        <f t="shared" ref="L3906:L3969" si="244">(I3906/86400)+25569+(-8/24)</f>
        <v>42108.87777777778</v>
      </c>
      <c r="M3906" s="5" t="b">
        <v>0</v>
      </c>
      <c r="N3906" s="5">
        <v>2</v>
      </c>
      <c r="O3906" s="5" t="b">
        <v>0</v>
      </c>
      <c r="P3906" s="8">
        <f t="shared" ref="P3906:P3969" si="245">E3906/D3906</f>
        <v>2.9999999999999997E-4</v>
      </c>
      <c r="Q3906" s="9">
        <f t="shared" ref="Q3906:Q3969" si="246">E3906/N3906</f>
        <v>1.5</v>
      </c>
      <c r="R3906" s="5" t="s">
        <v>1119</v>
      </c>
      <c r="S3906" s="5" t="s">
        <v>1120</v>
      </c>
      <c r="T3906" s="5" t="s">
        <v>1121</v>
      </c>
    </row>
    <row r="3907" spans="1:20" ht="43.2" x14ac:dyDescent="0.3">
      <c r="A3907" s="5">
        <v>3905</v>
      </c>
      <c r="B3907" s="6" t="s">
        <v>7971</v>
      </c>
      <c r="C3907" s="6" t="s">
        <v>7972</v>
      </c>
      <c r="D3907" s="5">
        <v>1500</v>
      </c>
      <c r="E3907" s="5">
        <v>173</v>
      </c>
      <c r="F3907" s="5" t="s">
        <v>387</v>
      </c>
      <c r="G3907" s="5" t="s">
        <v>52</v>
      </c>
      <c r="H3907" s="5" t="s">
        <v>53</v>
      </c>
      <c r="I3907" s="5">
        <v>1434063600</v>
      </c>
      <c r="J3907" s="5">
        <v>1430405903</v>
      </c>
      <c r="K3907" s="7">
        <f t="shared" ref="K3907:K3970" si="247">(J3907/86400)+25569+(-8/24)</f>
        <v>42124.290543981479</v>
      </c>
      <c r="L3907" s="7">
        <f t="shared" si="244"/>
        <v>42166.624999999993</v>
      </c>
      <c r="M3907" s="5" t="b">
        <v>0</v>
      </c>
      <c r="N3907" s="5">
        <v>7</v>
      </c>
      <c r="O3907" s="5" t="b">
        <v>0</v>
      </c>
      <c r="P3907" s="8">
        <f t="shared" si="245"/>
        <v>0.11533333333333333</v>
      </c>
      <c r="Q3907" s="9">
        <f t="shared" si="246"/>
        <v>24.714285714285715</v>
      </c>
      <c r="R3907" s="5" t="s">
        <v>1119</v>
      </c>
      <c r="S3907" s="5" t="s">
        <v>1120</v>
      </c>
      <c r="T3907" s="5" t="s">
        <v>1121</v>
      </c>
    </row>
    <row r="3908" spans="1:20" ht="43.2" x14ac:dyDescent="0.3">
      <c r="A3908" s="5">
        <v>3906</v>
      </c>
      <c r="B3908" s="6" t="s">
        <v>7973</v>
      </c>
      <c r="C3908" s="6" t="s">
        <v>7974</v>
      </c>
      <c r="D3908" s="5">
        <v>1500</v>
      </c>
      <c r="E3908" s="5">
        <v>1010</v>
      </c>
      <c r="F3908" s="5" t="s">
        <v>387</v>
      </c>
      <c r="G3908" s="5" t="s">
        <v>52</v>
      </c>
      <c r="H3908" s="5" t="s">
        <v>53</v>
      </c>
      <c r="I3908" s="5">
        <v>1435325100</v>
      </c>
      <c r="J3908" s="5">
        <v>1432072893</v>
      </c>
      <c r="K3908" s="7">
        <f t="shared" si="247"/>
        <v>42143.584409722222</v>
      </c>
      <c r="L3908" s="7">
        <f t="shared" si="244"/>
        <v>42181.225694444445</v>
      </c>
      <c r="M3908" s="5" t="b">
        <v>0</v>
      </c>
      <c r="N3908" s="5">
        <v>16</v>
      </c>
      <c r="O3908" s="5" t="b">
        <v>0</v>
      </c>
      <c r="P3908" s="8">
        <f t="shared" si="245"/>
        <v>0.67333333333333334</v>
      </c>
      <c r="Q3908" s="9">
        <f t="shared" si="246"/>
        <v>63.125</v>
      </c>
      <c r="R3908" s="5" t="s">
        <v>1119</v>
      </c>
      <c r="S3908" s="5" t="s">
        <v>1120</v>
      </c>
      <c r="T3908" s="5" t="s">
        <v>1121</v>
      </c>
    </row>
    <row r="3909" spans="1:20" ht="28.8" x14ac:dyDescent="0.3">
      <c r="A3909" s="5">
        <v>3907</v>
      </c>
      <c r="B3909" s="6" t="s">
        <v>7975</v>
      </c>
      <c r="C3909" s="6" t="s">
        <v>7976</v>
      </c>
      <c r="D3909" s="5">
        <v>1000</v>
      </c>
      <c r="E3909" s="5">
        <v>153</v>
      </c>
      <c r="F3909" s="5" t="s">
        <v>387</v>
      </c>
      <c r="G3909" s="5" t="s">
        <v>43</v>
      </c>
      <c r="H3909" s="5" t="s">
        <v>44</v>
      </c>
      <c r="I3909" s="5">
        <v>1414354080</v>
      </c>
      <c r="J3909" s="5">
        <v>1411587606</v>
      </c>
      <c r="K3909" s="7">
        <f t="shared" si="247"/>
        <v>41906.486180555556</v>
      </c>
      <c r="L3909" s="7">
        <f t="shared" si="244"/>
        <v>41938.505555555552</v>
      </c>
      <c r="M3909" s="5" t="b">
        <v>0</v>
      </c>
      <c r="N3909" s="5">
        <v>4</v>
      </c>
      <c r="O3909" s="5" t="b">
        <v>0</v>
      </c>
      <c r="P3909" s="8">
        <f t="shared" si="245"/>
        <v>0.153</v>
      </c>
      <c r="Q3909" s="9">
        <f t="shared" si="246"/>
        <v>38.25</v>
      </c>
      <c r="R3909" s="5" t="s">
        <v>1119</v>
      </c>
      <c r="S3909" s="5" t="s">
        <v>1120</v>
      </c>
      <c r="T3909" s="5" t="s">
        <v>1121</v>
      </c>
    </row>
    <row r="3910" spans="1:20" ht="43.2" x14ac:dyDescent="0.3">
      <c r="A3910" s="5">
        <v>3908</v>
      </c>
      <c r="B3910" s="6" t="s">
        <v>7977</v>
      </c>
      <c r="C3910" s="6" t="s">
        <v>7978</v>
      </c>
      <c r="D3910" s="5">
        <v>750</v>
      </c>
      <c r="E3910" s="5">
        <v>65</v>
      </c>
      <c r="F3910" s="5" t="s">
        <v>387</v>
      </c>
      <c r="G3910" s="5" t="s">
        <v>43</v>
      </c>
      <c r="H3910" s="5" t="s">
        <v>44</v>
      </c>
      <c r="I3910" s="5">
        <v>1406603696</v>
      </c>
      <c r="J3910" s="5">
        <v>1405307696</v>
      </c>
      <c r="K3910" s="7">
        <f t="shared" si="247"/>
        <v>41833.802037037036</v>
      </c>
      <c r="L3910" s="7">
        <f t="shared" si="244"/>
        <v>41848.802037037036</v>
      </c>
      <c r="M3910" s="5" t="b">
        <v>0</v>
      </c>
      <c r="N3910" s="5">
        <v>4</v>
      </c>
      <c r="O3910" s="5" t="b">
        <v>0</v>
      </c>
      <c r="P3910" s="8">
        <f t="shared" si="245"/>
        <v>8.666666666666667E-2</v>
      </c>
      <c r="Q3910" s="9">
        <f t="shared" si="246"/>
        <v>16.25</v>
      </c>
      <c r="R3910" s="5" t="s">
        <v>1119</v>
      </c>
      <c r="S3910" s="5" t="s">
        <v>1120</v>
      </c>
      <c r="T3910" s="5" t="s">
        <v>1121</v>
      </c>
    </row>
    <row r="3911" spans="1:20" ht="43.2" x14ac:dyDescent="0.3">
      <c r="A3911" s="5">
        <v>3909</v>
      </c>
      <c r="B3911" s="6" t="s">
        <v>7979</v>
      </c>
      <c r="C3911" s="6" t="s">
        <v>7980</v>
      </c>
      <c r="D3911" s="5">
        <v>60000</v>
      </c>
      <c r="E3911" s="5">
        <v>135</v>
      </c>
      <c r="F3911" s="5" t="s">
        <v>387</v>
      </c>
      <c r="G3911" s="5" t="s">
        <v>43</v>
      </c>
      <c r="H3911" s="5" t="s">
        <v>44</v>
      </c>
      <c r="I3911" s="5">
        <v>1410424642</v>
      </c>
      <c r="J3911" s="5">
        <v>1407832642</v>
      </c>
      <c r="K3911" s="7">
        <f t="shared" si="247"/>
        <v>41863.025949074072</v>
      </c>
      <c r="L3911" s="7">
        <f t="shared" si="244"/>
        <v>41893.025949074072</v>
      </c>
      <c r="M3911" s="5" t="b">
        <v>0</v>
      </c>
      <c r="N3911" s="5">
        <v>4</v>
      </c>
      <c r="O3911" s="5" t="b">
        <v>0</v>
      </c>
      <c r="P3911" s="8">
        <f t="shared" si="245"/>
        <v>2.2499999999999998E-3</v>
      </c>
      <c r="Q3911" s="9">
        <f t="shared" si="246"/>
        <v>33.75</v>
      </c>
      <c r="R3911" s="5" t="s">
        <v>1119</v>
      </c>
      <c r="S3911" s="5" t="s">
        <v>1120</v>
      </c>
      <c r="T3911" s="5" t="s">
        <v>1121</v>
      </c>
    </row>
    <row r="3912" spans="1:20" ht="43.2" x14ac:dyDescent="0.3">
      <c r="A3912" s="5">
        <v>3910</v>
      </c>
      <c r="B3912" s="6" t="s">
        <v>7981</v>
      </c>
      <c r="C3912" s="6" t="s">
        <v>7982</v>
      </c>
      <c r="D3912" s="5">
        <v>6000</v>
      </c>
      <c r="E3912" s="5">
        <v>185</v>
      </c>
      <c r="F3912" s="5" t="s">
        <v>387</v>
      </c>
      <c r="G3912" s="5" t="s">
        <v>43</v>
      </c>
      <c r="H3912" s="5" t="s">
        <v>44</v>
      </c>
      <c r="I3912" s="5">
        <v>1441649397</v>
      </c>
      <c r="J3912" s="5">
        <v>1439057397</v>
      </c>
      <c r="K3912" s="7">
        <f t="shared" si="247"/>
        <v>42224.423576388886</v>
      </c>
      <c r="L3912" s="7">
        <f t="shared" si="244"/>
        <v>42254.423576388886</v>
      </c>
      <c r="M3912" s="5" t="b">
        <v>0</v>
      </c>
      <c r="N3912" s="5">
        <v>3</v>
      </c>
      <c r="O3912" s="5" t="b">
        <v>0</v>
      </c>
      <c r="P3912" s="8">
        <f t="shared" si="245"/>
        <v>3.0833333333333334E-2</v>
      </c>
      <c r="Q3912" s="9">
        <f t="shared" si="246"/>
        <v>61.666666666666664</v>
      </c>
      <c r="R3912" s="5" t="s">
        <v>1119</v>
      </c>
      <c r="S3912" s="5" t="s">
        <v>1120</v>
      </c>
      <c r="T3912" s="5" t="s">
        <v>1121</v>
      </c>
    </row>
    <row r="3913" spans="1:20" ht="43.2" x14ac:dyDescent="0.3">
      <c r="A3913" s="5">
        <v>3911</v>
      </c>
      <c r="B3913" s="6" t="s">
        <v>7983</v>
      </c>
      <c r="C3913" s="6" t="s">
        <v>7984</v>
      </c>
      <c r="D3913" s="5">
        <v>8000</v>
      </c>
      <c r="E3913" s="5">
        <v>2993</v>
      </c>
      <c r="F3913" s="5" t="s">
        <v>387</v>
      </c>
      <c r="G3913" s="5" t="s">
        <v>43</v>
      </c>
      <c r="H3913" s="5" t="s">
        <v>44</v>
      </c>
      <c r="I3913" s="5">
        <v>1417033777</v>
      </c>
      <c r="J3913" s="5">
        <v>1414438177</v>
      </c>
      <c r="K3913" s="7">
        <f t="shared" si="247"/>
        <v>41939.478900462964</v>
      </c>
      <c r="L3913" s="7">
        <f t="shared" si="244"/>
        <v>41969.520567129628</v>
      </c>
      <c r="M3913" s="5" t="b">
        <v>0</v>
      </c>
      <c r="N3913" s="5">
        <v>36</v>
      </c>
      <c r="O3913" s="5" t="b">
        <v>0</v>
      </c>
      <c r="P3913" s="8">
        <f t="shared" si="245"/>
        <v>0.37412499999999999</v>
      </c>
      <c r="Q3913" s="9">
        <f t="shared" si="246"/>
        <v>83.138888888888886</v>
      </c>
      <c r="R3913" s="5" t="s">
        <v>1119</v>
      </c>
      <c r="S3913" s="5" t="s">
        <v>1120</v>
      </c>
      <c r="T3913" s="5" t="s">
        <v>1121</v>
      </c>
    </row>
    <row r="3914" spans="1:20" ht="43.2" x14ac:dyDescent="0.3">
      <c r="A3914" s="5">
        <v>3912</v>
      </c>
      <c r="B3914" s="6" t="s">
        <v>7985</v>
      </c>
      <c r="C3914" s="6" t="s">
        <v>7986</v>
      </c>
      <c r="D3914" s="5">
        <v>15000</v>
      </c>
      <c r="E3914" s="5">
        <v>1</v>
      </c>
      <c r="F3914" s="5" t="s">
        <v>387</v>
      </c>
      <c r="G3914" s="5" t="s">
        <v>43</v>
      </c>
      <c r="H3914" s="5" t="s">
        <v>44</v>
      </c>
      <c r="I3914" s="5">
        <v>1429936500</v>
      </c>
      <c r="J3914" s="5">
        <v>1424759330</v>
      </c>
      <c r="K3914" s="7">
        <f t="shared" si="247"/>
        <v>42058.936689814807</v>
      </c>
      <c r="L3914" s="7">
        <f t="shared" si="244"/>
        <v>42118.857638888883</v>
      </c>
      <c r="M3914" s="5" t="b">
        <v>0</v>
      </c>
      <c r="N3914" s="5">
        <v>1</v>
      </c>
      <c r="O3914" s="5" t="b">
        <v>0</v>
      </c>
      <c r="P3914" s="8">
        <f t="shared" si="245"/>
        <v>6.666666666666667E-5</v>
      </c>
      <c r="Q3914" s="9">
        <f t="shared" si="246"/>
        <v>1</v>
      </c>
      <c r="R3914" s="5" t="s">
        <v>1119</v>
      </c>
      <c r="S3914" s="5" t="s">
        <v>1120</v>
      </c>
      <c r="T3914" s="5" t="s">
        <v>1121</v>
      </c>
    </row>
    <row r="3915" spans="1:20" ht="43.2" x14ac:dyDescent="0.3">
      <c r="A3915" s="5">
        <v>3913</v>
      </c>
      <c r="B3915" s="6" t="s">
        <v>7987</v>
      </c>
      <c r="C3915" s="6" t="s">
        <v>7988</v>
      </c>
      <c r="D3915" s="5">
        <v>10000</v>
      </c>
      <c r="E3915" s="5">
        <v>1000</v>
      </c>
      <c r="F3915" s="5" t="s">
        <v>387</v>
      </c>
      <c r="G3915" s="5" t="s">
        <v>43</v>
      </c>
      <c r="H3915" s="5" t="s">
        <v>44</v>
      </c>
      <c r="I3915" s="5">
        <v>1448863449</v>
      </c>
      <c r="J3915" s="5">
        <v>1446267849</v>
      </c>
      <c r="K3915" s="7">
        <f t="shared" si="247"/>
        <v>42307.877881944441</v>
      </c>
      <c r="L3915" s="7">
        <f t="shared" si="244"/>
        <v>42337.919548611106</v>
      </c>
      <c r="M3915" s="5" t="b">
        <v>0</v>
      </c>
      <c r="N3915" s="5">
        <v>7</v>
      </c>
      <c r="O3915" s="5" t="b">
        <v>0</v>
      </c>
      <c r="P3915" s="8">
        <f t="shared" si="245"/>
        <v>0.1</v>
      </c>
      <c r="Q3915" s="9">
        <f t="shared" si="246"/>
        <v>142.85714285714286</v>
      </c>
      <c r="R3915" s="5" t="s">
        <v>1119</v>
      </c>
      <c r="S3915" s="5" t="s">
        <v>1120</v>
      </c>
      <c r="T3915" s="5" t="s">
        <v>1121</v>
      </c>
    </row>
    <row r="3916" spans="1:20" ht="43.2" x14ac:dyDescent="0.3">
      <c r="A3916" s="5">
        <v>3914</v>
      </c>
      <c r="B3916" s="6" t="s">
        <v>7989</v>
      </c>
      <c r="C3916" s="6" t="s">
        <v>7990</v>
      </c>
      <c r="D3916" s="5">
        <v>2500</v>
      </c>
      <c r="E3916" s="5">
        <v>909</v>
      </c>
      <c r="F3916" s="5" t="s">
        <v>387</v>
      </c>
      <c r="G3916" s="5" t="s">
        <v>52</v>
      </c>
      <c r="H3916" s="5" t="s">
        <v>53</v>
      </c>
      <c r="I3916" s="5">
        <v>1431298740</v>
      </c>
      <c r="J3916" s="5">
        <v>1429558756</v>
      </c>
      <c r="K3916" s="7">
        <f t="shared" si="247"/>
        <v>42114.485601851855</v>
      </c>
      <c r="L3916" s="7">
        <f t="shared" si="244"/>
        <v>42134.624305555553</v>
      </c>
      <c r="M3916" s="5" t="b">
        <v>0</v>
      </c>
      <c r="N3916" s="5">
        <v>27</v>
      </c>
      <c r="O3916" s="5" t="b">
        <v>0</v>
      </c>
      <c r="P3916" s="8">
        <f t="shared" si="245"/>
        <v>0.36359999999999998</v>
      </c>
      <c r="Q3916" s="9">
        <f t="shared" si="246"/>
        <v>33.666666666666664</v>
      </c>
      <c r="R3916" s="5" t="s">
        <v>1119</v>
      </c>
      <c r="S3916" s="5" t="s">
        <v>1120</v>
      </c>
      <c r="T3916" s="5" t="s">
        <v>1121</v>
      </c>
    </row>
    <row r="3917" spans="1:20" ht="43.2" x14ac:dyDescent="0.3">
      <c r="A3917" s="5">
        <v>3915</v>
      </c>
      <c r="B3917" s="6" t="s">
        <v>7991</v>
      </c>
      <c r="C3917" s="6" t="s">
        <v>7992</v>
      </c>
      <c r="D3917" s="5">
        <v>1500</v>
      </c>
      <c r="E3917" s="5">
        <v>5</v>
      </c>
      <c r="F3917" s="5" t="s">
        <v>387</v>
      </c>
      <c r="G3917" s="5" t="s">
        <v>52</v>
      </c>
      <c r="H3917" s="5" t="s">
        <v>53</v>
      </c>
      <c r="I3917" s="5">
        <v>1464824309</v>
      </c>
      <c r="J3917" s="5">
        <v>1462232309</v>
      </c>
      <c r="K3917" s="7">
        <f t="shared" si="247"/>
        <v>42492.651724537034</v>
      </c>
      <c r="L3917" s="7">
        <f t="shared" si="244"/>
        <v>42522.651724537034</v>
      </c>
      <c r="M3917" s="5" t="b">
        <v>0</v>
      </c>
      <c r="N3917" s="5">
        <v>1</v>
      </c>
      <c r="O3917" s="5" t="b">
        <v>0</v>
      </c>
      <c r="P3917" s="8">
        <f t="shared" si="245"/>
        <v>3.3333333333333335E-3</v>
      </c>
      <c r="Q3917" s="9">
        <f t="shared" si="246"/>
        <v>5</v>
      </c>
      <c r="R3917" s="5" t="s">
        <v>1119</v>
      </c>
      <c r="S3917" s="5" t="s">
        <v>1120</v>
      </c>
      <c r="T3917" s="5" t="s">
        <v>1121</v>
      </c>
    </row>
    <row r="3918" spans="1:20" ht="43.2" x14ac:dyDescent="0.3">
      <c r="A3918" s="5">
        <v>3916</v>
      </c>
      <c r="B3918" s="6" t="s">
        <v>7993</v>
      </c>
      <c r="C3918" s="6" t="s">
        <v>7994</v>
      </c>
      <c r="D3918" s="5">
        <v>2000</v>
      </c>
      <c r="E3918" s="5">
        <v>0</v>
      </c>
      <c r="F3918" s="5" t="s">
        <v>387</v>
      </c>
      <c r="G3918" s="5" t="s">
        <v>339</v>
      </c>
      <c r="H3918" s="5" t="s">
        <v>340</v>
      </c>
      <c r="I3918" s="5">
        <v>1464952752</v>
      </c>
      <c r="J3918" s="5">
        <v>1462360752</v>
      </c>
      <c r="K3918" s="7">
        <f t="shared" si="247"/>
        <v>42494.138333333329</v>
      </c>
      <c r="L3918" s="7">
        <f t="shared" si="244"/>
        <v>42524.138333333329</v>
      </c>
      <c r="M3918" s="5" t="b">
        <v>0</v>
      </c>
      <c r="N3918" s="5">
        <v>0</v>
      </c>
      <c r="O3918" s="5" t="b">
        <v>0</v>
      </c>
      <c r="P3918" s="8">
        <f t="shared" si="245"/>
        <v>0</v>
      </c>
      <c r="Q3918" s="9" t="e">
        <f t="shared" si="246"/>
        <v>#DIV/0!</v>
      </c>
      <c r="R3918" s="5" t="s">
        <v>1119</v>
      </c>
      <c r="S3918" s="5" t="s">
        <v>1120</v>
      </c>
      <c r="T3918" s="5" t="s">
        <v>1121</v>
      </c>
    </row>
    <row r="3919" spans="1:20" ht="43.2" x14ac:dyDescent="0.3">
      <c r="A3919" s="5">
        <v>3917</v>
      </c>
      <c r="B3919" s="6" t="s">
        <v>7995</v>
      </c>
      <c r="C3919" s="6" t="s">
        <v>7996</v>
      </c>
      <c r="D3919" s="5">
        <v>3500</v>
      </c>
      <c r="E3919" s="5">
        <v>10</v>
      </c>
      <c r="F3919" s="5" t="s">
        <v>387</v>
      </c>
      <c r="G3919" s="5" t="s">
        <v>52</v>
      </c>
      <c r="H3919" s="5" t="s">
        <v>53</v>
      </c>
      <c r="I3919" s="5">
        <v>1410439161</v>
      </c>
      <c r="J3919" s="5">
        <v>1407847161</v>
      </c>
      <c r="K3919" s="7">
        <f t="shared" si="247"/>
        <v>41863.193993055553</v>
      </c>
      <c r="L3919" s="7">
        <f t="shared" si="244"/>
        <v>41893.193993055553</v>
      </c>
      <c r="M3919" s="5" t="b">
        <v>0</v>
      </c>
      <c r="N3919" s="5">
        <v>1</v>
      </c>
      <c r="O3919" s="5" t="b">
        <v>0</v>
      </c>
      <c r="P3919" s="8">
        <f t="shared" si="245"/>
        <v>2.8571428571428571E-3</v>
      </c>
      <c r="Q3919" s="9">
        <f t="shared" si="246"/>
        <v>10</v>
      </c>
      <c r="R3919" s="5" t="s">
        <v>1119</v>
      </c>
      <c r="S3919" s="5" t="s">
        <v>1120</v>
      </c>
      <c r="T3919" s="5" t="s">
        <v>1121</v>
      </c>
    </row>
    <row r="3920" spans="1:20" ht="43.2" x14ac:dyDescent="0.3">
      <c r="A3920" s="5">
        <v>3918</v>
      </c>
      <c r="B3920" s="6" t="s">
        <v>7997</v>
      </c>
      <c r="C3920" s="6" t="s">
        <v>7998</v>
      </c>
      <c r="D3920" s="5">
        <v>60000</v>
      </c>
      <c r="E3920" s="5">
        <v>120</v>
      </c>
      <c r="F3920" s="5" t="s">
        <v>387</v>
      </c>
      <c r="G3920" s="5" t="s">
        <v>52</v>
      </c>
      <c r="H3920" s="5" t="s">
        <v>53</v>
      </c>
      <c r="I3920" s="5">
        <v>1407168000</v>
      </c>
      <c r="J3920" s="5">
        <v>1406131023</v>
      </c>
      <c r="K3920" s="7">
        <f t="shared" si="247"/>
        <v>41843.331284722219</v>
      </c>
      <c r="L3920" s="7">
        <f t="shared" si="244"/>
        <v>41855.333333333328</v>
      </c>
      <c r="M3920" s="5" t="b">
        <v>0</v>
      </c>
      <c r="N3920" s="5">
        <v>3</v>
      </c>
      <c r="O3920" s="5" t="b">
        <v>0</v>
      </c>
      <c r="P3920" s="8">
        <f t="shared" si="245"/>
        <v>2E-3</v>
      </c>
      <c r="Q3920" s="9">
        <f t="shared" si="246"/>
        <v>40</v>
      </c>
      <c r="R3920" s="5" t="s">
        <v>1119</v>
      </c>
      <c r="S3920" s="5" t="s">
        <v>1120</v>
      </c>
      <c r="T3920" s="5" t="s">
        <v>1121</v>
      </c>
    </row>
    <row r="3921" spans="1:20" ht="43.2" x14ac:dyDescent="0.3">
      <c r="A3921" s="5">
        <v>3919</v>
      </c>
      <c r="B3921" s="6" t="s">
        <v>7999</v>
      </c>
      <c r="C3921" s="6" t="s">
        <v>8000</v>
      </c>
      <c r="D3921" s="5">
        <v>5000</v>
      </c>
      <c r="E3921" s="5">
        <v>90</v>
      </c>
      <c r="F3921" s="5" t="s">
        <v>387</v>
      </c>
      <c r="G3921" s="5" t="s">
        <v>52</v>
      </c>
      <c r="H3921" s="5" t="s">
        <v>53</v>
      </c>
      <c r="I3921" s="5">
        <v>1453075200</v>
      </c>
      <c r="J3921" s="5">
        <v>1450628773</v>
      </c>
      <c r="K3921" s="7">
        <f t="shared" si="247"/>
        <v>42358.351539351854</v>
      </c>
      <c r="L3921" s="7">
        <f t="shared" si="244"/>
        <v>42386.666666666664</v>
      </c>
      <c r="M3921" s="5" t="b">
        <v>0</v>
      </c>
      <c r="N3921" s="5">
        <v>3</v>
      </c>
      <c r="O3921" s="5" t="b">
        <v>0</v>
      </c>
      <c r="P3921" s="8">
        <f t="shared" si="245"/>
        <v>1.7999999999999999E-2</v>
      </c>
      <c r="Q3921" s="9">
        <f t="shared" si="246"/>
        <v>30</v>
      </c>
      <c r="R3921" s="5" t="s">
        <v>1119</v>
      </c>
      <c r="S3921" s="5" t="s">
        <v>1120</v>
      </c>
      <c r="T3921" s="5" t="s">
        <v>1121</v>
      </c>
    </row>
    <row r="3922" spans="1:20" ht="43.2" x14ac:dyDescent="0.3">
      <c r="A3922" s="5">
        <v>3920</v>
      </c>
      <c r="B3922" s="6" t="s">
        <v>8001</v>
      </c>
      <c r="C3922" s="6" t="s">
        <v>8002</v>
      </c>
      <c r="D3922" s="5">
        <v>2500</v>
      </c>
      <c r="E3922" s="5">
        <v>135</v>
      </c>
      <c r="F3922" s="5" t="s">
        <v>387</v>
      </c>
      <c r="G3922" s="5" t="s">
        <v>52</v>
      </c>
      <c r="H3922" s="5" t="s">
        <v>53</v>
      </c>
      <c r="I3922" s="5">
        <v>1479032260</v>
      </c>
      <c r="J3922" s="5">
        <v>1476436660</v>
      </c>
      <c r="K3922" s="7">
        <f t="shared" si="247"/>
        <v>42657.053935185184</v>
      </c>
      <c r="L3922" s="7">
        <f t="shared" si="244"/>
        <v>42687.095601851848</v>
      </c>
      <c r="M3922" s="5" t="b">
        <v>0</v>
      </c>
      <c r="N3922" s="5">
        <v>3</v>
      </c>
      <c r="O3922" s="5" t="b">
        <v>0</v>
      </c>
      <c r="P3922" s="8">
        <f t="shared" si="245"/>
        <v>5.3999999999999999E-2</v>
      </c>
      <c r="Q3922" s="9">
        <f t="shared" si="246"/>
        <v>45</v>
      </c>
      <c r="R3922" s="5" t="s">
        <v>1119</v>
      </c>
      <c r="S3922" s="5" t="s">
        <v>1120</v>
      </c>
      <c r="T3922" s="5" t="s">
        <v>1121</v>
      </c>
    </row>
    <row r="3923" spans="1:20" ht="43.2" x14ac:dyDescent="0.3">
      <c r="A3923" s="5">
        <v>3921</v>
      </c>
      <c r="B3923" s="6" t="s">
        <v>8003</v>
      </c>
      <c r="C3923" s="6" t="s">
        <v>8004</v>
      </c>
      <c r="D3923" s="5">
        <v>3000</v>
      </c>
      <c r="E3923" s="5">
        <v>0</v>
      </c>
      <c r="F3923" s="5" t="s">
        <v>387</v>
      </c>
      <c r="G3923" s="5" t="s">
        <v>52</v>
      </c>
      <c r="H3923" s="5" t="s">
        <v>53</v>
      </c>
      <c r="I3923" s="5">
        <v>1414346400</v>
      </c>
      <c r="J3923" s="5">
        <v>1413291655</v>
      </c>
      <c r="K3923" s="7">
        <f t="shared" si="247"/>
        <v>41926.208969907406</v>
      </c>
      <c r="L3923" s="7">
        <f t="shared" si="244"/>
        <v>41938.416666666664</v>
      </c>
      <c r="M3923" s="5" t="b">
        <v>0</v>
      </c>
      <c r="N3923" s="5">
        <v>0</v>
      </c>
      <c r="O3923" s="5" t="b">
        <v>0</v>
      </c>
      <c r="P3923" s="8">
        <f t="shared" si="245"/>
        <v>0</v>
      </c>
      <c r="Q3923" s="9" t="e">
        <f t="shared" si="246"/>
        <v>#DIV/0!</v>
      </c>
      <c r="R3923" s="5" t="s">
        <v>1119</v>
      </c>
      <c r="S3923" s="5" t="s">
        <v>1120</v>
      </c>
      <c r="T3923" s="5" t="s">
        <v>1121</v>
      </c>
    </row>
    <row r="3924" spans="1:20" ht="43.2" x14ac:dyDescent="0.3">
      <c r="A3924" s="5">
        <v>3922</v>
      </c>
      <c r="B3924" s="6" t="s">
        <v>8005</v>
      </c>
      <c r="C3924" s="6" t="s">
        <v>8006</v>
      </c>
      <c r="D3924" s="5">
        <v>750</v>
      </c>
      <c r="E3924" s="5">
        <v>61</v>
      </c>
      <c r="F3924" s="5" t="s">
        <v>387</v>
      </c>
      <c r="G3924" s="5" t="s">
        <v>43</v>
      </c>
      <c r="H3924" s="5" t="s">
        <v>44</v>
      </c>
      <c r="I3924" s="5">
        <v>1425337200</v>
      </c>
      <c r="J3924" s="5">
        <v>1421432810</v>
      </c>
      <c r="K3924" s="7">
        <f t="shared" si="247"/>
        <v>42020.435300925928</v>
      </c>
      <c r="L3924" s="7">
        <f t="shared" si="244"/>
        <v>42065.624999999993</v>
      </c>
      <c r="M3924" s="5" t="b">
        <v>0</v>
      </c>
      <c r="N3924" s="5">
        <v>6</v>
      </c>
      <c r="O3924" s="5" t="b">
        <v>0</v>
      </c>
      <c r="P3924" s="8">
        <f t="shared" si="245"/>
        <v>8.1333333333333327E-2</v>
      </c>
      <c r="Q3924" s="9">
        <f t="shared" si="246"/>
        <v>10.166666666666666</v>
      </c>
      <c r="R3924" s="5" t="s">
        <v>1119</v>
      </c>
      <c r="S3924" s="5" t="s">
        <v>1120</v>
      </c>
      <c r="T3924" s="5" t="s">
        <v>1121</v>
      </c>
    </row>
    <row r="3925" spans="1:20" ht="43.2" x14ac:dyDescent="0.3">
      <c r="A3925" s="5">
        <v>3923</v>
      </c>
      <c r="B3925" s="6" t="s">
        <v>8007</v>
      </c>
      <c r="C3925" s="6" t="s">
        <v>8008</v>
      </c>
      <c r="D3925" s="5">
        <v>11500</v>
      </c>
      <c r="E3925" s="5">
        <v>1384</v>
      </c>
      <c r="F3925" s="5" t="s">
        <v>387</v>
      </c>
      <c r="G3925" s="5" t="s">
        <v>52</v>
      </c>
      <c r="H3925" s="5" t="s">
        <v>53</v>
      </c>
      <c r="I3925" s="5">
        <v>1428622271</v>
      </c>
      <c r="J3925" s="5">
        <v>1426203071</v>
      </c>
      <c r="K3925" s="7">
        <f t="shared" si="247"/>
        <v>42075.646655092591</v>
      </c>
      <c r="L3925" s="7">
        <f t="shared" si="244"/>
        <v>42103.646655092591</v>
      </c>
      <c r="M3925" s="5" t="b">
        <v>0</v>
      </c>
      <c r="N3925" s="5">
        <v>17</v>
      </c>
      <c r="O3925" s="5" t="b">
        <v>0</v>
      </c>
      <c r="P3925" s="8">
        <f t="shared" si="245"/>
        <v>0.12034782608695652</v>
      </c>
      <c r="Q3925" s="9">
        <f t="shared" si="246"/>
        <v>81.411764705882348</v>
      </c>
      <c r="R3925" s="5" t="s">
        <v>1119</v>
      </c>
      <c r="S3925" s="5" t="s">
        <v>1120</v>
      </c>
      <c r="T3925" s="5" t="s">
        <v>1121</v>
      </c>
    </row>
    <row r="3926" spans="1:20" ht="43.2" x14ac:dyDescent="0.3">
      <c r="A3926" s="5">
        <v>3924</v>
      </c>
      <c r="B3926" s="6" t="s">
        <v>8009</v>
      </c>
      <c r="C3926" s="6" t="s">
        <v>8010</v>
      </c>
      <c r="D3926" s="5">
        <v>15000</v>
      </c>
      <c r="E3926" s="5">
        <v>2290</v>
      </c>
      <c r="F3926" s="5" t="s">
        <v>387</v>
      </c>
      <c r="G3926" s="5" t="s">
        <v>43</v>
      </c>
      <c r="H3926" s="5" t="s">
        <v>44</v>
      </c>
      <c r="I3926" s="5">
        <v>1403823722</v>
      </c>
      <c r="J3926" s="5">
        <v>1401231722</v>
      </c>
      <c r="K3926" s="7">
        <f t="shared" si="247"/>
        <v>41786.626412037032</v>
      </c>
      <c r="L3926" s="7">
        <f t="shared" si="244"/>
        <v>41816.626412037032</v>
      </c>
      <c r="M3926" s="5" t="b">
        <v>0</v>
      </c>
      <c r="N3926" s="5">
        <v>40</v>
      </c>
      <c r="O3926" s="5" t="b">
        <v>0</v>
      </c>
      <c r="P3926" s="8">
        <f t="shared" si="245"/>
        <v>0.15266666666666667</v>
      </c>
      <c r="Q3926" s="9">
        <f t="shared" si="246"/>
        <v>57.25</v>
      </c>
      <c r="R3926" s="5" t="s">
        <v>1119</v>
      </c>
      <c r="S3926" s="5" t="s">
        <v>1120</v>
      </c>
      <c r="T3926" s="5" t="s">
        <v>1121</v>
      </c>
    </row>
    <row r="3927" spans="1:20" ht="43.2" x14ac:dyDescent="0.3">
      <c r="A3927" s="5">
        <v>3925</v>
      </c>
      <c r="B3927" s="6" t="s">
        <v>8011</v>
      </c>
      <c r="C3927" s="6" t="s">
        <v>8012</v>
      </c>
      <c r="D3927" s="5">
        <v>150</v>
      </c>
      <c r="E3927" s="5">
        <v>15</v>
      </c>
      <c r="F3927" s="5" t="s">
        <v>387</v>
      </c>
      <c r="G3927" s="5" t="s">
        <v>43</v>
      </c>
      <c r="H3927" s="5" t="s">
        <v>44</v>
      </c>
      <c r="I3927" s="5">
        <v>1406753639</v>
      </c>
      <c r="J3927" s="5">
        <v>1404161639</v>
      </c>
      <c r="K3927" s="7">
        <f t="shared" si="247"/>
        <v>41820.537488425922</v>
      </c>
      <c r="L3927" s="7">
        <f t="shared" si="244"/>
        <v>41850.537488425922</v>
      </c>
      <c r="M3927" s="5" t="b">
        <v>0</v>
      </c>
      <c r="N3927" s="5">
        <v>3</v>
      </c>
      <c r="O3927" s="5" t="b">
        <v>0</v>
      </c>
      <c r="P3927" s="8">
        <f t="shared" si="245"/>
        <v>0.1</v>
      </c>
      <c r="Q3927" s="9">
        <f t="shared" si="246"/>
        <v>5</v>
      </c>
      <c r="R3927" s="5" t="s">
        <v>1119</v>
      </c>
      <c r="S3927" s="5" t="s">
        <v>1120</v>
      </c>
      <c r="T3927" s="5" t="s">
        <v>1121</v>
      </c>
    </row>
    <row r="3928" spans="1:20" ht="28.8" x14ac:dyDescent="0.3">
      <c r="A3928" s="5">
        <v>3926</v>
      </c>
      <c r="B3928" s="6" t="s">
        <v>8013</v>
      </c>
      <c r="C3928" s="6" t="s">
        <v>8014</v>
      </c>
      <c r="D3928" s="5">
        <v>5000</v>
      </c>
      <c r="E3928" s="5">
        <v>15</v>
      </c>
      <c r="F3928" s="5" t="s">
        <v>387</v>
      </c>
      <c r="G3928" s="5" t="s">
        <v>78</v>
      </c>
      <c r="H3928" s="5" t="s">
        <v>79</v>
      </c>
      <c r="I3928" s="5">
        <v>1419645748</v>
      </c>
      <c r="J3928" s="5">
        <v>1417053748</v>
      </c>
      <c r="K3928" s="7">
        <f t="shared" si="247"/>
        <v>41969.751712962963</v>
      </c>
      <c r="L3928" s="7">
        <f t="shared" si="244"/>
        <v>41999.751712962963</v>
      </c>
      <c r="M3928" s="5" t="b">
        <v>0</v>
      </c>
      <c r="N3928" s="5">
        <v>1</v>
      </c>
      <c r="O3928" s="5" t="b">
        <v>0</v>
      </c>
      <c r="P3928" s="8">
        <f t="shared" si="245"/>
        <v>3.0000000000000001E-3</v>
      </c>
      <c r="Q3928" s="9">
        <f t="shared" si="246"/>
        <v>15</v>
      </c>
      <c r="R3928" s="5" t="s">
        <v>1119</v>
      </c>
      <c r="S3928" s="5" t="s">
        <v>1120</v>
      </c>
      <c r="T3928" s="5" t="s">
        <v>1121</v>
      </c>
    </row>
    <row r="3929" spans="1:20" ht="43.2" x14ac:dyDescent="0.3">
      <c r="A3929" s="5">
        <v>3927</v>
      </c>
      <c r="B3929" s="6" t="s">
        <v>8015</v>
      </c>
      <c r="C3929" s="6" t="s">
        <v>8016</v>
      </c>
      <c r="D3929" s="5">
        <v>2500</v>
      </c>
      <c r="E3929" s="5">
        <v>25</v>
      </c>
      <c r="F3929" s="5" t="s">
        <v>387</v>
      </c>
      <c r="G3929" s="5" t="s">
        <v>52</v>
      </c>
      <c r="H3929" s="5" t="s">
        <v>53</v>
      </c>
      <c r="I3929" s="5">
        <v>1407565504</v>
      </c>
      <c r="J3929" s="5">
        <v>1404973504</v>
      </c>
      <c r="K3929" s="7">
        <f t="shared" si="247"/>
        <v>41829.934074074074</v>
      </c>
      <c r="L3929" s="7">
        <f t="shared" si="244"/>
        <v>41859.934074074074</v>
      </c>
      <c r="M3929" s="5" t="b">
        <v>0</v>
      </c>
      <c r="N3929" s="5">
        <v>2</v>
      </c>
      <c r="O3929" s="5" t="b">
        <v>0</v>
      </c>
      <c r="P3929" s="8">
        <f t="shared" si="245"/>
        <v>0.01</v>
      </c>
      <c r="Q3929" s="9">
        <f t="shared" si="246"/>
        <v>12.5</v>
      </c>
      <c r="R3929" s="5" t="s">
        <v>1119</v>
      </c>
      <c r="S3929" s="5" t="s">
        <v>1120</v>
      </c>
      <c r="T3929" s="5" t="s">
        <v>1121</v>
      </c>
    </row>
    <row r="3930" spans="1:20" ht="43.2" x14ac:dyDescent="0.3">
      <c r="A3930" s="5">
        <v>3928</v>
      </c>
      <c r="B3930" s="6" t="s">
        <v>8017</v>
      </c>
      <c r="C3930" s="6" t="s">
        <v>8018</v>
      </c>
      <c r="D3930" s="5">
        <v>5000</v>
      </c>
      <c r="E3930" s="5">
        <v>651</v>
      </c>
      <c r="F3930" s="5" t="s">
        <v>387</v>
      </c>
      <c r="G3930" s="5" t="s">
        <v>43</v>
      </c>
      <c r="H3930" s="5" t="s">
        <v>44</v>
      </c>
      <c r="I3930" s="5">
        <v>1444971540</v>
      </c>
      <c r="J3930" s="5">
        <v>1442593427</v>
      </c>
      <c r="K3930" s="7">
        <f t="shared" si="247"/>
        <v>42265.349849537037</v>
      </c>
      <c r="L3930" s="7">
        <f t="shared" si="244"/>
        <v>42292.874305555553</v>
      </c>
      <c r="M3930" s="5" t="b">
        <v>0</v>
      </c>
      <c r="N3930" s="5">
        <v>7</v>
      </c>
      <c r="O3930" s="5" t="b">
        <v>0</v>
      </c>
      <c r="P3930" s="8">
        <f t="shared" si="245"/>
        <v>0.13020000000000001</v>
      </c>
      <c r="Q3930" s="9">
        <f t="shared" si="246"/>
        <v>93</v>
      </c>
      <c r="R3930" s="5" t="s">
        <v>1119</v>
      </c>
      <c r="S3930" s="5" t="s">
        <v>1120</v>
      </c>
      <c r="T3930" s="5" t="s">
        <v>1121</v>
      </c>
    </row>
    <row r="3931" spans="1:20" ht="43.2" x14ac:dyDescent="0.3">
      <c r="A3931" s="5">
        <v>3929</v>
      </c>
      <c r="B3931" s="6" t="s">
        <v>8019</v>
      </c>
      <c r="C3931" s="6" t="s">
        <v>8020</v>
      </c>
      <c r="D3931" s="5">
        <v>20000</v>
      </c>
      <c r="E3931" s="5">
        <v>453</v>
      </c>
      <c r="F3931" s="5" t="s">
        <v>387</v>
      </c>
      <c r="G3931" s="5" t="s">
        <v>43</v>
      </c>
      <c r="H3931" s="5" t="s">
        <v>44</v>
      </c>
      <c r="I3931" s="5">
        <v>1474228265</v>
      </c>
      <c r="J3931" s="5">
        <v>1471636265</v>
      </c>
      <c r="K3931" s="7">
        <f t="shared" si="247"/>
        <v>42601.493807870364</v>
      </c>
      <c r="L3931" s="7">
        <f t="shared" si="244"/>
        <v>42631.493807870364</v>
      </c>
      <c r="M3931" s="5" t="b">
        <v>0</v>
      </c>
      <c r="N3931" s="5">
        <v>14</v>
      </c>
      <c r="O3931" s="5" t="b">
        <v>0</v>
      </c>
      <c r="P3931" s="8">
        <f t="shared" si="245"/>
        <v>2.265E-2</v>
      </c>
      <c r="Q3931" s="9">
        <f t="shared" si="246"/>
        <v>32.357142857142854</v>
      </c>
      <c r="R3931" s="5" t="s">
        <v>1119</v>
      </c>
      <c r="S3931" s="5" t="s">
        <v>1120</v>
      </c>
      <c r="T3931" s="5" t="s">
        <v>1121</v>
      </c>
    </row>
    <row r="3932" spans="1:20" ht="43.2" x14ac:dyDescent="0.3">
      <c r="A3932" s="5">
        <v>3930</v>
      </c>
      <c r="B3932" s="6" t="s">
        <v>8021</v>
      </c>
      <c r="C3932" s="6" t="s">
        <v>8022</v>
      </c>
      <c r="D3932" s="5">
        <v>10000</v>
      </c>
      <c r="E3932" s="5">
        <v>0</v>
      </c>
      <c r="F3932" s="5" t="s">
        <v>387</v>
      </c>
      <c r="G3932" s="5" t="s">
        <v>78</v>
      </c>
      <c r="H3932" s="5" t="s">
        <v>79</v>
      </c>
      <c r="I3932" s="5">
        <v>1459490400</v>
      </c>
      <c r="J3932" s="5">
        <v>1457078868</v>
      </c>
      <c r="K3932" s="7">
        <f t="shared" si="247"/>
        <v>42433.00541666666</v>
      </c>
      <c r="L3932" s="7">
        <f t="shared" si="244"/>
        <v>42460.916666666664</v>
      </c>
      <c r="M3932" s="5" t="b">
        <v>0</v>
      </c>
      <c r="N3932" s="5">
        <v>0</v>
      </c>
      <c r="O3932" s="5" t="b">
        <v>0</v>
      </c>
      <c r="P3932" s="8">
        <f t="shared" si="245"/>
        <v>0</v>
      </c>
      <c r="Q3932" s="9" t="e">
        <f t="shared" si="246"/>
        <v>#DIV/0!</v>
      </c>
      <c r="R3932" s="5" t="s">
        <v>1119</v>
      </c>
      <c r="S3932" s="5" t="s">
        <v>1120</v>
      </c>
      <c r="T3932" s="5" t="s">
        <v>1121</v>
      </c>
    </row>
    <row r="3933" spans="1:20" ht="43.2" x14ac:dyDescent="0.3">
      <c r="A3933" s="5">
        <v>3931</v>
      </c>
      <c r="B3933" s="6" t="s">
        <v>8023</v>
      </c>
      <c r="C3933" s="6" t="s">
        <v>8024</v>
      </c>
      <c r="D3933" s="5">
        <v>8000</v>
      </c>
      <c r="E3933" s="5">
        <v>0</v>
      </c>
      <c r="F3933" s="5" t="s">
        <v>387</v>
      </c>
      <c r="G3933" s="5" t="s">
        <v>43</v>
      </c>
      <c r="H3933" s="5" t="s">
        <v>44</v>
      </c>
      <c r="I3933" s="5">
        <v>1441510707</v>
      </c>
      <c r="J3933" s="5">
        <v>1439350707</v>
      </c>
      <c r="K3933" s="7">
        <f t="shared" si="247"/>
        <v>42227.818368055552</v>
      </c>
      <c r="L3933" s="7">
        <f t="shared" si="244"/>
        <v>42252.818368055552</v>
      </c>
      <c r="M3933" s="5" t="b">
        <v>0</v>
      </c>
      <c r="N3933" s="5">
        <v>0</v>
      </c>
      <c r="O3933" s="5" t="b">
        <v>0</v>
      </c>
      <c r="P3933" s="8">
        <f t="shared" si="245"/>
        <v>0</v>
      </c>
      <c r="Q3933" s="9" t="e">
        <f t="shared" si="246"/>
        <v>#DIV/0!</v>
      </c>
      <c r="R3933" s="5" t="s">
        <v>1119</v>
      </c>
      <c r="S3933" s="5" t="s">
        <v>1120</v>
      </c>
      <c r="T3933" s="5" t="s">
        <v>1121</v>
      </c>
    </row>
    <row r="3934" spans="1:20" ht="43.2" x14ac:dyDescent="0.3">
      <c r="A3934" s="5">
        <v>3932</v>
      </c>
      <c r="B3934" s="6" t="s">
        <v>8025</v>
      </c>
      <c r="C3934" s="6" t="s">
        <v>8026</v>
      </c>
      <c r="D3934" s="5">
        <v>12000</v>
      </c>
      <c r="E3934" s="5">
        <v>1</v>
      </c>
      <c r="F3934" s="5" t="s">
        <v>387</v>
      </c>
      <c r="G3934" s="5" t="s">
        <v>43</v>
      </c>
      <c r="H3934" s="5" t="s">
        <v>44</v>
      </c>
      <c r="I3934" s="5">
        <v>1458097364</v>
      </c>
      <c r="J3934" s="5">
        <v>1455508964</v>
      </c>
      <c r="K3934" s="7">
        <f t="shared" si="247"/>
        <v>42414.835231481477</v>
      </c>
      <c r="L3934" s="7">
        <f t="shared" si="244"/>
        <v>42444.793564814812</v>
      </c>
      <c r="M3934" s="5" t="b">
        <v>0</v>
      </c>
      <c r="N3934" s="5">
        <v>1</v>
      </c>
      <c r="O3934" s="5" t="b">
        <v>0</v>
      </c>
      <c r="P3934" s="8">
        <f t="shared" si="245"/>
        <v>8.3333333333333331E-5</v>
      </c>
      <c r="Q3934" s="9">
        <f t="shared" si="246"/>
        <v>1</v>
      </c>
      <c r="R3934" s="5" t="s">
        <v>1119</v>
      </c>
      <c r="S3934" s="5" t="s">
        <v>1120</v>
      </c>
      <c r="T3934" s="5" t="s">
        <v>1121</v>
      </c>
    </row>
    <row r="3935" spans="1:20" ht="43.2" x14ac:dyDescent="0.3">
      <c r="A3935" s="5">
        <v>3933</v>
      </c>
      <c r="B3935" s="6" t="s">
        <v>8027</v>
      </c>
      <c r="C3935" s="6" t="s">
        <v>8028</v>
      </c>
      <c r="D3935" s="5">
        <v>7000</v>
      </c>
      <c r="E3935" s="5">
        <v>1102</v>
      </c>
      <c r="F3935" s="5" t="s">
        <v>387</v>
      </c>
      <c r="G3935" s="5" t="s">
        <v>43</v>
      </c>
      <c r="H3935" s="5" t="s">
        <v>44</v>
      </c>
      <c r="I3935" s="5">
        <v>1468716180</v>
      </c>
      <c r="J3935" s="5">
        <v>1466205262</v>
      </c>
      <c r="K3935" s="7">
        <f t="shared" si="247"/>
        <v>42538.634976851848</v>
      </c>
      <c r="L3935" s="7">
        <f t="shared" si="244"/>
        <v>42567.696527777771</v>
      </c>
      <c r="M3935" s="5" t="b">
        <v>0</v>
      </c>
      <c r="N3935" s="5">
        <v>12</v>
      </c>
      <c r="O3935" s="5" t="b">
        <v>0</v>
      </c>
      <c r="P3935" s="8">
        <f t="shared" si="245"/>
        <v>0.15742857142857142</v>
      </c>
      <c r="Q3935" s="9">
        <f t="shared" si="246"/>
        <v>91.833333333333329</v>
      </c>
      <c r="R3935" s="5" t="s">
        <v>1119</v>
      </c>
      <c r="S3935" s="5" t="s">
        <v>1120</v>
      </c>
      <c r="T3935" s="5" t="s">
        <v>1121</v>
      </c>
    </row>
    <row r="3936" spans="1:20" ht="43.2" x14ac:dyDescent="0.3">
      <c r="A3936" s="5">
        <v>3934</v>
      </c>
      <c r="B3936" s="6" t="s">
        <v>8029</v>
      </c>
      <c r="C3936" s="6" t="s">
        <v>8030</v>
      </c>
      <c r="D3936" s="5">
        <v>5000</v>
      </c>
      <c r="E3936" s="5">
        <v>550</v>
      </c>
      <c r="F3936" s="5" t="s">
        <v>387</v>
      </c>
      <c r="G3936" s="5" t="s">
        <v>43</v>
      </c>
      <c r="H3936" s="5" t="s">
        <v>44</v>
      </c>
      <c r="I3936" s="5">
        <v>1443704400</v>
      </c>
      <c r="J3936" s="5">
        <v>1439827639</v>
      </c>
      <c r="K3936" s="7">
        <f t="shared" si="247"/>
        <v>42233.338414351849</v>
      </c>
      <c r="L3936" s="7">
        <f t="shared" si="244"/>
        <v>42278.208333333336</v>
      </c>
      <c r="M3936" s="5" t="b">
        <v>0</v>
      </c>
      <c r="N3936" s="5">
        <v>12</v>
      </c>
      <c r="O3936" s="5" t="b">
        <v>0</v>
      </c>
      <c r="P3936" s="8">
        <f t="shared" si="245"/>
        <v>0.11</v>
      </c>
      <c r="Q3936" s="9">
        <f t="shared" si="246"/>
        <v>45.833333333333336</v>
      </c>
      <c r="R3936" s="5" t="s">
        <v>1119</v>
      </c>
      <c r="S3936" s="5" t="s">
        <v>1120</v>
      </c>
      <c r="T3936" s="5" t="s">
        <v>1121</v>
      </c>
    </row>
    <row r="3937" spans="1:20" ht="57.6" x14ac:dyDescent="0.3">
      <c r="A3937" s="5">
        <v>3935</v>
      </c>
      <c r="B3937" s="6" t="s">
        <v>8031</v>
      </c>
      <c r="C3937" s="6" t="s">
        <v>8032</v>
      </c>
      <c r="D3937" s="5">
        <v>3000</v>
      </c>
      <c r="E3937" s="5">
        <v>1315</v>
      </c>
      <c r="F3937" s="5" t="s">
        <v>387</v>
      </c>
      <c r="G3937" s="5" t="s">
        <v>52</v>
      </c>
      <c r="H3937" s="5" t="s">
        <v>53</v>
      </c>
      <c r="I3937" s="5">
        <v>1443973546</v>
      </c>
      <c r="J3937" s="5">
        <v>1438789546</v>
      </c>
      <c r="K3937" s="7">
        <f t="shared" si="247"/>
        <v>42221.323449074072</v>
      </c>
      <c r="L3937" s="7">
        <f t="shared" si="244"/>
        <v>42281.323449074072</v>
      </c>
      <c r="M3937" s="5" t="b">
        <v>0</v>
      </c>
      <c r="N3937" s="5">
        <v>23</v>
      </c>
      <c r="O3937" s="5" t="b">
        <v>0</v>
      </c>
      <c r="P3937" s="8">
        <f t="shared" si="245"/>
        <v>0.43833333333333335</v>
      </c>
      <c r="Q3937" s="9">
        <f t="shared" si="246"/>
        <v>57.173913043478258</v>
      </c>
      <c r="R3937" s="5" t="s">
        <v>1119</v>
      </c>
      <c r="S3937" s="5" t="s">
        <v>1120</v>
      </c>
      <c r="T3937" s="5" t="s">
        <v>1121</v>
      </c>
    </row>
    <row r="3938" spans="1:20" ht="43.2" x14ac:dyDescent="0.3">
      <c r="A3938" s="5">
        <v>3936</v>
      </c>
      <c r="B3938" s="6" t="s">
        <v>8033</v>
      </c>
      <c r="C3938" s="6" t="s">
        <v>8034</v>
      </c>
      <c r="D3938" s="5">
        <v>20000</v>
      </c>
      <c r="E3938" s="5">
        <v>0</v>
      </c>
      <c r="F3938" s="5" t="s">
        <v>387</v>
      </c>
      <c r="G3938" s="5" t="s">
        <v>43</v>
      </c>
      <c r="H3938" s="5" t="s">
        <v>44</v>
      </c>
      <c r="I3938" s="5">
        <v>1480576720</v>
      </c>
      <c r="J3938" s="5">
        <v>1477981120</v>
      </c>
      <c r="K3938" s="7">
        <f t="shared" si="247"/>
        <v>42674.929629629631</v>
      </c>
      <c r="L3938" s="7">
        <f t="shared" si="244"/>
        <v>42704.971296296295</v>
      </c>
      <c r="M3938" s="5" t="b">
        <v>0</v>
      </c>
      <c r="N3938" s="5">
        <v>0</v>
      </c>
      <c r="O3938" s="5" t="b">
        <v>0</v>
      </c>
      <c r="P3938" s="8">
        <f t="shared" si="245"/>
        <v>0</v>
      </c>
      <c r="Q3938" s="9" t="e">
        <f t="shared" si="246"/>
        <v>#DIV/0!</v>
      </c>
      <c r="R3938" s="5" t="s">
        <v>1119</v>
      </c>
      <c r="S3938" s="5" t="s">
        <v>1120</v>
      </c>
      <c r="T3938" s="5" t="s">
        <v>1121</v>
      </c>
    </row>
    <row r="3939" spans="1:20" ht="43.2" x14ac:dyDescent="0.3">
      <c r="A3939" s="5">
        <v>3937</v>
      </c>
      <c r="B3939" s="6" t="s">
        <v>8035</v>
      </c>
      <c r="C3939" s="6" t="s">
        <v>8036</v>
      </c>
      <c r="D3939" s="5">
        <v>2885</v>
      </c>
      <c r="E3939" s="5">
        <v>2485</v>
      </c>
      <c r="F3939" s="5" t="s">
        <v>387</v>
      </c>
      <c r="G3939" s="5" t="s">
        <v>43</v>
      </c>
      <c r="H3939" s="5" t="s">
        <v>44</v>
      </c>
      <c r="I3939" s="5">
        <v>1468249760</v>
      </c>
      <c r="J3939" s="5">
        <v>1465830560</v>
      </c>
      <c r="K3939" s="7">
        <f t="shared" si="247"/>
        <v>42534.298148148147</v>
      </c>
      <c r="L3939" s="7">
        <f t="shared" si="244"/>
        <v>42562.298148148147</v>
      </c>
      <c r="M3939" s="5" t="b">
        <v>0</v>
      </c>
      <c r="N3939" s="5">
        <v>10</v>
      </c>
      <c r="O3939" s="5" t="b">
        <v>0</v>
      </c>
      <c r="P3939" s="8">
        <f t="shared" si="245"/>
        <v>0.86135181975736563</v>
      </c>
      <c r="Q3939" s="9">
        <f t="shared" si="246"/>
        <v>248.5</v>
      </c>
      <c r="R3939" s="5" t="s">
        <v>1119</v>
      </c>
      <c r="S3939" s="5" t="s">
        <v>1120</v>
      </c>
      <c r="T3939" s="5" t="s">
        <v>1121</v>
      </c>
    </row>
    <row r="3940" spans="1:20" ht="43.2" x14ac:dyDescent="0.3">
      <c r="A3940" s="5">
        <v>3938</v>
      </c>
      <c r="B3940" s="6" t="s">
        <v>8037</v>
      </c>
      <c r="C3940" s="6" t="s">
        <v>8038</v>
      </c>
      <c r="D3940" s="5">
        <v>3255</v>
      </c>
      <c r="E3940" s="5">
        <v>397</v>
      </c>
      <c r="F3940" s="5" t="s">
        <v>387</v>
      </c>
      <c r="G3940" s="5" t="s">
        <v>43</v>
      </c>
      <c r="H3940" s="5" t="s">
        <v>44</v>
      </c>
      <c r="I3940" s="5">
        <v>1435441454</v>
      </c>
      <c r="J3940" s="5">
        <v>1432763054</v>
      </c>
      <c r="K3940" s="7">
        <f t="shared" si="247"/>
        <v>42151.572384259256</v>
      </c>
      <c r="L3940" s="7">
        <f t="shared" si="244"/>
        <v>42182.572384259256</v>
      </c>
      <c r="M3940" s="5" t="b">
        <v>0</v>
      </c>
      <c r="N3940" s="5">
        <v>5</v>
      </c>
      <c r="O3940" s="5" t="b">
        <v>0</v>
      </c>
      <c r="P3940" s="8">
        <f t="shared" si="245"/>
        <v>0.12196620583717357</v>
      </c>
      <c r="Q3940" s="9">
        <f t="shared" si="246"/>
        <v>79.400000000000006</v>
      </c>
      <c r="R3940" s="5" t="s">
        <v>1119</v>
      </c>
      <c r="S3940" s="5" t="s">
        <v>1120</v>
      </c>
      <c r="T3940" s="5" t="s">
        <v>1121</v>
      </c>
    </row>
    <row r="3941" spans="1:20" ht="43.2" x14ac:dyDescent="0.3">
      <c r="A3941" s="5">
        <v>3939</v>
      </c>
      <c r="B3941" s="6" t="s">
        <v>8039</v>
      </c>
      <c r="C3941" s="6" t="s">
        <v>8040</v>
      </c>
      <c r="D3941" s="5">
        <v>5000</v>
      </c>
      <c r="E3941" s="5">
        <v>5</v>
      </c>
      <c r="F3941" s="5" t="s">
        <v>387</v>
      </c>
      <c r="G3941" s="5" t="s">
        <v>78</v>
      </c>
      <c r="H3941" s="5" t="s">
        <v>79</v>
      </c>
      <c r="I3941" s="5">
        <v>1412656200</v>
      </c>
      <c r="J3941" s="5">
        <v>1412328979</v>
      </c>
      <c r="K3941" s="7">
        <f t="shared" si="247"/>
        <v>41915.066886574074</v>
      </c>
      <c r="L3941" s="7">
        <f t="shared" si="244"/>
        <v>41918.854166666664</v>
      </c>
      <c r="M3941" s="5" t="b">
        <v>0</v>
      </c>
      <c r="N3941" s="5">
        <v>1</v>
      </c>
      <c r="O3941" s="5" t="b">
        <v>0</v>
      </c>
      <c r="P3941" s="8">
        <f t="shared" si="245"/>
        <v>1E-3</v>
      </c>
      <c r="Q3941" s="9">
        <f t="shared" si="246"/>
        <v>5</v>
      </c>
      <c r="R3941" s="5" t="s">
        <v>1119</v>
      </c>
      <c r="S3941" s="5" t="s">
        <v>1120</v>
      </c>
      <c r="T3941" s="5" t="s">
        <v>1121</v>
      </c>
    </row>
    <row r="3942" spans="1:20" ht="43.2" x14ac:dyDescent="0.3">
      <c r="A3942" s="5">
        <v>3940</v>
      </c>
      <c r="B3942" s="6" t="s">
        <v>8041</v>
      </c>
      <c r="C3942" s="6" t="s">
        <v>8042</v>
      </c>
      <c r="D3942" s="5">
        <v>5000</v>
      </c>
      <c r="E3942" s="5">
        <v>11</v>
      </c>
      <c r="F3942" s="5" t="s">
        <v>387</v>
      </c>
      <c r="G3942" s="5" t="s">
        <v>43</v>
      </c>
      <c r="H3942" s="5" t="s">
        <v>44</v>
      </c>
      <c r="I3942" s="5">
        <v>1420199351</v>
      </c>
      <c r="J3942" s="5">
        <v>1416311351</v>
      </c>
      <c r="K3942" s="7">
        <f t="shared" si="247"/>
        <v>41961.159155092588</v>
      </c>
      <c r="L3942" s="7">
        <f t="shared" si="244"/>
        <v>42006.159155092588</v>
      </c>
      <c r="M3942" s="5" t="b">
        <v>0</v>
      </c>
      <c r="N3942" s="5">
        <v>2</v>
      </c>
      <c r="O3942" s="5" t="b">
        <v>0</v>
      </c>
      <c r="P3942" s="8">
        <f t="shared" si="245"/>
        <v>2.2000000000000001E-3</v>
      </c>
      <c r="Q3942" s="9">
        <f t="shared" si="246"/>
        <v>5.5</v>
      </c>
      <c r="R3942" s="5" t="s">
        <v>1119</v>
      </c>
      <c r="S3942" s="5" t="s">
        <v>1120</v>
      </c>
      <c r="T3942" s="5" t="s">
        <v>1121</v>
      </c>
    </row>
    <row r="3943" spans="1:20" ht="57.6" x14ac:dyDescent="0.3">
      <c r="A3943" s="5">
        <v>3941</v>
      </c>
      <c r="B3943" s="6" t="s">
        <v>8043</v>
      </c>
      <c r="C3943" s="6" t="s">
        <v>8044</v>
      </c>
      <c r="D3943" s="5">
        <v>5500</v>
      </c>
      <c r="E3943" s="5">
        <v>50</v>
      </c>
      <c r="F3943" s="5" t="s">
        <v>387</v>
      </c>
      <c r="G3943" s="5" t="s">
        <v>43</v>
      </c>
      <c r="H3943" s="5" t="s">
        <v>44</v>
      </c>
      <c r="I3943" s="5">
        <v>1416877200</v>
      </c>
      <c r="J3943" s="5">
        <v>1414505137</v>
      </c>
      <c r="K3943" s="7">
        <f t="shared" si="247"/>
        <v>41940.253900462958</v>
      </c>
      <c r="L3943" s="7">
        <f t="shared" si="244"/>
        <v>41967.708333333336</v>
      </c>
      <c r="M3943" s="5" t="b">
        <v>0</v>
      </c>
      <c r="N3943" s="5">
        <v>2</v>
      </c>
      <c r="O3943" s="5" t="b">
        <v>0</v>
      </c>
      <c r="P3943" s="8">
        <f t="shared" si="245"/>
        <v>9.0909090909090905E-3</v>
      </c>
      <c r="Q3943" s="9">
        <f t="shared" si="246"/>
        <v>25</v>
      </c>
      <c r="R3943" s="5" t="s">
        <v>1119</v>
      </c>
      <c r="S3943" s="5" t="s">
        <v>1120</v>
      </c>
      <c r="T3943" s="5" t="s">
        <v>1121</v>
      </c>
    </row>
    <row r="3944" spans="1:20" ht="43.2" x14ac:dyDescent="0.3">
      <c r="A3944" s="5">
        <v>3942</v>
      </c>
      <c r="B3944" s="6" t="s">
        <v>8045</v>
      </c>
      <c r="C3944" s="6" t="s">
        <v>8046</v>
      </c>
      <c r="D3944" s="5">
        <v>1200</v>
      </c>
      <c r="E3944" s="5">
        <v>0</v>
      </c>
      <c r="F3944" s="5" t="s">
        <v>387</v>
      </c>
      <c r="G3944" s="5" t="s">
        <v>43</v>
      </c>
      <c r="H3944" s="5" t="s">
        <v>44</v>
      </c>
      <c r="I3944" s="5">
        <v>1434490914</v>
      </c>
      <c r="J3944" s="5">
        <v>1429306914</v>
      </c>
      <c r="K3944" s="7">
        <f t="shared" si="247"/>
        <v>42111.570763888885</v>
      </c>
      <c r="L3944" s="7">
        <f t="shared" si="244"/>
        <v>42171.570763888885</v>
      </c>
      <c r="M3944" s="5" t="b">
        <v>0</v>
      </c>
      <c r="N3944" s="5">
        <v>0</v>
      </c>
      <c r="O3944" s="5" t="b">
        <v>0</v>
      </c>
      <c r="P3944" s="8">
        <f t="shared" si="245"/>
        <v>0</v>
      </c>
      <c r="Q3944" s="9" t="e">
        <f t="shared" si="246"/>
        <v>#DIV/0!</v>
      </c>
      <c r="R3944" s="5" t="s">
        <v>1119</v>
      </c>
      <c r="S3944" s="5" t="s">
        <v>1120</v>
      </c>
      <c r="T3944" s="5" t="s">
        <v>1121</v>
      </c>
    </row>
    <row r="3945" spans="1:20" ht="43.2" x14ac:dyDescent="0.3">
      <c r="A3945" s="5">
        <v>3943</v>
      </c>
      <c r="B3945" s="6" t="s">
        <v>8047</v>
      </c>
      <c r="C3945" s="6" t="s">
        <v>8048</v>
      </c>
      <c r="D3945" s="5">
        <v>5000</v>
      </c>
      <c r="E3945" s="5">
        <v>1782</v>
      </c>
      <c r="F3945" s="5" t="s">
        <v>387</v>
      </c>
      <c r="G3945" s="5" t="s">
        <v>43</v>
      </c>
      <c r="H3945" s="5" t="s">
        <v>44</v>
      </c>
      <c r="I3945" s="5">
        <v>1446483000</v>
      </c>
      <c r="J3945" s="5">
        <v>1443811268</v>
      </c>
      <c r="K3945" s="7">
        <f t="shared" si="247"/>
        <v>42279.445231481477</v>
      </c>
      <c r="L3945" s="7">
        <f t="shared" si="244"/>
        <v>42310.368055555555</v>
      </c>
      <c r="M3945" s="5" t="b">
        <v>0</v>
      </c>
      <c r="N3945" s="5">
        <v>13</v>
      </c>
      <c r="O3945" s="5" t="b">
        <v>0</v>
      </c>
      <c r="P3945" s="8">
        <f t="shared" si="245"/>
        <v>0.35639999999999999</v>
      </c>
      <c r="Q3945" s="9">
        <f t="shared" si="246"/>
        <v>137.07692307692307</v>
      </c>
      <c r="R3945" s="5" t="s">
        <v>1119</v>
      </c>
      <c r="S3945" s="5" t="s">
        <v>1120</v>
      </c>
      <c r="T3945" s="5" t="s">
        <v>1121</v>
      </c>
    </row>
    <row r="3946" spans="1:20" ht="43.2" x14ac:dyDescent="0.3">
      <c r="A3946" s="5">
        <v>3944</v>
      </c>
      <c r="B3946" s="6" t="s">
        <v>8049</v>
      </c>
      <c r="C3946" s="6" t="s">
        <v>8050</v>
      </c>
      <c r="D3946" s="5">
        <v>5000</v>
      </c>
      <c r="E3946" s="5">
        <v>0</v>
      </c>
      <c r="F3946" s="5" t="s">
        <v>387</v>
      </c>
      <c r="G3946" s="5" t="s">
        <v>43</v>
      </c>
      <c r="H3946" s="5" t="s">
        <v>44</v>
      </c>
      <c r="I3946" s="5">
        <v>1440690875</v>
      </c>
      <c r="J3946" s="5">
        <v>1438098875</v>
      </c>
      <c r="K3946" s="7">
        <f t="shared" si="247"/>
        <v>42213.329571759255</v>
      </c>
      <c r="L3946" s="7">
        <f t="shared" si="244"/>
        <v>42243.329571759255</v>
      </c>
      <c r="M3946" s="5" t="b">
        <v>0</v>
      </c>
      <c r="N3946" s="5">
        <v>0</v>
      </c>
      <c r="O3946" s="5" t="b">
        <v>0</v>
      </c>
      <c r="P3946" s="8">
        <f t="shared" si="245"/>
        <v>0</v>
      </c>
      <c r="Q3946" s="9" t="e">
        <f t="shared" si="246"/>
        <v>#DIV/0!</v>
      </c>
      <c r="R3946" s="5" t="s">
        <v>1119</v>
      </c>
      <c r="S3946" s="5" t="s">
        <v>1120</v>
      </c>
      <c r="T3946" s="5" t="s">
        <v>1121</v>
      </c>
    </row>
    <row r="3947" spans="1:20" ht="43.2" x14ac:dyDescent="0.3">
      <c r="A3947" s="5">
        <v>3945</v>
      </c>
      <c r="B3947" s="6" t="s">
        <v>8051</v>
      </c>
      <c r="C3947" s="6" t="s">
        <v>8052</v>
      </c>
      <c r="D3947" s="5">
        <v>2000</v>
      </c>
      <c r="E3947" s="5">
        <v>5</v>
      </c>
      <c r="F3947" s="5" t="s">
        <v>387</v>
      </c>
      <c r="G3947" s="5" t="s">
        <v>43</v>
      </c>
      <c r="H3947" s="5" t="s">
        <v>44</v>
      </c>
      <c r="I3947" s="5">
        <v>1431717268</v>
      </c>
      <c r="J3947" s="5">
        <v>1429125268</v>
      </c>
      <c r="K3947" s="7">
        <f t="shared" si="247"/>
        <v>42109.468379629623</v>
      </c>
      <c r="L3947" s="7">
        <f t="shared" si="244"/>
        <v>42139.468379629623</v>
      </c>
      <c r="M3947" s="5" t="b">
        <v>0</v>
      </c>
      <c r="N3947" s="5">
        <v>1</v>
      </c>
      <c r="O3947" s="5" t="b">
        <v>0</v>
      </c>
      <c r="P3947" s="8">
        <f t="shared" si="245"/>
        <v>2.5000000000000001E-3</v>
      </c>
      <c r="Q3947" s="9">
        <f t="shared" si="246"/>
        <v>5</v>
      </c>
      <c r="R3947" s="5" t="s">
        <v>1119</v>
      </c>
      <c r="S3947" s="5" t="s">
        <v>1120</v>
      </c>
      <c r="T3947" s="5" t="s">
        <v>1121</v>
      </c>
    </row>
    <row r="3948" spans="1:20" ht="28.8" x14ac:dyDescent="0.3">
      <c r="A3948" s="5">
        <v>3946</v>
      </c>
      <c r="B3948" s="6" t="s">
        <v>8053</v>
      </c>
      <c r="C3948" s="6" t="s">
        <v>8054</v>
      </c>
      <c r="D3948" s="5">
        <v>6000</v>
      </c>
      <c r="E3948" s="5">
        <v>195</v>
      </c>
      <c r="F3948" s="5" t="s">
        <v>387</v>
      </c>
      <c r="G3948" s="5" t="s">
        <v>43</v>
      </c>
      <c r="H3948" s="5" t="s">
        <v>44</v>
      </c>
      <c r="I3948" s="5">
        <v>1425110400</v>
      </c>
      <c r="J3948" s="5">
        <v>1422388822</v>
      </c>
      <c r="K3948" s="7">
        <f t="shared" si="247"/>
        <v>42031.500254629624</v>
      </c>
      <c r="L3948" s="7">
        <f t="shared" si="244"/>
        <v>42062.999999999993</v>
      </c>
      <c r="M3948" s="5" t="b">
        <v>0</v>
      </c>
      <c r="N3948" s="5">
        <v>5</v>
      </c>
      <c r="O3948" s="5" t="b">
        <v>0</v>
      </c>
      <c r="P3948" s="8">
        <f t="shared" si="245"/>
        <v>3.2500000000000001E-2</v>
      </c>
      <c r="Q3948" s="9">
        <f t="shared" si="246"/>
        <v>39</v>
      </c>
      <c r="R3948" s="5" t="s">
        <v>1119</v>
      </c>
      <c r="S3948" s="5" t="s">
        <v>1120</v>
      </c>
      <c r="T3948" s="5" t="s">
        <v>1121</v>
      </c>
    </row>
    <row r="3949" spans="1:20" ht="43.2" x14ac:dyDescent="0.3">
      <c r="A3949" s="5">
        <v>3947</v>
      </c>
      <c r="B3949" s="6" t="s">
        <v>8055</v>
      </c>
      <c r="C3949" s="6" t="s">
        <v>8056</v>
      </c>
      <c r="D3949" s="5">
        <v>3000</v>
      </c>
      <c r="E3949" s="5">
        <v>101</v>
      </c>
      <c r="F3949" s="5" t="s">
        <v>387</v>
      </c>
      <c r="G3949" s="5" t="s">
        <v>43</v>
      </c>
      <c r="H3949" s="5" t="s">
        <v>44</v>
      </c>
      <c r="I3949" s="5">
        <v>1475378744</v>
      </c>
      <c r="J3949" s="5">
        <v>1472786744</v>
      </c>
      <c r="K3949" s="7">
        <f t="shared" si="247"/>
        <v>42614.809537037036</v>
      </c>
      <c r="L3949" s="7">
        <f t="shared" si="244"/>
        <v>42644.809537037036</v>
      </c>
      <c r="M3949" s="5" t="b">
        <v>0</v>
      </c>
      <c r="N3949" s="5">
        <v>2</v>
      </c>
      <c r="O3949" s="5" t="b">
        <v>0</v>
      </c>
      <c r="P3949" s="8">
        <f t="shared" si="245"/>
        <v>3.3666666666666664E-2</v>
      </c>
      <c r="Q3949" s="9">
        <f t="shared" si="246"/>
        <v>50.5</v>
      </c>
      <c r="R3949" s="5" t="s">
        <v>1119</v>
      </c>
      <c r="S3949" s="5" t="s">
        <v>1120</v>
      </c>
      <c r="T3949" s="5" t="s">
        <v>1121</v>
      </c>
    </row>
    <row r="3950" spans="1:20" ht="43.2" x14ac:dyDescent="0.3">
      <c r="A3950" s="5">
        <v>3948</v>
      </c>
      <c r="B3950" s="6" t="s">
        <v>8057</v>
      </c>
      <c r="C3950" s="6" t="s">
        <v>8058</v>
      </c>
      <c r="D3950" s="5">
        <v>30000</v>
      </c>
      <c r="E3950" s="5">
        <v>0</v>
      </c>
      <c r="F3950" s="5" t="s">
        <v>387</v>
      </c>
      <c r="G3950" s="5" t="s">
        <v>78</v>
      </c>
      <c r="H3950" s="5" t="s">
        <v>79</v>
      </c>
      <c r="I3950" s="5">
        <v>1410076123</v>
      </c>
      <c r="J3950" s="5">
        <v>1404892123</v>
      </c>
      <c r="K3950" s="7">
        <f t="shared" si="247"/>
        <v>41828.992164351854</v>
      </c>
      <c r="L3950" s="7">
        <f t="shared" si="244"/>
        <v>41888.992164351854</v>
      </c>
      <c r="M3950" s="5" t="b">
        <v>0</v>
      </c>
      <c r="N3950" s="5">
        <v>0</v>
      </c>
      <c r="O3950" s="5" t="b">
        <v>0</v>
      </c>
      <c r="P3950" s="8">
        <f t="shared" si="245"/>
        <v>0</v>
      </c>
      <c r="Q3950" s="9" t="e">
        <f t="shared" si="246"/>
        <v>#DIV/0!</v>
      </c>
      <c r="R3950" s="5" t="s">
        <v>1119</v>
      </c>
      <c r="S3950" s="5" t="s">
        <v>1120</v>
      </c>
      <c r="T3950" s="5" t="s">
        <v>1121</v>
      </c>
    </row>
    <row r="3951" spans="1:20" ht="43.2" x14ac:dyDescent="0.3">
      <c r="A3951" s="5">
        <v>3949</v>
      </c>
      <c r="B3951" s="6" t="s">
        <v>8059</v>
      </c>
      <c r="C3951" s="6" t="s">
        <v>8060</v>
      </c>
      <c r="D3951" s="5">
        <v>10000</v>
      </c>
      <c r="E3951" s="5">
        <v>1577</v>
      </c>
      <c r="F3951" s="5" t="s">
        <v>387</v>
      </c>
      <c r="G3951" s="5" t="s">
        <v>78</v>
      </c>
      <c r="H3951" s="5" t="s">
        <v>79</v>
      </c>
      <c r="I3951" s="5">
        <v>1423623221</v>
      </c>
      <c r="J3951" s="5">
        <v>1421031221</v>
      </c>
      <c r="K3951" s="7">
        <f t="shared" si="247"/>
        <v>42015.787280092591</v>
      </c>
      <c r="L3951" s="7">
        <f t="shared" si="244"/>
        <v>42045.787280092591</v>
      </c>
      <c r="M3951" s="5" t="b">
        <v>0</v>
      </c>
      <c r="N3951" s="5">
        <v>32</v>
      </c>
      <c r="O3951" s="5" t="b">
        <v>0</v>
      </c>
      <c r="P3951" s="8">
        <f t="shared" si="245"/>
        <v>0.15770000000000001</v>
      </c>
      <c r="Q3951" s="9">
        <f t="shared" si="246"/>
        <v>49.28125</v>
      </c>
      <c r="R3951" s="5" t="s">
        <v>1119</v>
      </c>
      <c r="S3951" s="5" t="s">
        <v>1120</v>
      </c>
      <c r="T3951" s="5" t="s">
        <v>1121</v>
      </c>
    </row>
    <row r="3952" spans="1:20" ht="43.2" x14ac:dyDescent="0.3">
      <c r="A3952" s="5">
        <v>3950</v>
      </c>
      <c r="B3952" s="6" t="s">
        <v>8061</v>
      </c>
      <c r="C3952" s="6" t="s">
        <v>8062</v>
      </c>
      <c r="D3952" s="5">
        <v>4000</v>
      </c>
      <c r="E3952" s="5">
        <v>25</v>
      </c>
      <c r="F3952" s="5" t="s">
        <v>387</v>
      </c>
      <c r="G3952" s="5" t="s">
        <v>43</v>
      </c>
      <c r="H3952" s="5" t="s">
        <v>44</v>
      </c>
      <c r="I3952" s="5">
        <v>1460140500</v>
      </c>
      <c r="J3952" s="5">
        <v>1457628680</v>
      </c>
      <c r="K3952" s="7">
        <f t="shared" si="247"/>
        <v>42439.368981481479</v>
      </c>
      <c r="L3952" s="7">
        <f t="shared" si="244"/>
        <v>42468.440972222219</v>
      </c>
      <c r="M3952" s="5" t="b">
        <v>0</v>
      </c>
      <c r="N3952" s="5">
        <v>1</v>
      </c>
      <c r="O3952" s="5" t="b">
        <v>0</v>
      </c>
      <c r="P3952" s="8">
        <f t="shared" si="245"/>
        <v>6.2500000000000003E-3</v>
      </c>
      <c r="Q3952" s="9">
        <f t="shared" si="246"/>
        <v>25</v>
      </c>
      <c r="R3952" s="5" t="s">
        <v>1119</v>
      </c>
      <c r="S3952" s="5" t="s">
        <v>1120</v>
      </c>
      <c r="T3952" s="5" t="s">
        <v>1121</v>
      </c>
    </row>
    <row r="3953" spans="1:20" ht="43.2" x14ac:dyDescent="0.3">
      <c r="A3953" s="5">
        <v>3951</v>
      </c>
      <c r="B3953" s="6" t="s">
        <v>8063</v>
      </c>
      <c r="C3953" s="6" t="s">
        <v>5865</v>
      </c>
      <c r="D3953" s="5">
        <v>200000</v>
      </c>
      <c r="E3953" s="5">
        <v>1</v>
      </c>
      <c r="F3953" s="5" t="s">
        <v>387</v>
      </c>
      <c r="G3953" s="5" t="s">
        <v>2511</v>
      </c>
      <c r="H3953" s="5" t="s">
        <v>83</v>
      </c>
      <c r="I3953" s="5">
        <v>1462301342</v>
      </c>
      <c r="J3953" s="5">
        <v>1457120942</v>
      </c>
      <c r="K3953" s="7">
        <f t="shared" si="247"/>
        <v>42433.492384259262</v>
      </c>
      <c r="L3953" s="7">
        <f t="shared" si="244"/>
        <v>42493.45071759259</v>
      </c>
      <c r="M3953" s="5" t="b">
        <v>0</v>
      </c>
      <c r="N3953" s="5">
        <v>1</v>
      </c>
      <c r="O3953" s="5" t="b">
        <v>0</v>
      </c>
      <c r="P3953" s="8">
        <f t="shared" si="245"/>
        <v>5.0000000000000004E-6</v>
      </c>
      <c r="Q3953" s="9">
        <f t="shared" si="246"/>
        <v>1</v>
      </c>
      <c r="R3953" s="5" t="s">
        <v>1119</v>
      </c>
      <c r="S3953" s="5" t="s">
        <v>1120</v>
      </c>
      <c r="T3953" s="5" t="s">
        <v>1121</v>
      </c>
    </row>
    <row r="3954" spans="1:20" ht="43.2" x14ac:dyDescent="0.3">
      <c r="A3954" s="5">
        <v>3952</v>
      </c>
      <c r="B3954" s="6" t="s">
        <v>8064</v>
      </c>
      <c r="C3954" s="6" t="s">
        <v>8065</v>
      </c>
      <c r="D3954" s="5">
        <v>26000</v>
      </c>
      <c r="E3954" s="5">
        <v>25</v>
      </c>
      <c r="F3954" s="5" t="s">
        <v>387</v>
      </c>
      <c r="G3954" s="5" t="s">
        <v>43</v>
      </c>
      <c r="H3954" s="5" t="s">
        <v>44</v>
      </c>
      <c r="I3954" s="5">
        <v>1445885890</v>
      </c>
      <c r="J3954" s="5">
        <v>1440701890</v>
      </c>
      <c r="K3954" s="7">
        <f t="shared" si="247"/>
        <v>42243.457060185181</v>
      </c>
      <c r="L3954" s="7">
        <f t="shared" si="244"/>
        <v>42303.457060185181</v>
      </c>
      <c r="M3954" s="5" t="b">
        <v>0</v>
      </c>
      <c r="N3954" s="5">
        <v>1</v>
      </c>
      <c r="O3954" s="5" t="b">
        <v>0</v>
      </c>
      <c r="P3954" s="8">
        <f t="shared" si="245"/>
        <v>9.6153846153846159E-4</v>
      </c>
      <c r="Q3954" s="9">
        <f t="shared" si="246"/>
        <v>25</v>
      </c>
      <c r="R3954" s="5" t="s">
        <v>1119</v>
      </c>
      <c r="S3954" s="5" t="s">
        <v>1120</v>
      </c>
      <c r="T3954" s="5" t="s">
        <v>1121</v>
      </c>
    </row>
    <row r="3955" spans="1:20" ht="43.2" x14ac:dyDescent="0.3">
      <c r="A3955" s="5">
        <v>3953</v>
      </c>
      <c r="B3955" s="6" t="s">
        <v>8066</v>
      </c>
      <c r="C3955" s="6" t="s">
        <v>8067</v>
      </c>
      <c r="D3955" s="5">
        <v>17600</v>
      </c>
      <c r="E3955" s="5">
        <v>0</v>
      </c>
      <c r="F3955" s="5" t="s">
        <v>387</v>
      </c>
      <c r="G3955" s="5" t="s">
        <v>43</v>
      </c>
      <c r="H3955" s="5" t="s">
        <v>44</v>
      </c>
      <c r="I3955" s="5">
        <v>1469834940</v>
      </c>
      <c r="J3955" s="5">
        <v>1467162586</v>
      </c>
      <c r="K3955" s="7">
        <f t="shared" si="247"/>
        <v>42549.715115740742</v>
      </c>
      <c r="L3955" s="7">
        <f t="shared" si="244"/>
        <v>42580.645138888889</v>
      </c>
      <c r="M3955" s="5" t="b">
        <v>0</v>
      </c>
      <c r="N3955" s="5">
        <v>0</v>
      </c>
      <c r="O3955" s="5" t="b">
        <v>0</v>
      </c>
      <c r="P3955" s="8">
        <f t="shared" si="245"/>
        <v>0</v>
      </c>
      <c r="Q3955" s="9" t="e">
        <f t="shared" si="246"/>
        <v>#DIV/0!</v>
      </c>
      <c r="R3955" s="5" t="s">
        <v>1119</v>
      </c>
      <c r="S3955" s="5" t="s">
        <v>1120</v>
      </c>
      <c r="T3955" s="5" t="s">
        <v>1121</v>
      </c>
    </row>
    <row r="3956" spans="1:20" ht="43.2" x14ac:dyDescent="0.3">
      <c r="A3956" s="5">
        <v>3954</v>
      </c>
      <c r="B3956" s="6" t="s">
        <v>8068</v>
      </c>
      <c r="C3956" s="6" t="s">
        <v>8069</v>
      </c>
      <c r="D3956" s="5">
        <v>25000</v>
      </c>
      <c r="E3956" s="5">
        <v>0</v>
      </c>
      <c r="F3956" s="5" t="s">
        <v>387</v>
      </c>
      <c r="G3956" s="5" t="s">
        <v>188</v>
      </c>
      <c r="H3956" s="5" t="s">
        <v>189</v>
      </c>
      <c r="I3956" s="5">
        <v>1405352264</v>
      </c>
      <c r="J3956" s="5">
        <v>1400168264</v>
      </c>
      <c r="K3956" s="7">
        <f t="shared" si="247"/>
        <v>41774.317870370367</v>
      </c>
      <c r="L3956" s="7">
        <f t="shared" si="244"/>
        <v>41834.317870370367</v>
      </c>
      <c r="M3956" s="5" t="b">
        <v>0</v>
      </c>
      <c r="N3956" s="5">
        <v>0</v>
      </c>
      <c r="O3956" s="5" t="b">
        <v>0</v>
      </c>
      <c r="P3956" s="8">
        <f t="shared" si="245"/>
        <v>0</v>
      </c>
      <c r="Q3956" s="9" t="e">
        <f t="shared" si="246"/>
        <v>#DIV/0!</v>
      </c>
      <c r="R3956" s="5" t="s">
        <v>1119</v>
      </c>
      <c r="S3956" s="5" t="s">
        <v>1120</v>
      </c>
      <c r="T3956" s="5" t="s">
        <v>1121</v>
      </c>
    </row>
    <row r="3957" spans="1:20" ht="43.2" x14ac:dyDescent="0.3">
      <c r="A3957" s="5">
        <v>3955</v>
      </c>
      <c r="B3957" s="6" t="s">
        <v>8070</v>
      </c>
      <c r="C3957" s="6" t="s">
        <v>8071</v>
      </c>
      <c r="D3957" s="5">
        <v>1750</v>
      </c>
      <c r="E3957" s="5">
        <v>425</v>
      </c>
      <c r="F3957" s="5" t="s">
        <v>387</v>
      </c>
      <c r="G3957" s="5" t="s">
        <v>43</v>
      </c>
      <c r="H3957" s="5" t="s">
        <v>44</v>
      </c>
      <c r="I3957" s="5">
        <v>1448745741</v>
      </c>
      <c r="J3957" s="5">
        <v>1446150141</v>
      </c>
      <c r="K3957" s="7">
        <f t="shared" si="247"/>
        <v>42306.515520833331</v>
      </c>
      <c r="L3957" s="7">
        <f t="shared" si="244"/>
        <v>42336.557187499995</v>
      </c>
      <c r="M3957" s="5" t="b">
        <v>0</v>
      </c>
      <c r="N3957" s="5">
        <v>8</v>
      </c>
      <c r="O3957" s="5" t="b">
        <v>0</v>
      </c>
      <c r="P3957" s="8">
        <f t="shared" si="245"/>
        <v>0.24285714285714285</v>
      </c>
      <c r="Q3957" s="9">
        <f t="shared" si="246"/>
        <v>53.125</v>
      </c>
      <c r="R3957" s="5" t="s">
        <v>1119</v>
      </c>
      <c r="S3957" s="5" t="s">
        <v>1120</v>
      </c>
      <c r="T3957" s="5" t="s">
        <v>1121</v>
      </c>
    </row>
    <row r="3958" spans="1:20" ht="43.2" x14ac:dyDescent="0.3">
      <c r="A3958" s="5">
        <v>3956</v>
      </c>
      <c r="B3958" s="6" t="s">
        <v>8072</v>
      </c>
      <c r="C3958" s="6" t="s">
        <v>8073</v>
      </c>
      <c r="D3958" s="5">
        <v>5500</v>
      </c>
      <c r="E3958" s="5">
        <v>0</v>
      </c>
      <c r="F3958" s="5" t="s">
        <v>387</v>
      </c>
      <c r="G3958" s="5" t="s">
        <v>43</v>
      </c>
      <c r="H3958" s="5" t="s">
        <v>44</v>
      </c>
      <c r="I3958" s="5">
        <v>1461543600</v>
      </c>
      <c r="J3958" s="5">
        <v>1459203727</v>
      </c>
      <c r="K3958" s="7">
        <f t="shared" si="247"/>
        <v>42457.598692129628</v>
      </c>
      <c r="L3958" s="7">
        <f t="shared" si="244"/>
        <v>42484.680555555555</v>
      </c>
      <c r="M3958" s="5" t="b">
        <v>0</v>
      </c>
      <c r="N3958" s="5">
        <v>0</v>
      </c>
      <c r="O3958" s="5" t="b">
        <v>0</v>
      </c>
      <c r="P3958" s="8">
        <f t="shared" si="245"/>
        <v>0</v>
      </c>
      <c r="Q3958" s="9" t="e">
        <f t="shared" si="246"/>
        <v>#DIV/0!</v>
      </c>
      <c r="R3958" s="5" t="s">
        <v>1119</v>
      </c>
      <c r="S3958" s="5" t="s">
        <v>1120</v>
      </c>
      <c r="T3958" s="5" t="s">
        <v>1121</v>
      </c>
    </row>
    <row r="3959" spans="1:20" ht="43.2" x14ac:dyDescent="0.3">
      <c r="A3959" s="5">
        <v>3957</v>
      </c>
      <c r="B3959" s="6" t="s">
        <v>8074</v>
      </c>
      <c r="C3959" s="6" t="s">
        <v>8075</v>
      </c>
      <c r="D3959" s="5">
        <v>28000</v>
      </c>
      <c r="E3959" s="5">
        <v>7</v>
      </c>
      <c r="F3959" s="5" t="s">
        <v>387</v>
      </c>
      <c r="G3959" s="5" t="s">
        <v>43</v>
      </c>
      <c r="H3959" s="5" t="s">
        <v>44</v>
      </c>
      <c r="I3959" s="5">
        <v>1468020354</v>
      </c>
      <c r="J3959" s="5">
        <v>1464045954</v>
      </c>
      <c r="K3959" s="7">
        <f t="shared" si="247"/>
        <v>42513.64298611111</v>
      </c>
      <c r="L3959" s="7">
        <f t="shared" si="244"/>
        <v>42559.64298611111</v>
      </c>
      <c r="M3959" s="5" t="b">
        <v>0</v>
      </c>
      <c r="N3959" s="5">
        <v>1</v>
      </c>
      <c r="O3959" s="5" t="b">
        <v>0</v>
      </c>
      <c r="P3959" s="8">
        <f t="shared" si="245"/>
        <v>2.5000000000000001E-4</v>
      </c>
      <c r="Q3959" s="9">
        <f t="shared" si="246"/>
        <v>7</v>
      </c>
      <c r="R3959" s="5" t="s">
        <v>1119</v>
      </c>
      <c r="S3959" s="5" t="s">
        <v>1120</v>
      </c>
      <c r="T3959" s="5" t="s">
        <v>1121</v>
      </c>
    </row>
    <row r="3960" spans="1:20" ht="43.2" x14ac:dyDescent="0.3">
      <c r="A3960" s="5">
        <v>3958</v>
      </c>
      <c r="B3960" s="6" t="s">
        <v>8076</v>
      </c>
      <c r="C3960" s="6" t="s">
        <v>8077</v>
      </c>
      <c r="D3960" s="5">
        <v>2000</v>
      </c>
      <c r="E3960" s="5">
        <v>641</v>
      </c>
      <c r="F3960" s="5" t="s">
        <v>387</v>
      </c>
      <c r="G3960" s="5" t="s">
        <v>43</v>
      </c>
      <c r="H3960" s="5" t="s">
        <v>44</v>
      </c>
      <c r="I3960" s="5">
        <v>1406988000</v>
      </c>
      <c r="J3960" s="5">
        <v>1403822912</v>
      </c>
      <c r="K3960" s="7">
        <f t="shared" si="247"/>
        <v>41816.617037037031</v>
      </c>
      <c r="L3960" s="7">
        <f t="shared" si="244"/>
        <v>41853.25</v>
      </c>
      <c r="M3960" s="5" t="b">
        <v>0</v>
      </c>
      <c r="N3960" s="5">
        <v>16</v>
      </c>
      <c r="O3960" s="5" t="b">
        <v>0</v>
      </c>
      <c r="P3960" s="8">
        <f t="shared" si="245"/>
        <v>0.32050000000000001</v>
      </c>
      <c r="Q3960" s="9">
        <f t="shared" si="246"/>
        <v>40.0625</v>
      </c>
      <c r="R3960" s="5" t="s">
        <v>1119</v>
      </c>
      <c r="S3960" s="5" t="s">
        <v>1120</v>
      </c>
      <c r="T3960" s="5" t="s">
        <v>1121</v>
      </c>
    </row>
    <row r="3961" spans="1:20" ht="43.2" x14ac:dyDescent="0.3">
      <c r="A3961" s="5">
        <v>3959</v>
      </c>
      <c r="B3961" s="6" t="s">
        <v>8078</v>
      </c>
      <c r="C3961" s="6" t="s">
        <v>8079</v>
      </c>
      <c r="D3961" s="5">
        <v>1200</v>
      </c>
      <c r="E3961" s="5">
        <v>292</v>
      </c>
      <c r="F3961" s="5" t="s">
        <v>387</v>
      </c>
      <c r="G3961" s="5" t="s">
        <v>43</v>
      </c>
      <c r="H3961" s="5" t="s">
        <v>44</v>
      </c>
      <c r="I3961" s="5">
        <v>1411930556</v>
      </c>
      <c r="J3961" s="5">
        <v>1409338556</v>
      </c>
      <c r="K3961" s="7">
        <f t="shared" si="247"/>
        <v>41880.455509259256</v>
      </c>
      <c r="L3961" s="7">
        <f t="shared" si="244"/>
        <v>41910.455509259256</v>
      </c>
      <c r="M3961" s="5" t="b">
        <v>0</v>
      </c>
      <c r="N3961" s="5">
        <v>12</v>
      </c>
      <c r="O3961" s="5" t="b">
        <v>0</v>
      </c>
      <c r="P3961" s="8">
        <f t="shared" si="245"/>
        <v>0.24333333333333335</v>
      </c>
      <c r="Q3961" s="9">
        <f t="shared" si="246"/>
        <v>24.333333333333332</v>
      </c>
      <c r="R3961" s="5" t="s">
        <v>1119</v>
      </c>
      <c r="S3961" s="5" t="s">
        <v>1120</v>
      </c>
      <c r="T3961" s="5" t="s">
        <v>1121</v>
      </c>
    </row>
    <row r="3962" spans="1:20" ht="43.2" x14ac:dyDescent="0.3">
      <c r="A3962" s="5">
        <v>3960</v>
      </c>
      <c r="B3962" s="6" t="s">
        <v>8080</v>
      </c>
      <c r="C3962" s="6" t="s">
        <v>8081</v>
      </c>
      <c r="D3962" s="5">
        <v>3000</v>
      </c>
      <c r="E3962" s="5">
        <v>45</v>
      </c>
      <c r="F3962" s="5" t="s">
        <v>387</v>
      </c>
      <c r="G3962" s="5" t="s">
        <v>43</v>
      </c>
      <c r="H3962" s="5" t="s">
        <v>44</v>
      </c>
      <c r="I3962" s="5">
        <v>1451852256</v>
      </c>
      <c r="J3962" s="5">
        <v>1449260256</v>
      </c>
      <c r="K3962" s="7">
        <f t="shared" si="247"/>
        <v>42342.51222222222</v>
      </c>
      <c r="L3962" s="7">
        <f t="shared" si="244"/>
        <v>42372.51222222222</v>
      </c>
      <c r="M3962" s="5" t="b">
        <v>0</v>
      </c>
      <c r="N3962" s="5">
        <v>4</v>
      </c>
      <c r="O3962" s="5" t="b">
        <v>0</v>
      </c>
      <c r="P3962" s="8">
        <f t="shared" si="245"/>
        <v>1.4999999999999999E-2</v>
      </c>
      <c r="Q3962" s="9">
        <f t="shared" si="246"/>
        <v>11.25</v>
      </c>
      <c r="R3962" s="5" t="s">
        <v>1119</v>
      </c>
      <c r="S3962" s="5" t="s">
        <v>1120</v>
      </c>
      <c r="T3962" s="5" t="s">
        <v>1121</v>
      </c>
    </row>
    <row r="3963" spans="1:20" ht="43.2" x14ac:dyDescent="0.3">
      <c r="A3963" s="5">
        <v>3961</v>
      </c>
      <c r="B3963" s="6" t="s">
        <v>8082</v>
      </c>
      <c r="C3963" s="6" t="s">
        <v>8083</v>
      </c>
      <c r="D3963" s="5">
        <v>5000</v>
      </c>
      <c r="E3963" s="5">
        <v>21</v>
      </c>
      <c r="F3963" s="5" t="s">
        <v>387</v>
      </c>
      <c r="G3963" s="5" t="s">
        <v>52</v>
      </c>
      <c r="H3963" s="5" t="s">
        <v>53</v>
      </c>
      <c r="I3963" s="5">
        <v>1399584210</v>
      </c>
      <c r="J3963" s="5">
        <v>1397683410</v>
      </c>
      <c r="K3963" s="7">
        <f t="shared" si="247"/>
        <v>41745.557986111111</v>
      </c>
      <c r="L3963" s="7">
        <f t="shared" si="244"/>
        <v>41767.557986111111</v>
      </c>
      <c r="M3963" s="5" t="b">
        <v>0</v>
      </c>
      <c r="N3963" s="5">
        <v>2</v>
      </c>
      <c r="O3963" s="5" t="b">
        <v>0</v>
      </c>
      <c r="P3963" s="8">
        <f t="shared" si="245"/>
        <v>4.1999999999999997E-3</v>
      </c>
      <c r="Q3963" s="9">
        <f t="shared" si="246"/>
        <v>10.5</v>
      </c>
      <c r="R3963" s="5" t="s">
        <v>1119</v>
      </c>
      <c r="S3963" s="5" t="s">
        <v>1120</v>
      </c>
      <c r="T3963" s="5" t="s">
        <v>1121</v>
      </c>
    </row>
    <row r="3964" spans="1:20" ht="43.2" x14ac:dyDescent="0.3">
      <c r="A3964" s="5">
        <v>3962</v>
      </c>
      <c r="B3964" s="6" t="s">
        <v>8084</v>
      </c>
      <c r="C3964" s="6" t="s">
        <v>8085</v>
      </c>
      <c r="D3964" s="5">
        <v>1400</v>
      </c>
      <c r="E3964" s="5">
        <v>45</v>
      </c>
      <c r="F3964" s="5" t="s">
        <v>387</v>
      </c>
      <c r="G3964" s="5" t="s">
        <v>52</v>
      </c>
      <c r="H3964" s="5" t="s">
        <v>53</v>
      </c>
      <c r="I3964" s="5">
        <v>1448722494</v>
      </c>
      <c r="J3964" s="5">
        <v>1446562494</v>
      </c>
      <c r="K3964" s="7">
        <f t="shared" si="247"/>
        <v>42311.288124999999</v>
      </c>
      <c r="L3964" s="7">
        <f t="shared" si="244"/>
        <v>42336.288124999999</v>
      </c>
      <c r="M3964" s="5" t="b">
        <v>0</v>
      </c>
      <c r="N3964" s="5">
        <v>3</v>
      </c>
      <c r="O3964" s="5" t="b">
        <v>0</v>
      </c>
      <c r="P3964" s="8">
        <f t="shared" si="245"/>
        <v>3.214285714285714E-2</v>
      </c>
      <c r="Q3964" s="9">
        <f t="shared" si="246"/>
        <v>15</v>
      </c>
      <c r="R3964" s="5" t="s">
        <v>1119</v>
      </c>
      <c r="S3964" s="5" t="s">
        <v>1120</v>
      </c>
      <c r="T3964" s="5" t="s">
        <v>1121</v>
      </c>
    </row>
    <row r="3965" spans="1:20" ht="43.2" x14ac:dyDescent="0.3">
      <c r="A3965" s="5">
        <v>3963</v>
      </c>
      <c r="B3965" s="6" t="s">
        <v>8086</v>
      </c>
      <c r="C3965" s="6" t="s">
        <v>8087</v>
      </c>
      <c r="D3965" s="5">
        <v>10000</v>
      </c>
      <c r="E3965" s="5">
        <v>0</v>
      </c>
      <c r="F3965" s="5" t="s">
        <v>387</v>
      </c>
      <c r="G3965" s="5" t="s">
        <v>188</v>
      </c>
      <c r="H3965" s="5" t="s">
        <v>189</v>
      </c>
      <c r="I3965" s="5">
        <v>1447821717</v>
      </c>
      <c r="J3965" s="5">
        <v>1445226117</v>
      </c>
      <c r="K3965" s="7">
        <f t="shared" si="247"/>
        <v>42295.820798611108</v>
      </c>
      <c r="L3965" s="7">
        <f t="shared" si="244"/>
        <v>42325.862465277773</v>
      </c>
      <c r="M3965" s="5" t="b">
        <v>0</v>
      </c>
      <c r="N3965" s="5">
        <v>0</v>
      </c>
      <c r="O3965" s="5" t="b">
        <v>0</v>
      </c>
      <c r="P3965" s="8">
        <f t="shared" si="245"/>
        <v>0</v>
      </c>
      <c r="Q3965" s="9" t="e">
        <f t="shared" si="246"/>
        <v>#DIV/0!</v>
      </c>
      <c r="R3965" s="5" t="s">
        <v>1119</v>
      </c>
      <c r="S3965" s="5" t="s">
        <v>1120</v>
      </c>
      <c r="T3965" s="5" t="s">
        <v>1121</v>
      </c>
    </row>
    <row r="3966" spans="1:20" ht="43.2" x14ac:dyDescent="0.3">
      <c r="A3966" s="5">
        <v>3964</v>
      </c>
      <c r="B3966" s="6" t="s">
        <v>8088</v>
      </c>
      <c r="C3966" s="6" t="s">
        <v>8089</v>
      </c>
      <c r="D3966" s="5">
        <v>2000</v>
      </c>
      <c r="E3966" s="5">
        <v>126</v>
      </c>
      <c r="F3966" s="5" t="s">
        <v>387</v>
      </c>
      <c r="G3966" s="5" t="s">
        <v>43</v>
      </c>
      <c r="H3966" s="5" t="s">
        <v>44</v>
      </c>
      <c r="I3966" s="5">
        <v>1429460386</v>
      </c>
      <c r="J3966" s="5">
        <v>1424279986</v>
      </c>
      <c r="K3966" s="7">
        <f t="shared" si="247"/>
        <v>42053.388726851852</v>
      </c>
      <c r="L3966" s="7">
        <f t="shared" si="244"/>
        <v>42113.34706018518</v>
      </c>
      <c r="M3966" s="5" t="b">
        <v>0</v>
      </c>
      <c r="N3966" s="5">
        <v>3</v>
      </c>
      <c r="O3966" s="5" t="b">
        <v>0</v>
      </c>
      <c r="P3966" s="8">
        <f t="shared" si="245"/>
        <v>6.3E-2</v>
      </c>
      <c r="Q3966" s="9">
        <f t="shared" si="246"/>
        <v>42</v>
      </c>
      <c r="R3966" s="5" t="s">
        <v>1119</v>
      </c>
      <c r="S3966" s="5" t="s">
        <v>1120</v>
      </c>
      <c r="T3966" s="5" t="s">
        <v>1121</v>
      </c>
    </row>
    <row r="3967" spans="1:20" ht="43.2" x14ac:dyDescent="0.3">
      <c r="A3967" s="5">
        <v>3965</v>
      </c>
      <c r="B3967" s="6" t="s">
        <v>8090</v>
      </c>
      <c r="C3967" s="6" t="s">
        <v>8091</v>
      </c>
      <c r="D3967" s="5">
        <v>2000</v>
      </c>
      <c r="E3967" s="5">
        <v>285</v>
      </c>
      <c r="F3967" s="5" t="s">
        <v>387</v>
      </c>
      <c r="G3967" s="5" t="s">
        <v>43</v>
      </c>
      <c r="H3967" s="5" t="s">
        <v>44</v>
      </c>
      <c r="I3967" s="5">
        <v>1460608780</v>
      </c>
      <c r="J3967" s="5">
        <v>1455428380</v>
      </c>
      <c r="K3967" s="7">
        <f t="shared" si="247"/>
        <v>42413.902546296296</v>
      </c>
      <c r="L3967" s="7">
        <f t="shared" si="244"/>
        <v>42473.860879629625</v>
      </c>
      <c r="M3967" s="5" t="b">
        <v>0</v>
      </c>
      <c r="N3967" s="5">
        <v>4</v>
      </c>
      <c r="O3967" s="5" t="b">
        <v>0</v>
      </c>
      <c r="P3967" s="8">
        <f t="shared" si="245"/>
        <v>0.14249999999999999</v>
      </c>
      <c r="Q3967" s="9">
        <f t="shared" si="246"/>
        <v>71.25</v>
      </c>
      <c r="R3967" s="5" t="s">
        <v>1119</v>
      </c>
      <c r="S3967" s="5" t="s">
        <v>1120</v>
      </c>
      <c r="T3967" s="5" t="s">
        <v>1121</v>
      </c>
    </row>
    <row r="3968" spans="1:20" ht="43.2" x14ac:dyDescent="0.3">
      <c r="A3968" s="5">
        <v>3966</v>
      </c>
      <c r="B3968" s="6" t="s">
        <v>8092</v>
      </c>
      <c r="C3968" s="6" t="s">
        <v>8093</v>
      </c>
      <c r="D3968" s="5">
        <v>7500</v>
      </c>
      <c r="E3968" s="5">
        <v>45</v>
      </c>
      <c r="F3968" s="5" t="s">
        <v>387</v>
      </c>
      <c r="G3968" s="5" t="s">
        <v>43</v>
      </c>
      <c r="H3968" s="5" t="s">
        <v>44</v>
      </c>
      <c r="I3968" s="5">
        <v>1406170740</v>
      </c>
      <c r="J3968" s="5">
        <v>1402506278</v>
      </c>
      <c r="K3968" s="7">
        <f t="shared" si="247"/>
        <v>41801.378217592588</v>
      </c>
      <c r="L3968" s="7">
        <f t="shared" si="244"/>
        <v>41843.790972222218</v>
      </c>
      <c r="M3968" s="5" t="b">
        <v>0</v>
      </c>
      <c r="N3968" s="5">
        <v>2</v>
      </c>
      <c r="O3968" s="5" t="b">
        <v>0</v>
      </c>
      <c r="P3968" s="8">
        <f t="shared" si="245"/>
        <v>6.0000000000000001E-3</v>
      </c>
      <c r="Q3968" s="9">
        <f t="shared" si="246"/>
        <v>22.5</v>
      </c>
      <c r="R3968" s="5" t="s">
        <v>1119</v>
      </c>
      <c r="S3968" s="5" t="s">
        <v>1120</v>
      </c>
      <c r="T3968" s="5" t="s">
        <v>1121</v>
      </c>
    </row>
    <row r="3969" spans="1:20" ht="43.2" x14ac:dyDescent="0.3">
      <c r="A3969" s="5">
        <v>3967</v>
      </c>
      <c r="B3969" s="6" t="s">
        <v>8094</v>
      </c>
      <c r="C3969" s="6" t="s">
        <v>8095</v>
      </c>
      <c r="D3969" s="5">
        <v>1700</v>
      </c>
      <c r="E3969" s="5">
        <v>410</v>
      </c>
      <c r="F3969" s="5" t="s">
        <v>387</v>
      </c>
      <c r="G3969" s="5" t="s">
        <v>43</v>
      </c>
      <c r="H3969" s="5" t="s">
        <v>44</v>
      </c>
      <c r="I3969" s="5">
        <v>1488783507</v>
      </c>
      <c r="J3969" s="5">
        <v>1486191507</v>
      </c>
      <c r="K3969" s="7">
        <f t="shared" si="247"/>
        <v>42769.957256944443</v>
      </c>
      <c r="L3969" s="7">
        <f t="shared" si="244"/>
        <v>42799.957256944443</v>
      </c>
      <c r="M3969" s="5" t="b">
        <v>0</v>
      </c>
      <c r="N3969" s="5">
        <v>10</v>
      </c>
      <c r="O3969" s="5" t="b">
        <v>0</v>
      </c>
      <c r="P3969" s="8">
        <f t="shared" si="245"/>
        <v>0.2411764705882353</v>
      </c>
      <c r="Q3969" s="9">
        <f t="shared" si="246"/>
        <v>41</v>
      </c>
      <c r="R3969" s="5" t="s">
        <v>1119</v>
      </c>
      <c r="S3969" s="5" t="s">
        <v>1120</v>
      </c>
      <c r="T3969" s="5" t="s">
        <v>1121</v>
      </c>
    </row>
    <row r="3970" spans="1:20" ht="43.2" x14ac:dyDescent="0.3">
      <c r="A3970" s="5">
        <v>3968</v>
      </c>
      <c r="B3970" s="6" t="s">
        <v>8096</v>
      </c>
      <c r="C3970" s="6" t="s">
        <v>8097</v>
      </c>
      <c r="D3970" s="5">
        <v>5000</v>
      </c>
      <c r="E3970" s="5">
        <v>527</v>
      </c>
      <c r="F3970" s="5" t="s">
        <v>387</v>
      </c>
      <c r="G3970" s="5" t="s">
        <v>43</v>
      </c>
      <c r="H3970" s="5" t="s">
        <v>44</v>
      </c>
      <c r="I3970" s="5">
        <v>1463945673</v>
      </c>
      <c r="J3970" s="5">
        <v>1458761673</v>
      </c>
      <c r="K3970" s="7">
        <f t="shared" si="247"/>
        <v>42452.48232638889</v>
      </c>
      <c r="L3970" s="7">
        <f t="shared" ref="L3970:L4033" si="248">(I3970/86400)+25569+(-8/24)</f>
        <v>42512.48232638889</v>
      </c>
      <c r="M3970" s="5" t="b">
        <v>0</v>
      </c>
      <c r="N3970" s="5">
        <v>11</v>
      </c>
      <c r="O3970" s="5" t="b">
        <v>0</v>
      </c>
      <c r="P3970" s="8">
        <f t="shared" ref="P3970:P4033" si="249">E3970/D3970</f>
        <v>0.10539999999999999</v>
      </c>
      <c r="Q3970" s="9">
        <f t="shared" ref="Q3970:Q4033" si="250">E3970/N3970</f>
        <v>47.909090909090907</v>
      </c>
      <c r="R3970" s="5" t="s">
        <v>1119</v>
      </c>
      <c r="S3970" s="5" t="s">
        <v>1120</v>
      </c>
      <c r="T3970" s="5" t="s">
        <v>1121</v>
      </c>
    </row>
    <row r="3971" spans="1:20" ht="43.2" x14ac:dyDescent="0.3">
      <c r="A3971" s="5">
        <v>3969</v>
      </c>
      <c r="B3971" s="6" t="s">
        <v>8098</v>
      </c>
      <c r="C3971" s="6" t="s">
        <v>8099</v>
      </c>
      <c r="D3971" s="5">
        <v>2825</v>
      </c>
      <c r="E3971" s="5">
        <v>211</v>
      </c>
      <c r="F3971" s="5" t="s">
        <v>387</v>
      </c>
      <c r="G3971" s="5" t="s">
        <v>43</v>
      </c>
      <c r="H3971" s="5" t="s">
        <v>44</v>
      </c>
      <c r="I3971" s="5">
        <v>1472442900</v>
      </c>
      <c r="J3971" s="5">
        <v>1471638646</v>
      </c>
      <c r="K3971" s="7">
        <f t="shared" ref="K3971:K4034" si="251">(J3971/86400)+25569+(-8/24)</f>
        <v>42601.521365740737</v>
      </c>
      <c r="L3971" s="7">
        <f t="shared" si="248"/>
        <v>42610.829861111109</v>
      </c>
      <c r="M3971" s="5" t="b">
        <v>0</v>
      </c>
      <c r="N3971" s="5">
        <v>6</v>
      </c>
      <c r="O3971" s="5" t="b">
        <v>0</v>
      </c>
      <c r="P3971" s="8">
        <f t="shared" si="249"/>
        <v>7.4690265486725665E-2</v>
      </c>
      <c r="Q3971" s="9">
        <f t="shared" si="250"/>
        <v>35.166666666666664</v>
      </c>
      <c r="R3971" s="5" t="s">
        <v>1119</v>
      </c>
      <c r="S3971" s="5" t="s">
        <v>1120</v>
      </c>
      <c r="T3971" s="5" t="s">
        <v>1121</v>
      </c>
    </row>
    <row r="3972" spans="1:20" ht="43.2" x14ac:dyDescent="0.3">
      <c r="A3972" s="5">
        <v>3970</v>
      </c>
      <c r="B3972" s="6" t="s">
        <v>8100</v>
      </c>
      <c r="C3972" s="6" t="s">
        <v>8101</v>
      </c>
      <c r="D3972" s="5">
        <v>15000</v>
      </c>
      <c r="E3972" s="5">
        <v>11</v>
      </c>
      <c r="F3972" s="5" t="s">
        <v>387</v>
      </c>
      <c r="G3972" s="5" t="s">
        <v>43</v>
      </c>
      <c r="H3972" s="5" t="s">
        <v>44</v>
      </c>
      <c r="I3972" s="5">
        <v>1460925811</v>
      </c>
      <c r="J3972" s="5">
        <v>1458333811</v>
      </c>
      <c r="K3972" s="7">
        <f t="shared" si="251"/>
        <v>42447.530219907407</v>
      </c>
      <c r="L3972" s="7">
        <f t="shared" si="248"/>
        <v>42477.530219907407</v>
      </c>
      <c r="M3972" s="5" t="b">
        <v>0</v>
      </c>
      <c r="N3972" s="5">
        <v>2</v>
      </c>
      <c r="O3972" s="5" t="b">
        <v>0</v>
      </c>
      <c r="P3972" s="8">
        <f t="shared" si="249"/>
        <v>7.3333333333333334E-4</v>
      </c>
      <c r="Q3972" s="9">
        <f t="shared" si="250"/>
        <v>5.5</v>
      </c>
      <c r="R3972" s="5" t="s">
        <v>1119</v>
      </c>
      <c r="S3972" s="5" t="s">
        <v>1120</v>
      </c>
      <c r="T3972" s="5" t="s">
        <v>1121</v>
      </c>
    </row>
    <row r="3973" spans="1:20" ht="43.2" x14ac:dyDescent="0.3">
      <c r="A3973" s="5">
        <v>3971</v>
      </c>
      <c r="B3973" s="6" t="s">
        <v>8102</v>
      </c>
      <c r="C3973" s="6" t="s">
        <v>8103</v>
      </c>
      <c r="D3973" s="5">
        <v>14000</v>
      </c>
      <c r="E3973" s="5">
        <v>136</v>
      </c>
      <c r="F3973" s="5" t="s">
        <v>387</v>
      </c>
      <c r="G3973" s="5" t="s">
        <v>43</v>
      </c>
      <c r="H3973" s="5" t="s">
        <v>44</v>
      </c>
      <c r="I3973" s="5">
        <v>1405947126</v>
      </c>
      <c r="J3973" s="5">
        <v>1403355126</v>
      </c>
      <c r="K3973" s="7">
        <f t="shared" si="251"/>
        <v>41811.202847222223</v>
      </c>
      <c r="L3973" s="7">
        <f t="shared" si="248"/>
        <v>41841.202847222223</v>
      </c>
      <c r="M3973" s="5" t="b">
        <v>0</v>
      </c>
      <c r="N3973" s="5">
        <v>6</v>
      </c>
      <c r="O3973" s="5" t="b">
        <v>0</v>
      </c>
      <c r="P3973" s="8">
        <f t="shared" si="249"/>
        <v>9.7142857142857135E-3</v>
      </c>
      <c r="Q3973" s="9">
        <f t="shared" si="250"/>
        <v>22.666666666666668</v>
      </c>
      <c r="R3973" s="5" t="s">
        <v>1119</v>
      </c>
      <c r="S3973" s="5" t="s">
        <v>1120</v>
      </c>
      <c r="T3973" s="5" t="s">
        <v>1121</v>
      </c>
    </row>
    <row r="3974" spans="1:20" ht="43.2" x14ac:dyDescent="0.3">
      <c r="A3974" s="5">
        <v>3972</v>
      </c>
      <c r="B3974" s="6" t="s">
        <v>8104</v>
      </c>
      <c r="C3974" s="6" t="s">
        <v>8105</v>
      </c>
      <c r="D3974" s="5">
        <v>1000</v>
      </c>
      <c r="E3974" s="5">
        <v>211</v>
      </c>
      <c r="F3974" s="5" t="s">
        <v>387</v>
      </c>
      <c r="G3974" s="5" t="s">
        <v>43</v>
      </c>
      <c r="H3974" s="5" t="s">
        <v>44</v>
      </c>
      <c r="I3974" s="5">
        <v>1423186634</v>
      </c>
      <c r="J3974" s="5">
        <v>1418002634</v>
      </c>
      <c r="K3974" s="7">
        <f t="shared" si="251"/>
        <v>41980.734189814808</v>
      </c>
      <c r="L3974" s="7">
        <f t="shared" si="248"/>
        <v>42040.734189814808</v>
      </c>
      <c r="M3974" s="5" t="b">
        <v>0</v>
      </c>
      <c r="N3974" s="5">
        <v>8</v>
      </c>
      <c r="O3974" s="5" t="b">
        <v>0</v>
      </c>
      <c r="P3974" s="8">
        <f t="shared" si="249"/>
        <v>0.21099999999999999</v>
      </c>
      <c r="Q3974" s="9">
        <f t="shared" si="250"/>
        <v>26.375</v>
      </c>
      <c r="R3974" s="5" t="s">
        <v>1119</v>
      </c>
      <c r="S3974" s="5" t="s">
        <v>1120</v>
      </c>
      <c r="T3974" s="5" t="s">
        <v>1121</v>
      </c>
    </row>
    <row r="3975" spans="1:20" ht="43.2" x14ac:dyDescent="0.3">
      <c r="A3975" s="5">
        <v>3973</v>
      </c>
      <c r="B3975" s="6" t="s">
        <v>8106</v>
      </c>
      <c r="C3975" s="6" t="s">
        <v>8107</v>
      </c>
      <c r="D3975" s="5">
        <v>5000</v>
      </c>
      <c r="E3975" s="5">
        <v>3905</v>
      </c>
      <c r="F3975" s="5" t="s">
        <v>387</v>
      </c>
      <c r="G3975" s="5" t="s">
        <v>43</v>
      </c>
      <c r="H3975" s="5" t="s">
        <v>44</v>
      </c>
      <c r="I3975" s="5">
        <v>1462766400</v>
      </c>
      <c r="J3975" s="5">
        <v>1460219110</v>
      </c>
      <c r="K3975" s="7">
        <f t="shared" si="251"/>
        <v>42469.350810185184</v>
      </c>
      <c r="L3975" s="7">
        <f t="shared" si="248"/>
        <v>42498.833333333336</v>
      </c>
      <c r="M3975" s="5" t="b">
        <v>0</v>
      </c>
      <c r="N3975" s="5">
        <v>37</v>
      </c>
      <c r="O3975" s="5" t="b">
        <v>0</v>
      </c>
      <c r="P3975" s="8">
        <f t="shared" si="249"/>
        <v>0.78100000000000003</v>
      </c>
      <c r="Q3975" s="9">
        <f t="shared" si="250"/>
        <v>105.54054054054055</v>
      </c>
      <c r="R3975" s="5" t="s">
        <v>1119</v>
      </c>
      <c r="S3975" s="5" t="s">
        <v>1120</v>
      </c>
      <c r="T3975" s="5" t="s">
        <v>1121</v>
      </c>
    </row>
    <row r="3976" spans="1:20" ht="43.2" x14ac:dyDescent="0.3">
      <c r="A3976" s="5">
        <v>3974</v>
      </c>
      <c r="B3976" s="6" t="s">
        <v>8108</v>
      </c>
      <c r="C3976" s="6" t="s">
        <v>8109</v>
      </c>
      <c r="D3976" s="5">
        <v>1000</v>
      </c>
      <c r="E3976" s="5">
        <v>320</v>
      </c>
      <c r="F3976" s="5" t="s">
        <v>387</v>
      </c>
      <c r="G3976" s="5" t="s">
        <v>52</v>
      </c>
      <c r="H3976" s="5" t="s">
        <v>53</v>
      </c>
      <c r="I3976" s="5">
        <v>1464872848</v>
      </c>
      <c r="J3976" s="5">
        <v>1462280848</v>
      </c>
      <c r="K3976" s="7">
        <f t="shared" si="251"/>
        <v>42493.213518518511</v>
      </c>
      <c r="L3976" s="7">
        <f t="shared" si="248"/>
        <v>42523.213518518511</v>
      </c>
      <c r="M3976" s="5" t="b">
        <v>0</v>
      </c>
      <c r="N3976" s="5">
        <v>11</v>
      </c>
      <c r="O3976" s="5" t="b">
        <v>0</v>
      </c>
      <c r="P3976" s="8">
        <f t="shared" si="249"/>
        <v>0.32</v>
      </c>
      <c r="Q3976" s="9">
        <f t="shared" si="250"/>
        <v>29.09090909090909</v>
      </c>
      <c r="R3976" s="5" t="s">
        <v>1119</v>
      </c>
      <c r="S3976" s="5" t="s">
        <v>1120</v>
      </c>
      <c r="T3976" s="5" t="s">
        <v>1121</v>
      </c>
    </row>
    <row r="3977" spans="1:20" ht="43.2" x14ac:dyDescent="0.3">
      <c r="A3977" s="5">
        <v>3975</v>
      </c>
      <c r="B3977" s="6" t="s">
        <v>8110</v>
      </c>
      <c r="C3977" s="6" t="s">
        <v>8111</v>
      </c>
      <c r="D3977" s="5">
        <v>678</v>
      </c>
      <c r="E3977" s="5">
        <v>0</v>
      </c>
      <c r="F3977" s="5" t="s">
        <v>387</v>
      </c>
      <c r="G3977" s="5" t="s">
        <v>43</v>
      </c>
      <c r="H3977" s="5" t="s">
        <v>44</v>
      </c>
      <c r="I3977" s="5">
        <v>1468442898</v>
      </c>
      <c r="J3977" s="5">
        <v>1465850898</v>
      </c>
      <c r="K3977" s="7">
        <f t="shared" si="251"/>
        <v>42534.533541666664</v>
      </c>
      <c r="L3977" s="7">
        <f t="shared" si="248"/>
        <v>42564.533541666664</v>
      </c>
      <c r="M3977" s="5" t="b">
        <v>0</v>
      </c>
      <c r="N3977" s="5">
        <v>0</v>
      </c>
      <c r="O3977" s="5" t="b">
        <v>0</v>
      </c>
      <c r="P3977" s="8">
        <f t="shared" si="249"/>
        <v>0</v>
      </c>
      <c r="Q3977" s="9" t="e">
        <f t="shared" si="250"/>
        <v>#DIV/0!</v>
      </c>
      <c r="R3977" s="5" t="s">
        <v>1119</v>
      </c>
      <c r="S3977" s="5" t="s">
        <v>1120</v>
      </c>
      <c r="T3977" s="5" t="s">
        <v>1121</v>
      </c>
    </row>
    <row r="3978" spans="1:20" ht="43.2" x14ac:dyDescent="0.3">
      <c r="A3978" s="5">
        <v>3976</v>
      </c>
      <c r="B3978" s="6" t="s">
        <v>8112</v>
      </c>
      <c r="C3978" s="6" t="s">
        <v>8113</v>
      </c>
      <c r="D3978" s="5">
        <v>1300</v>
      </c>
      <c r="E3978" s="5">
        <v>620</v>
      </c>
      <c r="F3978" s="5" t="s">
        <v>387</v>
      </c>
      <c r="G3978" s="5" t="s">
        <v>43</v>
      </c>
      <c r="H3978" s="5" t="s">
        <v>44</v>
      </c>
      <c r="I3978" s="5">
        <v>1406876400</v>
      </c>
      <c r="J3978" s="5">
        <v>1405024561</v>
      </c>
      <c r="K3978" s="7">
        <f t="shared" si="251"/>
        <v>41830.525011574071</v>
      </c>
      <c r="L3978" s="7">
        <f t="shared" si="248"/>
        <v>41851.958333333328</v>
      </c>
      <c r="M3978" s="5" t="b">
        <v>0</v>
      </c>
      <c r="N3978" s="5">
        <v>10</v>
      </c>
      <c r="O3978" s="5" t="b">
        <v>0</v>
      </c>
      <c r="P3978" s="8">
        <f t="shared" si="249"/>
        <v>0.47692307692307695</v>
      </c>
      <c r="Q3978" s="9">
        <f t="shared" si="250"/>
        <v>62</v>
      </c>
      <c r="R3978" s="5" t="s">
        <v>1119</v>
      </c>
      <c r="S3978" s="5" t="s">
        <v>1120</v>
      </c>
      <c r="T3978" s="5" t="s">
        <v>1121</v>
      </c>
    </row>
    <row r="3979" spans="1:20" ht="43.2" x14ac:dyDescent="0.3">
      <c r="A3979" s="5">
        <v>3977</v>
      </c>
      <c r="B3979" s="6" t="s">
        <v>8114</v>
      </c>
      <c r="C3979" s="6" t="s">
        <v>8115</v>
      </c>
      <c r="D3979" s="5">
        <v>90000</v>
      </c>
      <c r="E3979" s="5">
        <v>1305</v>
      </c>
      <c r="F3979" s="5" t="s">
        <v>387</v>
      </c>
      <c r="G3979" s="5" t="s">
        <v>43</v>
      </c>
      <c r="H3979" s="5" t="s">
        <v>44</v>
      </c>
      <c r="I3979" s="5">
        <v>1469213732</v>
      </c>
      <c r="J3979" s="5">
        <v>1466621732</v>
      </c>
      <c r="K3979" s="7">
        <f t="shared" si="251"/>
        <v>42543.455231481479</v>
      </c>
      <c r="L3979" s="7">
        <f t="shared" si="248"/>
        <v>42573.455231481479</v>
      </c>
      <c r="M3979" s="5" t="b">
        <v>0</v>
      </c>
      <c r="N3979" s="5">
        <v>6</v>
      </c>
      <c r="O3979" s="5" t="b">
        <v>0</v>
      </c>
      <c r="P3979" s="8">
        <f t="shared" si="249"/>
        <v>1.4500000000000001E-2</v>
      </c>
      <c r="Q3979" s="9">
        <f t="shared" si="250"/>
        <v>217.5</v>
      </c>
      <c r="R3979" s="5" t="s">
        <v>1119</v>
      </c>
      <c r="S3979" s="5" t="s">
        <v>1120</v>
      </c>
      <c r="T3979" s="5" t="s">
        <v>1121</v>
      </c>
    </row>
    <row r="3980" spans="1:20" ht="43.2" x14ac:dyDescent="0.3">
      <c r="A3980" s="5">
        <v>3978</v>
      </c>
      <c r="B3980" s="6" t="s">
        <v>8116</v>
      </c>
      <c r="C3980" s="6" t="s">
        <v>8117</v>
      </c>
      <c r="D3980" s="5">
        <v>2000</v>
      </c>
      <c r="E3980" s="5">
        <v>214</v>
      </c>
      <c r="F3980" s="5" t="s">
        <v>387</v>
      </c>
      <c r="G3980" s="5" t="s">
        <v>43</v>
      </c>
      <c r="H3980" s="5" t="s">
        <v>44</v>
      </c>
      <c r="I3980" s="5">
        <v>1422717953</v>
      </c>
      <c r="J3980" s="5">
        <v>1417533953</v>
      </c>
      <c r="K3980" s="7">
        <f t="shared" si="251"/>
        <v>41975.309641203705</v>
      </c>
      <c r="L3980" s="7">
        <f t="shared" si="248"/>
        <v>42035.309641203705</v>
      </c>
      <c r="M3980" s="5" t="b">
        <v>0</v>
      </c>
      <c r="N3980" s="5">
        <v>8</v>
      </c>
      <c r="O3980" s="5" t="b">
        <v>0</v>
      </c>
      <c r="P3980" s="8">
        <f t="shared" si="249"/>
        <v>0.107</v>
      </c>
      <c r="Q3980" s="9">
        <f t="shared" si="250"/>
        <v>26.75</v>
      </c>
      <c r="R3980" s="5" t="s">
        <v>1119</v>
      </c>
      <c r="S3980" s="5" t="s">
        <v>1120</v>
      </c>
      <c r="T3980" s="5" t="s">
        <v>1121</v>
      </c>
    </row>
    <row r="3981" spans="1:20" ht="43.2" x14ac:dyDescent="0.3">
      <c r="A3981" s="5">
        <v>3979</v>
      </c>
      <c r="B3981" s="6" t="s">
        <v>8118</v>
      </c>
      <c r="C3981" s="6" t="s">
        <v>8119</v>
      </c>
      <c r="D3981" s="5">
        <v>6000</v>
      </c>
      <c r="E3981" s="5">
        <v>110</v>
      </c>
      <c r="F3981" s="5" t="s">
        <v>387</v>
      </c>
      <c r="G3981" s="5" t="s">
        <v>52</v>
      </c>
      <c r="H3981" s="5" t="s">
        <v>53</v>
      </c>
      <c r="I3981" s="5">
        <v>1427659200</v>
      </c>
      <c r="J3981" s="5">
        <v>1425678057</v>
      </c>
      <c r="K3981" s="7">
        <f t="shared" si="251"/>
        <v>42069.570104166669</v>
      </c>
      <c r="L3981" s="7">
        <f t="shared" si="248"/>
        <v>42092.499999999993</v>
      </c>
      <c r="M3981" s="5" t="b">
        <v>0</v>
      </c>
      <c r="N3981" s="5">
        <v>6</v>
      </c>
      <c r="O3981" s="5" t="b">
        <v>0</v>
      </c>
      <c r="P3981" s="8">
        <f t="shared" si="249"/>
        <v>1.8333333333333333E-2</v>
      </c>
      <c r="Q3981" s="9">
        <f t="shared" si="250"/>
        <v>18.333333333333332</v>
      </c>
      <c r="R3981" s="5" t="s">
        <v>1119</v>
      </c>
      <c r="S3981" s="5" t="s">
        <v>1120</v>
      </c>
      <c r="T3981" s="5" t="s">
        <v>1121</v>
      </c>
    </row>
    <row r="3982" spans="1:20" ht="43.2" x14ac:dyDescent="0.3">
      <c r="A3982" s="5">
        <v>3980</v>
      </c>
      <c r="B3982" s="6" t="s">
        <v>8120</v>
      </c>
      <c r="C3982" s="6" t="s">
        <v>8121</v>
      </c>
      <c r="D3982" s="5">
        <v>2500</v>
      </c>
      <c r="E3982" s="5">
        <v>450</v>
      </c>
      <c r="F3982" s="5" t="s">
        <v>387</v>
      </c>
      <c r="G3982" s="5" t="s">
        <v>43</v>
      </c>
      <c r="H3982" s="5" t="s">
        <v>44</v>
      </c>
      <c r="I3982" s="5">
        <v>1404570147</v>
      </c>
      <c r="J3982" s="5">
        <v>1401978147</v>
      </c>
      <c r="K3982" s="7">
        <f t="shared" si="251"/>
        <v>41795.265590277777</v>
      </c>
      <c r="L3982" s="7">
        <f t="shared" si="248"/>
        <v>41825.265590277777</v>
      </c>
      <c r="M3982" s="5" t="b">
        <v>0</v>
      </c>
      <c r="N3982" s="5">
        <v>7</v>
      </c>
      <c r="O3982" s="5" t="b">
        <v>0</v>
      </c>
      <c r="P3982" s="8">
        <f t="shared" si="249"/>
        <v>0.18</v>
      </c>
      <c r="Q3982" s="9">
        <f t="shared" si="250"/>
        <v>64.285714285714292</v>
      </c>
      <c r="R3982" s="5" t="s">
        <v>1119</v>
      </c>
      <c r="S3982" s="5" t="s">
        <v>1120</v>
      </c>
      <c r="T3982" s="5" t="s">
        <v>1121</v>
      </c>
    </row>
    <row r="3983" spans="1:20" ht="28.8" x14ac:dyDescent="0.3">
      <c r="A3983" s="5">
        <v>3981</v>
      </c>
      <c r="B3983" s="6" t="s">
        <v>6881</v>
      </c>
      <c r="C3983" s="6" t="s">
        <v>6882</v>
      </c>
      <c r="D3983" s="5">
        <v>30000</v>
      </c>
      <c r="E3983" s="5">
        <v>1225</v>
      </c>
      <c r="F3983" s="5" t="s">
        <v>387</v>
      </c>
      <c r="G3983" s="5" t="s">
        <v>43</v>
      </c>
      <c r="H3983" s="5" t="s">
        <v>44</v>
      </c>
      <c r="I3983" s="5">
        <v>1468729149</v>
      </c>
      <c r="J3983" s="5">
        <v>1463545149</v>
      </c>
      <c r="K3983" s="7">
        <f t="shared" si="251"/>
        <v>42507.846631944441</v>
      </c>
      <c r="L3983" s="7">
        <f t="shared" si="248"/>
        <v>42567.846631944441</v>
      </c>
      <c r="M3983" s="5" t="b">
        <v>0</v>
      </c>
      <c r="N3983" s="5">
        <v>7</v>
      </c>
      <c r="O3983" s="5" t="b">
        <v>0</v>
      </c>
      <c r="P3983" s="8">
        <f t="shared" si="249"/>
        <v>4.0833333333333333E-2</v>
      </c>
      <c r="Q3983" s="9">
        <f t="shared" si="250"/>
        <v>175</v>
      </c>
      <c r="R3983" s="5" t="s">
        <v>1119</v>
      </c>
      <c r="S3983" s="5" t="s">
        <v>1120</v>
      </c>
      <c r="T3983" s="5" t="s">
        <v>1121</v>
      </c>
    </row>
    <row r="3984" spans="1:20" ht="57.6" x14ac:dyDescent="0.3">
      <c r="A3984" s="5">
        <v>3982</v>
      </c>
      <c r="B3984" s="6" t="s">
        <v>8122</v>
      </c>
      <c r="C3984" s="6" t="s">
        <v>8123</v>
      </c>
      <c r="D3984" s="5">
        <v>850</v>
      </c>
      <c r="E3984" s="5">
        <v>170</v>
      </c>
      <c r="F3984" s="5" t="s">
        <v>387</v>
      </c>
      <c r="G3984" s="5" t="s">
        <v>52</v>
      </c>
      <c r="H3984" s="5" t="s">
        <v>53</v>
      </c>
      <c r="I3984" s="5">
        <v>1436297180</v>
      </c>
      <c r="J3984" s="5">
        <v>1431113180</v>
      </c>
      <c r="K3984" s="7">
        <f t="shared" si="251"/>
        <v>42132.476620370369</v>
      </c>
      <c r="L3984" s="7">
        <f t="shared" si="248"/>
        <v>42192.476620370369</v>
      </c>
      <c r="M3984" s="5" t="b">
        <v>0</v>
      </c>
      <c r="N3984" s="5">
        <v>5</v>
      </c>
      <c r="O3984" s="5" t="b">
        <v>0</v>
      </c>
      <c r="P3984" s="8">
        <f t="shared" si="249"/>
        <v>0.2</v>
      </c>
      <c r="Q3984" s="9">
        <f t="shared" si="250"/>
        <v>34</v>
      </c>
      <c r="R3984" s="5" t="s">
        <v>1119</v>
      </c>
      <c r="S3984" s="5" t="s">
        <v>1120</v>
      </c>
      <c r="T3984" s="5" t="s">
        <v>1121</v>
      </c>
    </row>
    <row r="3985" spans="1:20" ht="43.2" x14ac:dyDescent="0.3">
      <c r="A3985" s="5">
        <v>3983</v>
      </c>
      <c r="B3985" s="6" t="s">
        <v>8124</v>
      </c>
      <c r="C3985" s="6" t="s">
        <v>8125</v>
      </c>
      <c r="D3985" s="5">
        <v>11140</v>
      </c>
      <c r="E3985" s="5">
        <v>3877</v>
      </c>
      <c r="F3985" s="5" t="s">
        <v>387</v>
      </c>
      <c r="G3985" s="5" t="s">
        <v>43</v>
      </c>
      <c r="H3985" s="5" t="s">
        <v>44</v>
      </c>
      <c r="I3985" s="5">
        <v>1400569140</v>
      </c>
      <c r="J3985" s="5">
        <v>1397854356</v>
      </c>
      <c r="K3985" s="7">
        <f t="shared" si="251"/>
        <v>41747.536527777775</v>
      </c>
      <c r="L3985" s="7">
        <f t="shared" si="248"/>
        <v>41778.957638888889</v>
      </c>
      <c r="M3985" s="5" t="b">
        <v>0</v>
      </c>
      <c r="N3985" s="5">
        <v>46</v>
      </c>
      <c r="O3985" s="5" t="b">
        <v>0</v>
      </c>
      <c r="P3985" s="8">
        <f t="shared" si="249"/>
        <v>0.34802513464991025</v>
      </c>
      <c r="Q3985" s="9">
        <f t="shared" si="250"/>
        <v>84.282608695652172</v>
      </c>
      <c r="R3985" s="5" t="s">
        <v>1119</v>
      </c>
      <c r="S3985" s="5" t="s">
        <v>1120</v>
      </c>
      <c r="T3985" s="5" t="s">
        <v>1121</v>
      </c>
    </row>
    <row r="3986" spans="1:20" ht="43.2" x14ac:dyDescent="0.3">
      <c r="A3986" s="5">
        <v>3984</v>
      </c>
      <c r="B3986" s="6" t="s">
        <v>8126</v>
      </c>
      <c r="C3986" s="6" t="s">
        <v>8127</v>
      </c>
      <c r="D3986" s="5">
        <v>1500</v>
      </c>
      <c r="E3986" s="5">
        <v>95</v>
      </c>
      <c r="F3986" s="5" t="s">
        <v>387</v>
      </c>
      <c r="G3986" s="5" t="s">
        <v>52</v>
      </c>
      <c r="H3986" s="5" t="s">
        <v>53</v>
      </c>
      <c r="I3986" s="5">
        <v>1415404800</v>
      </c>
      <c r="J3986" s="5">
        <v>1412809644</v>
      </c>
      <c r="K3986" s="7">
        <f t="shared" si="251"/>
        <v>41920.63013888889</v>
      </c>
      <c r="L3986" s="7">
        <f t="shared" si="248"/>
        <v>41950.666666666664</v>
      </c>
      <c r="M3986" s="5" t="b">
        <v>0</v>
      </c>
      <c r="N3986" s="5">
        <v>10</v>
      </c>
      <c r="O3986" s="5" t="b">
        <v>0</v>
      </c>
      <c r="P3986" s="8">
        <f t="shared" si="249"/>
        <v>6.3333333333333339E-2</v>
      </c>
      <c r="Q3986" s="9">
        <f t="shared" si="250"/>
        <v>9.5</v>
      </c>
      <c r="R3986" s="5" t="s">
        <v>1119</v>
      </c>
      <c r="S3986" s="5" t="s">
        <v>1120</v>
      </c>
      <c r="T3986" s="5" t="s">
        <v>1121</v>
      </c>
    </row>
    <row r="3987" spans="1:20" ht="43.2" x14ac:dyDescent="0.3">
      <c r="A3987" s="5">
        <v>3985</v>
      </c>
      <c r="B3987" s="6" t="s">
        <v>8128</v>
      </c>
      <c r="C3987" s="6" t="s">
        <v>8129</v>
      </c>
      <c r="D3987" s="5">
        <v>2000</v>
      </c>
      <c r="E3987" s="5">
        <v>641</v>
      </c>
      <c r="F3987" s="5" t="s">
        <v>387</v>
      </c>
      <c r="G3987" s="5" t="s">
        <v>43</v>
      </c>
      <c r="H3987" s="5" t="s">
        <v>44</v>
      </c>
      <c r="I3987" s="5">
        <v>1456002300</v>
      </c>
      <c r="J3987" s="5">
        <v>1454173120</v>
      </c>
      <c r="K3987" s="7">
        <f t="shared" si="251"/>
        <v>42399.374074074069</v>
      </c>
      <c r="L3987" s="7">
        <f t="shared" si="248"/>
        <v>42420.545138888883</v>
      </c>
      <c r="M3987" s="5" t="b">
        <v>0</v>
      </c>
      <c r="N3987" s="5">
        <v>19</v>
      </c>
      <c r="O3987" s="5" t="b">
        <v>0</v>
      </c>
      <c r="P3987" s="8">
        <f t="shared" si="249"/>
        <v>0.32050000000000001</v>
      </c>
      <c r="Q3987" s="9">
        <f t="shared" si="250"/>
        <v>33.736842105263158</v>
      </c>
      <c r="R3987" s="5" t="s">
        <v>1119</v>
      </c>
      <c r="S3987" s="5" t="s">
        <v>1120</v>
      </c>
      <c r="T3987" s="5" t="s">
        <v>1121</v>
      </c>
    </row>
    <row r="3988" spans="1:20" ht="43.2" x14ac:dyDescent="0.3">
      <c r="A3988" s="5">
        <v>3986</v>
      </c>
      <c r="B3988" s="6" t="s">
        <v>8130</v>
      </c>
      <c r="C3988" s="6" t="s">
        <v>8131</v>
      </c>
      <c r="D3988" s="5">
        <v>5000</v>
      </c>
      <c r="E3988" s="5">
        <v>488</v>
      </c>
      <c r="F3988" s="5" t="s">
        <v>387</v>
      </c>
      <c r="G3988" s="5" t="s">
        <v>52</v>
      </c>
      <c r="H3988" s="5" t="s">
        <v>53</v>
      </c>
      <c r="I3988" s="5">
        <v>1462539840</v>
      </c>
      <c r="J3988" s="5">
        <v>1460034594</v>
      </c>
      <c r="K3988" s="7">
        <f t="shared" si="251"/>
        <v>42467.215208333328</v>
      </c>
      <c r="L3988" s="7">
        <f t="shared" si="248"/>
        <v>42496.211111111108</v>
      </c>
      <c r="M3988" s="5" t="b">
        <v>0</v>
      </c>
      <c r="N3988" s="5">
        <v>13</v>
      </c>
      <c r="O3988" s="5" t="b">
        <v>0</v>
      </c>
      <c r="P3988" s="8">
        <f t="shared" si="249"/>
        <v>9.7600000000000006E-2</v>
      </c>
      <c r="Q3988" s="9">
        <f t="shared" si="250"/>
        <v>37.53846153846154</v>
      </c>
      <c r="R3988" s="5" t="s">
        <v>1119</v>
      </c>
      <c r="S3988" s="5" t="s">
        <v>1120</v>
      </c>
      <c r="T3988" s="5" t="s">
        <v>1121</v>
      </c>
    </row>
    <row r="3989" spans="1:20" ht="43.2" x14ac:dyDescent="0.3">
      <c r="A3989" s="5">
        <v>3987</v>
      </c>
      <c r="B3989" s="6" t="s">
        <v>8132</v>
      </c>
      <c r="C3989" s="6" t="s">
        <v>8133</v>
      </c>
      <c r="D3989" s="5">
        <v>400</v>
      </c>
      <c r="E3989" s="5">
        <v>151</v>
      </c>
      <c r="F3989" s="5" t="s">
        <v>387</v>
      </c>
      <c r="G3989" s="5" t="s">
        <v>52</v>
      </c>
      <c r="H3989" s="5" t="s">
        <v>53</v>
      </c>
      <c r="I3989" s="5">
        <v>1400278290</v>
      </c>
      <c r="J3989" s="5">
        <v>1399414290</v>
      </c>
      <c r="K3989" s="7">
        <f t="shared" si="251"/>
        <v>41765.591319444444</v>
      </c>
      <c r="L3989" s="7">
        <f t="shared" si="248"/>
        <v>41775.591319444444</v>
      </c>
      <c r="M3989" s="5" t="b">
        <v>0</v>
      </c>
      <c r="N3989" s="5">
        <v>13</v>
      </c>
      <c r="O3989" s="5" t="b">
        <v>0</v>
      </c>
      <c r="P3989" s="8">
        <f t="shared" si="249"/>
        <v>0.3775</v>
      </c>
      <c r="Q3989" s="9">
        <f t="shared" si="250"/>
        <v>11.615384615384615</v>
      </c>
      <c r="R3989" s="5" t="s">
        <v>1119</v>
      </c>
      <c r="S3989" s="5" t="s">
        <v>1120</v>
      </c>
      <c r="T3989" s="5" t="s">
        <v>1121</v>
      </c>
    </row>
    <row r="3990" spans="1:20" ht="28.8" x14ac:dyDescent="0.3">
      <c r="A3990" s="5">
        <v>3988</v>
      </c>
      <c r="B3990" s="6" t="s">
        <v>8134</v>
      </c>
      <c r="C3990" s="6" t="s">
        <v>8135</v>
      </c>
      <c r="D3990" s="5">
        <v>1500</v>
      </c>
      <c r="E3990" s="5">
        <v>32</v>
      </c>
      <c r="F3990" s="5" t="s">
        <v>387</v>
      </c>
      <c r="G3990" s="5" t="s">
        <v>43</v>
      </c>
      <c r="H3990" s="5" t="s">
        <v>44</v>
      </c>
      <c r="I3990" s="5">
        <v>1440813413</v>
      </c>
      <c r="J3990" s="5">
        <v>1439517413</v>
      </c>
      <c r="K3990" s="7">
        <f t="shared" si="251"/>
        <v>42229.747835648144</v>
      </c>
      <c r="L3990" s="7">
        <f t="shared" si="248"/>
        <v>42244.747835648144</v>
      </c>
      <c r="M3990" s="5" t="b">
        <v>0</v>
      </c>
      <c r="N3990" s="5">
        <v>4</v>
      </c>
      <c r="O3990" s="5" t="b">
        <v>0</v>
      </c>
      <c r="P3990" s="8">
        <f t="shared" si="249"/>
        <v>2.1333333333333333E-2</v>
      </c>
      <c r="Q3990" s="9">
        <f t="shared" si="250"/>
        <v>8</v>
      </c>
      <c r="R3990" s="5" t="s">
        <v>1119</v>
      </c>
      <c r="S3990" s="5" t="s">
        <v>1120</v>
      </c>
      <c r="T3990" s="5" t="s">
        <v>1121</v>
      </c>
    </row>
    <row r="3991" spans="1:20" ht="43.2" x14ac:dyDescent="0.3">
      <c r="A3991" s="5">
        <v>3989</v>
      </c>
      <c r="B3991" s="6" t="s">
        <v>8136</v>
      </c>
      <c r="C3991" s="6" t="s">
        <v>8137</v>
      </c>
      <c r="D3991" s="5">
        <v>3000</v>
      </c>
      <c r="E3991" s="5">
        <v>0</v>
      </c>
      <c r="F3991" s="5" t="s">
        <v>387</v>
      </c>
      <c r="G3991" s="5" t="s">
        <v>43</v>
      </c>
      <c r="H3991" s="5" t="s">
        <v>44</v>
      </c>
      <c r="I3991" s="5">
        <v>1447009181</v>
      </c>
      <c r="J3991" s="5">
        <v>1444413581</v>
      </c>
      <c r="K3991" s="7">
        <f t="shared" si="251"/>
        <v>42286.416446759256</v>
      </c>
      <c r="L3991" s="7">
        <f t="shared" si="248"/>
        <v>42316.458113425928</v>
      </c>
      <c r="M3991" s="5" t="b">
        <v>0</v>
      </c>
      <c r="N3991" s="5">
        <v>0</v>
      </c>
      <c r="O3991" s="5" t="b">
        <v>0</v>
      </c>
      <c r="P3991" s="8">
        <f t="shared" si="249"/>
        <v>0</v>
      </c>
      <c r="Q3991" s="9" t="e">
        <f t="shared" si="250"/>
        <v>#DIV/0!</v>
      </c>
      <c r="R3991" s="5" t="s">
        <v>1119</v>
      </c>
      <c r="S3991" s="5" t="s">
        <v>1120</v>
      </c>
      <c r="T3991" s="5" t="s">
        <v>1121</v>
      </c>
    </row>
    <row r="3992" spans="1:20" ht="43.2" x14ac:dyDescent="0.3">
      <c r="A3992" s="5">
        <v>3990</v>
      </c>
      <c r="B3992" s="6" t="s">
        <v>8138</v>
      </c>
      <c r="C3992" s="6" t="s">
        <v>8139</v>
      </c>
      <c r="D3992" s="5">
        <v>1650</v>
      </c>
      <c r="E3992" s="5">
        <v>69</v>
      </c>
      <c r="F3992" s="5" t="s">
        <v>387</v>
      </c>
      <c r="G3992" s="5" t="s">
        <v>52</v>
      </c>
      <c r="H3992" s="5" t="s">
        <v>53</v>
      </c>
      <c r="I3992" s="5">
        <v>1456934893</v>
      </c>
      <c r="J3992" s="5">
        <v>1454342893</v>
      </c>
      <c r="K3992" s="7">
        <f t="shared" si="251"/>
        <v>42401.339039351849</v>
      </c>
      <c r="L3992" s="7">
        <f t="shared" si="248"/>
        <v>42431.339039351849</v>
      </c>
      <c r="M3992" s="5" t="b">
        <v>0</v>
      </c>
      <c r="N3992" s="5">
        <v>3</v>
      </c>
      <c r="O3992" s="5" t="b">
        <v>0</v>
      </c>
      <c r="P3992" s="8">
        <f t="shared" si="249"/>
        <v>4.1818181818181817E-2</v>
      </c>
      <c r="Q3992" s="9">
        <f t="shared" si="250"/>
        <v>23</v>
      </c>
      <c r="R3992" s="5" t="s">
        <v>1119</v>
      </c>
      <c r="S3992" s="5" t="s">
        <v>1120</v>
      </c>
      <c r="T3992" s="5" t="s">
        <v>1121</v>
      </c>
    </row>
    <row r="3993" spans="1:20" ht="28.8" x14ac:dyDescent="0.3">
      <c r="A3993" s="5">
        <v>3991</v>
      </c>
      <c r="B3993" s="6" t="s">
        <v>8140</v>
      </c>
      <c r="C3993" s="6" t="s">
        <v>8141</v>
      </c>
      <c r="D3993" s="5">
        <v>500</v>
      </c>
      <c r="E3993" s="5">
        <v>100</v>
      </c>
      <c r="F3993" s="5" t="s">
        <v>387</v>
      </c>
      <c r="G3993" s="5" t="s">
        <v>43</v>
      </c>
      <c r="H3993" s="5" t="s">
        <v>44</v>
      </c>
      <c r="I3993" s="5">
        <v>1433086082</v>
      </c>
      <c r="J3993" s="5">
        <v>1430494082</v>
      </c>
      <c r="K3993" s="7">
        <f t="shared" si="251"/>
        <v>42125.311134259253</v>
      </c>
      <c r="L3993" s="7">
        <f t="shared" si="248"/>
        <v>42155.311134259253</v>
      </c>
      <c r="M3993" s="5" t="b">
        <v>0</v>
      </c>
      <c r="N3993" s="5">
        <v>1</v>
      </c>
      <c r="O3993" s="5" t="b">
        <v>0</v>
      </c>
      <c r="P3993" s="8">
        <f t="shared" si="249"/>
        <v>0.2</v>
      </c>
      <c r="Q3993" s="9">
        <f t="shared" si="250"/>
        <v>100</v>
      </c>
      <c r="R3993" s="5" t="s">
        <v>1119</v>
      </c>
      <c r="S3993" s="5" t="s">
        <v>1120</v>
      </c>
      <c r="T3993" s="5" t="s">
        <v>1121</v>
      </c>
    </row>
    <row r="3994" spans="1:20" ht="43.2" x14ac:dyDescent="0.3">
      <c r="A3994" s="5">
        <v>3992</v>
      </c>
      <c r="B3994" s="6" t="s">
        <v>8142</v>
      </c>
      <c r="C3994" s="6" t="s">
        <v>8143</v>
      </c>
      <c r="D3994" s="5">
        <v>10000</v>
      </c>
      <c r="E3994" s="5">
        <v>541</v>
      </c>
      <c r="F3994" s="5" t="s">
        <v>387</v>
      </c>
      <c r="G3994" s="5" t="s">
        <v>43</v>
      </c>
      <c r="H3994" s="5" t="s">
        <v>44</v>
      </c>
      <c r="I3994" s="5">
        <v>1449876859</v>
      </c>
      <c r="J3994" s="5">
        <v>1444689259</v>
      </c>
      <c r="K3994" s="7">
        <f t="shared" si="251"/>
        <v>42289.607164351844</v>
      </c>
      <c r="L3994" s="7">
        <f t="shared" si="248"/>
        <v>42349.648831018516</v>
      </c>
      <c r="M3994" s="5" t="b">
        <v>0</v>
      </c>
      <c r="N3994" s="5">
        <v>9</v>
      </c>
      <c r="O3994" s="5" t="b">
        <v>0</v>
      </c>
      <c r="P3994" s="8">
        <f t="shared" si="249"/>
        <v>5.4100000000000002E-2</v>
      </c>
      <c r="Q3994" s="9">
        <f t="shared" si="250"/>
        <v>60.111111111111114</v>
      </c>
      <c r="R3994" s="5" t="s">
        <v>1119</v>
      </c>
      <c r="S3994" s="5" t="s">
        <v>1120</v>
      </c>
      <c r="T3994" s="5" t="s">
        <v>1121</v>
      </c>
    </row>
    <row r="3995" spans="1:20" ht="43.2" x14ac:dyDescent="0.3">
      <c r="A3995" s="5">
        <v>3993</v>
      </c>
      <c r="B3995" s="6" t="s">
        <v>8144</v>
      </c>
      <c r="C3995" s="6" t="s">
        <v>8145</v>
      </c>
      <c r="D3995" s="5">
        <v>50000</v>
      </c>
      <c r="E3995" s="5">
        <v>3</v>
      </c>
      <c r="F3995" s="5" t="s">
        <v>387</v>
      </c>
      <c r="G3995" s="5" t="s">
        <v>43</v>
      </c>
      <c r="H3995" s="5" t="s">
        <v>44</v>
      </c>
      <c r="I3995" s="5">
        <v>1431549912</v>
      </c>
      <c r="J3995" s="5">
        <v>1428957912</v>
      </c>
      <c r="K3995" s="7">
        <f t="shared" si="251"/>
        <v>42107.531388888885</v>
      </c>
      <c r="L3995" s="7">
        <f t="shared" si="248"/>
        <v>42137.531388888885</v>
      </c>
      <c r="M3995" s="5" t="b">
        <v>0</v>
      </c>
      <c r="N3995" s="5">
        <v>1</v>
      </c>
      <c r="O3995" s="5" t="b">
        <v>0</v>
      </c>
      <c r="P3995" s="8">
        <f t="shared" si="249"/>
        <v>6.0000000000000002E-5</v>
      </c>
      <c r="Q3995" s="9">
        <f t="shared" si="250"/>
        <v>3</v>
      </c>
      <c r="R3995" s="5" t="s">
        <v>1119</v>
      </c>
      <c r="S3995" s="5" t="s">
        <v>1120</v>
      </c>
      <c r="T3995" s="5" t="s">
        <v>1121</v>
      </c>
    </row>
    <row r="3996" spans="1:20" ht="28.8" x14ac:dyDescent="0.3">
      <c r="A3996" s="5">
        <v>3994</v>
      </c>
      <c r="B3996" s="6" t="s">
        <v>8146</v>
      </c>
      <c r="C3996" s="6" t="s">
        <v>8147</v>
      </c>
      <c r="D3996" s="5">
        <v>2000</v>
      </c>
      <c r="E3996" s="5">
        <v>5</v>
      </c>
      <c r="F3996" s="5" t="s">
        <v>387</v>
      </c>
      <c r="G3996" s="5" t="s">
        <v>43</v>
      </c>
      <c r="H3996" s="5" t="s">
        <v>44</v>
      </c>
      <c r="I3996" s="5">
        <v>1405761690</v>
      </c>
      <c r="J3996" s="5">
        <v>1403169690</v>
      </c>
      <c r="K3996" s="7">
        <f t="shared" si="251"/>
        <v>41809.056597222218</v>
      </c>
      <c r="L3996" s="7">
        <f t="shared" si="248"/>
        <v>41839.056597222218</v>
      </c>
      <c r="M3996" s="5" t="b">
        <v>0</v>
      </c>
      <c r="N3996" s="5">
        <v>1</v>
      </c>
      <c r="O3996" s="5" t="b">
        <v>0</v>
      </c>
      <c r="P3996" s="8">
        <f t="shared" si="249"/>
        <v>2.5000000000000001E-3</v>
      </c>
      <c r="Q3996" s="9">
        <f t="shared" si="250"/>
        <v>5</v>
      </c>
      <c r="R3996" s="5" t="s">
        <v>1119</v>
      </c>
      <c r="S3996" s="5" t="s">
        <v>1120</v>
      </c>
      <c r="T3996" s="5" t="s">
        <v>1121</v>
      </c>
    </row>
    <row r="3997" spans="1:20" ht="43.2" x14ac:dyDescent="0.3">
      <c r="A3997" s="5">
        <v>3995</v>
      </c>
      <c r="B3997" s="6" t="s">
        <v>8148</v>
      </c>
      <c r="C3997" s="6" t="s">
        <v>8149</v>
      </c>
      <c r="D3997" s="5">
        <v>200</v>
      </c>
      <c r="E3997" s="5">
        <v>70</v>
      </c>
      <c r="F3997" s="5" t="s">
        <v>387</v>
      </c>
      <c r="G3997" s="5" t="s">
        <v>52</v>
      </c>
      <c r="H3997" s="5" t="s">
        <v>53</v>
      </c>
      <c r="I3997" s="5">
        <v>1423913220</v>
      </c>
      <c r="J3997" s="5">
        <v>1421339077</v>
      </c>
      <c r="K3997" s="7">
        <f t="shared" si="251"/>
        <v>42019.350428240738</v>
      </c>
      <c r="L3997" s="7">
        <f t="shared" si="248"/>
        <v>42049.143749999996</v>
      </c>
      <c r="M3997" s="5" t="b">
        <v>0</v>
      </c>
      <c r="N3997" s="5">
        <v>4</v>
      </c>
      <c r="O3997" s="5" t="b">
        <v>0</v>
      </c>
      <c r="P3997" s="8">
        <f t="shared" si="249"/>
        <v>0.35</v>
      </c>
      <c r="Q3997" s="9">
        <f t="shared" si="250"/>
        <v>17.5</v>
      </c>
      <c r="R3997" s="5" t="s">
        <v>1119</v>
      </c>
      <c r="S3997" s="5" t="s">
        <v>1120</v>
      </c>
      <c r="T3997" s="5" t="s">
        <v>1121</v>
      </c>
    </row>
    <row r="3998" spans="1:20" ht="43.2" x14ac:dyDescent="0.3">
      <c r="A3998" s="5">
        <v>3996</v>
      </c>
      <c r="B3998" s="6" t="s">
        <v>8150</v>
      </c>
      <c r="C3998" s="6" t="s">
        <v>8151</v>
      </c>
      <c r="D3998" s="5">
        <v>3000</v>
      </c>
      <c r="E3998" s="5">
        <v>497</v>
      </c>
      <c r="F3998" s="5" t="s">
        <v>387</v>
      </c>
      <c r="G3998" s="5" t="s">
        <v>43</v>
      </c>
      <c r="H3998" s="5" t="s">
        <v>44</v>
      </c>
      <c r="I3998" s="5">
        <v>1416499440</v>
      </c>
      <c r="J3998" s="5">
        <v>1415341464</v>
      </c>
      <c r="K3998" s="7">
        <f t="shared" si="251"/>
        <v>41949.933611111112</v>
      </c>
      <c r="L3998" s="7">
        <f t="shared" si="248"/>
        <v>41963.336111111108</v>
      </c>
      <c r="M3998" s="5" t="b">
        <v>0</v>
      </c>
      <c r="N3998" s="5">
        <v>17</v>
      </c>
      <c r="O3998" s="5" t="b">
        <v>0</v>
      </c>
      <c r="P3998" s="8">
        <f t="shared" si="249"/>
        <v>0.16566666666666666</v>
      </c>
      <c r="Q3998" s="9">
        <f t="shared" si="250"/>
        <v>29.235294117647058</v>
      </c>
      <c r="R3998" s="5" t="s">
        <v>1119</v>
      </c>
      <c r="S3998" s="5" t="s">
        <v>1120</v>
      </c>
      <c r="T3998" s="5" t="s">
        <v>1121</v>
      </c>
    </row>
    <row r="3999" spans="1:20" ht="43.2" x14ac:dyDescent="0.3">
      <c r="A3999" s="5">
        <v>3997</v>
      </c>
      <c r="B3999" s="6" t="s">
        <v>8152</v>
      </c>
      <c r="C3999" s="6" t="s">
        <v>8153</v>
      </c>
      <c r="D3999" s="5">
        <v>3000</v>
      </c>
      <c r="E3999" s="5">
        <v>0</v>
      </c>
      <c r="F3999" s="5" t="s">
        <v>387</v>
      </c>
      <c r="G3999" s="5" t="s">
        <v>52</v>
      </c>
      <c r="H3999" s="5" t="s">
        <v>53</v>
      </c>
      <c r="I3999" s="5">
        <v>1428222221</v>
      </c>
      <c r="J3999" s="5">
        <v>1425633821</v>
      </c>
      <c r="K3999" s="7">
        <f t="shared" si="251"/>
        <v>42069.058113425919</v>
      </c>
      <c r="L3999" s="7">
        <f t="shared" si="248"/>
        <v>42099.016446759262</v>
      </c>
      <c r="M3999" s="5" t="b">
        <v>0</v>
      </c>
      <c r="N3999" s="5">
        <v>0</v>
      </c>
      <c r="O3999" s="5" t="b">
        <v>0</v>
      </c>
      <c r="P3999" s="8">
        <f t="shared" si="249"/>
        <v>0</v>
      </c>
      <c r="Q3999" s="9" t="e">
        <f t="shared" si="250"/>
        <v>#DIV/0!</v>
      </c>
      <c r="R3999" s="5" t="s">
        <v>1119</v>
      </c>
      <c r="S3999" s="5" t="s">
        <v>1120</v>
      </c>
      <c r="T3999" s="5" t="s">
        <v>1121</v>
      </c>
    </row>
    <row r="4000" spans="1:20" ht="43.2" x14ac:dyDescent="0.3">
      <c r="A4000" s="5">
        <v>3998</v>
      </c>
      <c r="B4000" s="6" t="s">
        <v>8154</v>
      </c>
      <c r="C4000" s="6" t="s">
        <v>8155</v>
      </c>
      <c r="D4000" s="5">
        <v>1250</v>
      </c>
      <c r="E4000" s="5">
        <v>715</v>
      </c>
      <c r="F4000" s="5" t="s">
        <v>387</v>
      </c>
      <c r="G4000" s="5" t="s">
        <v>43</v>
      </c>
      <c r="H4000" s="5" t="s">
        <v>44</v>
      </c>
      <c r="I4000" s="5">
        <v>1427580426</v>
      </c>
      <c r="J4000" s="5">
        <v>1424992026</v>
      </c>
      <c r="K4000" s="7">
        <f t="shared" si="251"/>
        <v>42061.629930555551</v>
      </c>
      <c r="L4000" s="7">
        <f t="shared" si="248"/>
        <v>42091.588263888887</v>
      </c>
      <c r="M4000" s="5" t="b">
        <v>0</v>
      </c>
      <c r="N4000" s="5">
        <v>12</v>
      </c>
      <c r="O4000" s="5" t="b">
        <v>0</v>
      </c>
      <c r="P4000" s="8">
        <f t="shared" si="249"/>
        <v>0.57199999999999995</v>
      </c>
      <c r="Q4000" s="9">
        <f t="shared" si="250"/>
        <v>59.583333333333336</v>
      </c>
      <c r="R4000" s="5" t="s">
        <v>1119</v>
      </c>
      <c r="S4000" s="5" t="s">
        <v>1120</v>
      </c>
      <c r="T4000" s="5" t="s">
        <v>1121</v>
      </c>
    </row>
    <row r="4001" spans="1:20" ht="43.2" x14ac:dyDescent="0.3">
      <c r="A4001" s="5">
        <v>3999</v>
      </c>
      <c r="B4001" s="6" t="s">
        <v>8156</v>
      </c>
      <c r="C4001" s="6" t="s">
        <v>8157</v>
      </c>
      <c r="D4001" s="5">
        <v>7000</v>
      </c>
      <c r="E4001" s="5">
        <v>1156</v>
      </c>
      <c r="F4001" s="5" t="s">
        <v>387</v>
      </c>
      <c r="G4001" s="5" t="s">
        <v>43</v>
      </c>
      <c r="H4001" s="5" t="s">
        <v>44</v>
      </c>
      <c r="I4001" s="5">
        <v>1409514709</v>
      </c>
      <c r="J4001" s="5">
        <v>1406058798</v>
      </c>
      <c r="K4001" s="7">
        <f t="shared" si="251"/>
        <v>41842.495347222219</v>
      </c>
      <c r="L4001" s="7">
        <f t="shared" si="248"/>
        <v>41882.494317129625</v>
      </c>
      <c r="M4001" s="5" t="b">
        <v>0</v>
      </c>
      <c r="N4001" s="5">
        <v>14</v>
      </c>
      <c r="O4001" s="5" t="b">
        <v>0</v>
      </c>
      <c r="P4001" s="8">
        <f t="shared" si="249"/>
        <v>0.16514285714285715</v>
      </c>
      <c r="Q4001" s="9">
        <f t="shared" si="250"/>
        <v>82.571428571428569</v>
      </c>
      <c r="R4001" s="5" t="s">
        <v>1119</v>
      </c>
      <c r="S4001" s="5" t="s">
        <v>1120</v>
      </c>
      <c r="T4001" s="5" t="s">
        <v>1121</v>
      </c>
    </row>
    <row r="4002" spans="1:20" x14ac:dyDescent="0.3">
      <c r="A4002" s="5">
        <v>4000</v>
      </c>
      <c r="B4002" s="6" t="s">
        <v>8158</v>
      </c>
      <c r="C4002" s="6" t="s">
        <v>8159</v>
      </c>
      <c r="D4002" s="5">
        <v>8000</v>
      </c>
      <c r="E4002" s="5">
        <v>10</v>
      </c>
      <c r="F4002" s="5" t="s">
        <v>387</v>
      </c>
      <c r="G4002" s="5" t="s">
        <v>43</v>
      </c>
      <c r="H4002" s="5" t="s">
        <v>44</v>
      </c>
      <c r="I4002" s="5">
        <v>1462631358</v>
      </c>
      <c r="J4002" s="5">
        <v>1457450958</v>
      </c>
      <c r="K4002" s="7">
        <f t="shared" si="251"/>
        <v>42437.312013888884</v>
      </c>
      <c r="L4002" s="7">
        <f t="shared" si="248"/>
        <v>42497.27034722222</v>
      </c>
      <c r="M4002" s="5" t="b">
        <v>0</v>
      </c>
      <c r="N4002" s="5">
        <v>1</v>
      </c>
      <c r="O4002" s="5" t="b">
        <v>0</v>
      </c>
      <c r="P4002" s="8">
        <f t="shared" si="249"/>
        <v>1.25E-3</v>
      </c>
      <c r="Q4002" s="9">
        <f t="shared" si="250"/>
        <v>10</v>
      </c>
      <c r="R4002" s="5" t="s">
        <v>1119</v>
      </c>
      <c r="S4002" s="5" t="s">
        <v>1120</v>
      </c>
      <c r="T4002" s="5" t="s">
        <v>1121</v>
      </c>
    </row>
    <row r="4003" spans="1:20" ht="43.2" x14ac:dyDescent="0.3">
      <c r="A4003" s="5">
        <v>4001</v>
      </c>
      <c r="B4003" s="6" t="s">
        <v>8160</v>
      </c>
      <c r="C4003" s="6" t="s">
        <v>8161</v>
      </c>
      <c r="D4003" s="5">
        <v>1200</v>
      </c>
      <c r="E4003" s="5">
        <v>453</v>
      </c>
      <c r="F4003" s="5" t="s">
        <v>387</v>
      </c>
      <c r="G4003" s="5" t="s">
        <v>52</v>
      </c>
      <c r="H4003" s="5" t="s">
        <v>53</v>
      </c>
      <c r="I4003" s="5">
        <v>1488394800</v>
      </c>
      <c r="J4003" s="5">
        <v>1486681708</v>
      </c>
      <c r="K4003" s="7">
        <f t="shared" si="251"/>
        <v>42775.630879629629</v>
      </c>
      <c r="L4003" s="7">
        <f t="shared" si="248"/>
        <v>42795.458333333336</v>
      </c>
      <c r="M4003" s="5" t="b">
        <v>0</v>
      </c>
      <c r="N4003" s="5">
        <v>14</v>
      </c>
      <c r="O4003" s="5" t="b">
        <v>0</v>
      </c>
      <c r="P4003" s="8">
        <f t="shared" si="249"/>
        <v>0.3775</v>
      </c>
      <c r="Q4003" s="9">
        <f t="shared" si="250"/>
        <v>32.357142857142854</v>
      </c>
      <c r="R4003" s="5" t="s">
        <v>1119</v>
      </c>
      <c r="S4003" s="5" t="s">
        <v>1120</v>
      </c>
      <c r="T4003" s="5" t="s">
        <v>1121</v>
      </c>
    </row>
    <row r="4004" spans="1:20" ht="43.2" x14ac:dyDescent="0.3">
      <c r="A4004" s="5">
        <v>4002</v>
      </c>
      <c r="B4004" s="6" t="s">
        <v>8162</v>
      </c>
      <c r="C4004" s="6" t="s">
        <v>8163</v>
      </c>
      <c r="D4004" s="5">
        <v>1250</v>
      </c>
      <c r="E4004" s="5">
        <v>23</v>
      </c>
      <c r="F4004" s="5" t="s">
        <v>387</v>
      </c>
      <c r="G4004" s="5" t="s">
        <v>43</v>
      </c>
      <c r="H4004" s="5" t="s">
        <v>44</v>
      </c>
      <c r="I4004" s="5">
        <v>1411779761</v>
      </c>
      <c r="J4004" s="5">
        <v>1409187761</v>
      </c>
      <c r="K4004" s="7">
        <f t="shared" si="251"/>
        <v>41878.710196759253</v>
      </c>
      <c r="L4004" s="7">
        <f t="shared" si="248"/>
        <v>41908.710196759253</v>
      </c>
      <c r="M4004" s="5" t="b">
        <v>0</v>
      </c>
      <c r="N4004" s="5">
        <v>4</v>
      </c>
      <c r="O4004" s="5" t="b">
        <v>0</v>
      </c>
      <c r="P4004" s="8">
        <f t="shared" si="249"/>
        <v>1.84E-2</v>
      </c>
      <c r="Q4004" s="9">
        <f t="shared" si="250"/>
        <v>5.75</v>
      </c>
      <c r="R4004" s="5" t="s">
        <v>1119</v>
      </c>
      <c r="S4004" s="5" t="s">
        <v>1120</v>
      </c>
      <c r="T4004" s="5" t="s">
        <v>1121</v>
      </c>
    </row>
    <row r="4005" spans="1:20" ht="43.2" x14ac:dyDescent="0.3">
      <c r="A4005" s="5">
        <v>4003</v>
      </c>
      <c r="B4005" s="6" t="s">
        <v>8164</v>
      </c>
      <c r="C4005" s="6" t="s">
        <v>8089</v>
      </c>
      <c r="D4005" s="5">
        <v>2000</v>
      </c>
      <c r="E4005" s="5">
        <v>201</v>
      </c>
      <c r="F4005" s="5" t="s">
        <v>387</v>
      </c>
      <c r="G4005" s="5" t="s">
        <v>43</v>
      </c>
      <c r="H4005" s="5" t="s">
        <v>44</v>
      </c>
      <c r="I4005" s="5">
        <v>1424009147</v>
      </c>
      <c r="J4005" s="5">
        <v>1421417147</v>
      </c>
      <c r="K4005" s="7">
        <f t="shared" si="251"/>
        <v>42020.254016203697</v>
      </c>
      <c r="L4005" s="7">
        <f t="shared" si="248"/>
        <v>42050.254016203697</v>
      </c>
      <c r="M4005" s="5" t="b">
        <v>0</v>
      </c>
      <c r="N4005" s="5">
        <v>2</v>
      </c>
      <c r="O4005" s="5" t="b">
        <v>0</v>
      </c>
      <c r="P4005" s="8">
        <f t="shared" si="249"/>
        <v>0.10050000000000001</v>
      </c>
      <c r="Q4005" s="9">
        <f t="shared" si="250"/>
        <v>100.5</v>
      </c>
      <c r="R4005" s="5" t="s">
        <v>1119</v>
      </c>
      <c r="S4005" s="5" t="s">
        <v>1120</v>
      </c>
      <c r="T4005" s="5" t="s">
        <v>1121</v>
      </c>
    </row>
    <row r="4006" spans="1:20" x14ac:dyDescent="0.3">
      <c r="A4006" s="5">
        <v>4004</v>
      </c>
      <c r="B4006" s="6" t="s">
        <v>8165</v>
      </c>
      <c r="C4006" s="6" t="s">
        <v>8166</v>
      </c>
      <c r="D4006" s="5">
        <v>500</v>
      </c>
      <c r="E4006" s="5">
        <v>1</v>
      </c>
      <c r="F4006" s="5" t="s">
        <v>387</v>
      </c>
      <c r="G4006" s="5" t="s">
        <v>43</v>
      </c>
      <c r="H4006" s="5" t="s">
        <v>44</v>
      </c>
      <c r="I4006" s="5">
        <v>1412740457</v>
      </c>
      <c r="J4006" s="5">
        <v>1410148457</v>
      </c>
      <c r="K4006" s="7">
        <f t="shared" si="251"/>
        <v>41889.829363425924</v>
      </c>
      <c r="L4006" s="7">
        <f t="shared" si="248"/>
        <v>41919.829363425924</v>
      </c>
      <c r="M4006" s="5" t="b">
        <v>0</v>
      </c>
      <c r="N4006" s="5">
        <v>1</v>
      </c>
      <c r="O4006" s="5" t="b">
        <v>0</v>
      </c>
      <c r="P4006" s="8">
        <f t="shared" si="249"/>
        <v>2E-3</v>
      </c>
      <c r="Q4006" s="9">
        <f t="shared" si="250"/>
        <v>1</v>
      </c>
      <c r="R4006" s="5" t="s">
        <v>1119</v>
      </c>
      <c r="S4006" s="5" t="s">
        <v>1120</v>
      </c>
      <c r="T4006" s="5" t="s">
        <v>1121</v>
      </c>
    </row>
    <row r="4007" spans="1:20" ht="43.2" x14ac:dyDescent="0.3">
      <c r="A4007" s="5">
        <v>4005</v>
      </c>
      <c r="B4007" s="6" t="s">
        <v>8167</v>
      </c>
      <c r="C4007" s="6" t="s">
        <v>8168</v>
      </c>
      <c r="D4007" s="5">
        <v>3000</v>
      </c>
      <c r="E4007" s="5">
        <v>40</v>
      </c>
      <c r="F4007" s="5" t="s">
        <v>387</v>
      </c>
      <c r="G4007" s="5" t="s">
        <v>43</v>
      </c>
      <c r="H4007" s="5" t="s">
        <v>44</v>
      </c>
      <c r="I4007" s="5">
        <v>1413832985</v>
      </c>
      <c r="J4007" s="5">
        <v>1408648985</v>
      </c>
      <c r="K4007" s="7">
        <f t="shared" si="251"/>
        <v>41872.474363425921</v>
      </c>
      <c r="L4007" s="7">
        <f t="shared" si="248"/>
        <v>41932.474363425921</v>
      </c>
      <c r="M4007" s="5" t="b">
        <v>0</v>
      </c>
      <c r="N4007" s="5">
        <v>2</v>
      </c>
      <c r="O4007" s="5" t="b">
        <v>0</v>
      </c>
      <c r="P4007" s="8">
        <f t="shared" si="249"/>
        <v>1.3333333333333334E-2</v>
      </c>
      <c r="Q4007" s="9">
        <f t="shared" si="250"/>
        <v>20</v>
      </c>
      <c r="R4007" s="5" t="s">
        <v>1119</v>
      </c>
      <c r="S4007" s="5" t="s">
        <v>1120</v>
      </c>
      <c r="T4007" s="5" t="s">
        <v>1121</v>
      </c>
    </row>
    <row r="4008" spans="1:20" ht="43.2" x14ac:dyDescent="0.3">
      <c r="A4008" s="5">
        <v>4006</v>
      </c>
      <c r="B4008" s="6" t="s">
        <v>8169</v>
      </c>
      <c r="C4008" s="6" t="s">
        <v>8170</v>
      </c>
      <c r="D4008" s="5">
        <v>30000</v>
      </c>
      <c r="E4008" s="5">
        <v>2</v>
      </c>
      <c r="F4008" s="5" t="s">
        <v>387</v>
      </c>
      <c r="G4008" s="5" t="s">
        <v>43</v>
      </c>
      <c r="H4008" s="5" t="s">
        <v>44</v>
      </c>
      <c r="I4008" s="5">
        <v>1455647587</v>
      </c>
      <c r="J4008" s="5">
        <v>1453487587</v>
      </c>
      <c r="K4008" s="7">
        <f t="shared" si="251"/>
        <v>42391.439664351848</v>
      </c>
      <c r="L4008" s="7">
        <f t="shared" si="248"/>
        <v>42416.439664351848</v>
      </c>
      <c r="M4008" s="5" t="b">
        <v>0</v>
      </c>
      <c r="N4008" s="5">
        <v>1</v>
      </c>
      <c r="O4008" s="5" t="b">
        <v>0</v>
      </c>
      <c r="P4008" s="8">
        <f t="shared" si="249"/>
        <v>6.666666666666667E-5</v>
      </c>
      <c r="Q4008" s="9">
        <f t="shared" si="250"/>
        <v>2</v>
      </c>
      <c r="R4008" s="5" t="s">
        <v>1119</v>
      </c>
      <c r="S4008" s="5" t="s">
        <v>1120</v>
      </c>
      <c r="T4008" s="5" t="s">
        <v>1121</v>
      </c>
    </row>
    <row r="4009" spans="1:20" ht="43.2" x14ac:dyDescent="0.3">
      <c r="A4009" s="5">
        <v>4007</v>
      </c>
      <c r="B4009" s="6" t="s">
        <v>8171</v>
      </c>
      <c r="C4009" s="6" t="s">
        <v>8172</v>
      </c>
      <c r="D4009" s="5">
        <v>2000</v>
      </c>
      <c r="E4009" s="5">
        <v>5</v>
      </c>
      <c r="F4009" s="5" t="s">
        <v>387</v>
      </c>
      <c r="G4009" s="5" t="s">
        <v>43</v>
      </c>
      <c r="H4009" s="5" t="s">
        <v>44</v>
      </c>
      <c r="I4009" s="5">
        <v>1409070480</v>
      </c>
      <c r="J4009" s="5">
        <v>1406572381</v>
      </c>
      <c r="K4009" s="7">
        <f t="shared" si="251"/>
        <v>41848.439594907402</v>
      </c>
      <c r="L4009" s="7">
        <f t="shared" si="248"/>
        <v>41877.352777777771</v>
      </c>
      <c r="M4009" s="5" t="b">
        <v>0</v>
      </c>
      <c r="N4009" s="5">
        <v>1</v>
      </c>
      <c r="O4009" s="5" t="b">
        <v>0</v>
      </c>
      <c r="P4009" s="8">
        <f t="shared" si="249"/>
        <v>2.5000000000000001E-3</v>
      </c>
      <c r="Q4009" s="9">
        <f t="shared" si="250"/>
        <v>5</v>
      </c>
      <c r="R4009" s="5" t="s">
        <v>1119</v>
      </c>
      <c r="S4009" s="5" t="s">
        <v>1120</v>
      </c>
      <c r="T4009" s="5" t="s">
        <v>1121</v>
      </c>
    </row>
    <row r="4010" spans="1:20" ht="43.2" x14ac:dyDescent="0.3">
      <c r="A4010" s="5">
        <v>4008</v>
      </c>
      <c r="B4010" s="6" t="s">
        <v>8173</v>
      </c>
      <c r="C4010" s="6" t="s">
        <v>8174</v>
      </c>
      <c r="D4010" s="5">
        <v>1000</v>
      </c>
      <c r="E4010" s="5">
        <v>60</v>
      </c>
      <c r="F4010" s="5" t="s">
        <v>387</v>
      </c>
      <c r="G4010" s="5" t="s">
        <v>52</v>
      </c>
      <c r="H4010" s="5" t="s">
        <v>53</v>
      </c>
      <c r="I4010" s="5">
        <v>1437606507</v>
      </c>
      <c r="J4010" s="5">
        <v>1435014507</v>
      </c>
      <c r="K4010" s="7">
        <f t="shared" si="251"/>
        <v>42177.630868055552</v>
      </c>
      <c r="L4010" s="7">
        <f t="shared" si="248"/>
        <v>42207.630868055552</v>
      </c>
      <c r="M4010" s="5" t="b">
        <v>0</v>
      </c>
      <c r="N4010" s="5">
        <v>4</v>
      </c>
      <c r="O4010" s="5" t="b">
        <v>0</v>
      </c>
      <c r="P4010" s="8">
        <f t="shared" si="249"/>
        <v>0.06</v>
      </c>
      <c r="Q4010" s="9">
        <f t="shared" si="250"/>
        <v>15</v>
      </c>
      <c r="R4010" s="5" t="s">
        <v>1119</v>
      </c>
      <c r="S4010" s="5" t="s">
        <v>1120</v>
      </c>
      <c r="T4010" s="5" t="s">
        <v>1121</v>
      </c>
    </row>
    <row r="4011" spans="1:20" ht="43.2" x14ac:dyDescent="0.3">
      <c r="A4011" s="5">
        <v>4009</v>
      </c>
      <c r="B4011" s="6" t="s">
        <v>8175</v>
      </c>
      <c r="C4011" s="6" t="s">
        <v>8176</v>
      </c>
      <c r="D4011" s="5">
        <v>1930</v>
      </c>
      <c r="E4011" s="5">
        <v>75</v>
      </c>
      <c r="F4011" s="5" t="s">
        <v>387</v>
      </c>
      <c r="G4011" s="5" t="s">
        <v>52</v>
      </c>
      <c r="H4011" s="5" t="s">
        <v>53</v>
      </c>
      <c r="I4011" s="5">
        <v>1410281360</v>
      </c>
      <c r="J4011" s="5">
        <v>1406825360</v>
      </c>
      <c r="K4011" s="7">
        <f t="shared" si="251"/>
        <v>41851.367592592593</v>
      </c>
      <c r="L4011" s="7">
        <f t="shared" si="248"/>
        <v>41891.367592592593</v>
      </c>
      <c r="M4011" s="5" t="b">
        <v>0</v>
      </c>
      <c r="N4011" s="5">
        <v>3</v>
      </c>
      <c r="O4011" s="5" t="b">
        <v>0</v>
      </c>
      <c r="P4011" s="8">
        <f t="shared" si="249"/>
        <v>3.8860103626943004E-2</v>
      </c>
      <c r="Q4011" s="9">
        <f t="shared" si="250"/>
        <v>25</v>
      </c>
      <c r="R4011" s="5" t="s">
        <v>1119</v>
      </c>
      <c r="S4011" s="5" t="s">
        <v>1120</v>
      </c>
      <c r="T4011" s="5" t="s">
        <v>1121</v>
      </c>
    </row>
    <row r="4012" spans="1:20" ht="43.2" x14ac:dyDescent="0.3">
      <c r="A4012" s="5">
        <v>4010</v>
      </c>
      <c r="B4012" s="6" t="s">
        <v>8177</v>
      </c>
      <c r="C4012" s="6" t="s">
        <v>8178</v>
      </c>
      <c r="D4012" s="5">
        <v>7200</v>
      </c>
      <c r="E4012" s="5">
        <v>1742</v>
      </c>
      <c r="F4012" s="5" t="s">
        <v>387</v>
      </c>
      <c r="G4012" s="5" t="s">
        <v>43</v>
      </c>
      <c r="H4012" s="5" t="s">
        <v>44</v>
      </c>
      <c r="I4012" s="5">
        <v>1414348166</v>
      </c>
      <c r="J4012" s="5">
        <v>1412879366</v>
      </c>
      <c r="K4012" s="7">
        <f t="shared" si="251"/>
        <v>41921.437106481477</v>
      </c>
      <c r="L4012" s="7">
        <f t="shared" si="248"/>
        <v>41938.437106481477</v>
      </c>
      <c r="M4012" s="5" t="b">
        <v>0</v>
      </c>
      <c r="N4012" s="5">
        <v>38</v>
      </c>
      <c r="O4012" s="5" t="b">
        <v>0</v>
      </c>
      <c r="P4012" s="8">
        <f t="shared" si="249"/>
        <v>0.24194444444444443</v>
      </c>
      <c r="Q4012" s="9">
        <f t="shared" si="250"/>
        <v>45.842105263157897</v>
      </c>
      <c r="R4012" s="5" t="s">
        <v>1119</v>
      </c>
      <c r="S4012" s="5" t="s">
        <v>1120</v>
      </c>
      <c r="T4012" s="5" t="s">
        <v>1121</v>
      </c>
    </row>
    <row r="4013" spans="1:20" ht="43.2" x14ac:dyDescent="0.3">
      <c r="A4013" s="5">
        <v>4011</v>
      </c>
      <c r="B4013" s="6" t="s">
        <v>8179</v>
      </c>
      <c r="C4013" s="6" t="s">
        <v>8180</v>
      </c>
      <c r="D4013" s="5">
        <v>250</v>
      </c>
      <c r="E4013" s="5">
        <v>19</v>
      </c>
      <c r="F4013" s="5" t="s">
        <v>387</v>
      </c>
      <c r="G4013" s="5" t="s">
        <v>52</v>
      </c>
      <c r="H4013" s="5" t="s">
        <v>53</v>
      </c>
      <c r="I4013" s="5">
        <v>1422450278</v>
      </c>
      <c r="J4013" s="5">
        <v>1419858278</v>
      </c>
      <c r="K4013" s="7">
        <f t="shared" si="251"/>
        <v>42002.211550925924</v>
      </c>
      <c r="L4013" s="7">
        <f t="shared" si="248"/>
        <v>42032.211550925924</v>
      </c>
      <c r="M4013" s="5" t="b">
        <v>0</v>
      </c>
      <c r="N4013" s="5">
        <v>4</v>
      </c>
      <c r="O4013" s="5" t="b">
        <v>0</v>
      </c>
      <c r="P4013" s="8">
        <f t="shared" si="249"/>
        <v>7.5999999999999998E-2</v>
      </c>
      <c r="Q4013" s="9">
        <f t="shared" si="250"/>
        <v>4.75</v>
      </c>
      <c r="R4013" s="5" t="s">
        <v>1119</v>
      </c>
      <c r="S4013" s="5" t="s">
        <v>1120</v>
      </c>
      <c r="T4013" s="5" t="s">
        <v>1121</v>
      </c>
    </row>
    <row r="4014" spans="1:20" ht="57.6" x14ac:dyDescent="0.3">
      <c r="A4014" s="5">
        <v>4012</v>
      </c>
      <c r="B4014" s="6" t="s">
        <v>8181</v>
      </c>
      <c r="C4014" s="6" t="s">
        <v>8182</v>
      </c>
      <c r="D4014" s="5">
        <v>575</v>
      </c>
      <c r="E4014" s="5">
        <v>0</v>
      </c>
      <c r="F4014" s="5" t="s">
        <v>387</v>
      </c>
      <c r="G4014" s="5" t="s">
        <v>52</v>
      </c>
      <c r="H4014" s="5" t="s">
        <v>53</v>
      </c>
      <c r="I4014" s="5">
        <v>1430571849</v>
      </c>
      <c r="J4014" s="5">
        <v>1427979849</v>
      </c>
      <c r="K4014" s="7">
        <f t="shared" si="251"/>
        <v>42096.211215277777</v>
      </c>
      <c r="L4014" s="7">
        <f t="shared" si="248"/>
        <v>42126.211215277777</v>
      </c>
      <c r="M4014" s="5" t="b">
        <v>0</v>
      </c>
      <c r="N4014" s="5">
        <v>0</v>
      </c>
      <c r="O4014" s="5" t="b">
        <v>0</v>
      </c>
      <c r="P4014" s="8">
        <f t="shared" si="249"/>
        <v>0</v>
      </c>
      <c r="Q4014" s="9" t="e">
        <f t="shared" si="250"/>
        <v>#DIV/0!</v>
      </c>
      <c r="R4014" s="5" t="s">
        <v>1119</v>
      </c>
      <c r="S4014" s="5" t="s">
        <v>1120</v>
      </c>
      <c r="T4014" s="5" t="s">
        <v>1121</v>
      </c>
    </row>
    <row r="4015" spans="1:20" ht="43.2" x14ac:dyDescent="0.3">
      <c r="A4015" s="5">
        <v>4013</v>
      </c>
      <c r="B4015" s="6" t="s">
        <v>8183</v>
      </c>
      <c r="C4015" s="6" t="s">
        <v>8184</v>
      </c>
      <c r="D4015" s="5">
        <v>2000</v>
      </c>
      <c r="E4015" s="5">
        <v>26</v>
      </c>
      <c r="F4015" s="5" t="s">
        <v>387</v>
      </c>
      <c r="G4015" s="5" t="s">
        <v>43</v>
      </c>
      <c r="H4015" s="5" t="s">
        <v>44</v>
      </c>
      <c r="I4015" s="5">
        <v>1424070823</v>
      </c>
      <c r="J4015" s="5">
        <v>1421478823</v>
      </c>
      <c r="K4015" s="7">
        <f t="shared" si="251"/>
        <v>42020.967858796292</v>
      </c>
      <c r="L4015" s="7">
        <f t="shared" si="248"/>
        <v>42050.967858796292</v>
      </c>
      <c r="M4015" s="5" t="b">
        <v>0</v>
      </c>
      <c r="N4015" s="5">
        <v>2</v>
      </c>
      <c r="O4015" s="5" t="b">
        <v>0</v>
      </c>
      <c r="P4015" s="8">
        <f t="shared" si="249"/>
        <v>1.2999999999999999E-2</v>
      </c>
      <c r="Q4015" s="9">
        <f t="shared" si="250"/>
        <v>13</v>
      </c>
      <c r="R4015" s="5" t="s">
        <v>1119</v>
      </c>
      <c r="S4015" s="5" t="s">
        <v>1120</v>
      </c>
      <c r="T4015" s="5" t="s">
        <v>1121</v>
      </c>
    </row>
    <row r="4016" spans="1:20" ht="43.2" x14ac:dyDescent="0.3">
      <c r="A4016" s="5">
        <v>4014</v>
      </c>
      <c r="B4016" s="6" t="s">
        <v>8185</v>
      </c>
      <c r="C4016" s="6" t="s">
        <v>8186</v>
      </c>
      <c r="D4016" s="5">
        <v>9000</v>
      </c>
      <c r="E4016" s="5">
        <v>0</v>
      </c>
      <c r="F4016" s="5" t="s">
        <v>387</v>
      </c>
      <c r="G4016" s="5" t="s">
        <v>43</v>
      </c>
      <c r="H4016" s="5" t="s">
        <v>44</v>
      </c>
      <c r="I4016" s="5">
        <v>1457157269</v>
      </c>
      <c r="J4016" s="5">
        <v>1455861269</v>
      </c>
      <c r="K4016" s="7">
        <f t="shared" si="251"/>
        <v>42418.912835648145</v>
      </c>
      <c r="L4016" s="7">
        <f t="shared" si="248"/>
        <v>42433.912835648145</v>
      </c>
      <c r="M4016" s="5" t="b">
        <v>0</v>
      </c>
      <c r="N4016" s="5">
        <v>0</v>
      </c>
      <c r="O4016" s="5" t="b">
        <v>0</v>
      </c>
      <c r="P4016" s="8">
        <f t="shared" si="249"/>
        <v>0</v>
      </c>
      <c r="Q4016" s="9" t="e">
        <f t="shared" si="250"/>
        <v>#DIV/0!</v>
      </c>
      <c r="R4016" s="5" t="s">
        <v>1119</v>
      </c>
      <c r="S4016" s="5" t="s">
        <v>1120</v>
      </c>
      <c r="T4016" s="5" t="s">
        <v>1121</v>
      </c>
    </row>
    <row r="4017" spans="1:20" ht="43.2" x14ac:dyDescent="0.3">
      <c r="A4017" s="5">
        <v>4015</v>
      </c>
      <c r="B4017" s="6" t="s">
        <v>8187</v>
      </c>
      <c r="C4017" s="6" t="s">
        <v>8188</v>
      </c>
      <c r="D4017" s="5">
        <v>7000</v>
      </c>
      <c r="E4017" s="5">
        <v>1</v>
      </c>
      <c r="F4017" s="5" t="s">
        <v>387</v>
      </c>
      <c r="G4017" s="5" t="s">
        <v>43</v>
      </c>
      <c r="H4017" s="5" t="s">
        <v>44</v>
      </c>
      <c r="I4017" s="5">
        <v>1437331463</v>
      </c>
      <c r="J4017" s="5">
        <v>1434739463</v>
      </c>
      <c r="K4017" s="7">
        <f t="shared" si="251"/>
        <v>42174.447488425925</v>
      </c>
      <c r="L4017" s="7">
        <f t="shared" si="248"/>
        <v>42204.447488425925</v>
      </c>
      <c r="M4017" s="5" t="b">
        <v>0</v>
      </c>
      <c r="N4017" s="5">
        <v>1</v>
      </c>
      <c r="O4017" s="5" t="b">
        <v>0</v>
      </c>
      <c r="P4017" s="8">
        <f t="shared" si="249"/>
        <v>1.4285714285714287E-4</v>
      </c>
      <c r="Q4017" s="9">
        <f t="shared" si="250"/>
        <v>1</v>
      </c>
      <c r="R4017" s="5" t="s">
        <v>1119</v>
      </c>
      <c r="S4017" s="5" t="s">
        <v>1120</v>
      </c>
      <c r="T4017" s="5" t="s">
        <v>1121</v>
      </c>
    </row>
    <row r="4018" spans="1:20" ht="43.2" x14ac:dyDescent="0.3">
      <c r="A4018" s="5">
        <v>4016</v>
      </c>
      <c r="B4018" s="6" t="s">
        <v>8189</v>
      </c>
      <c r="C4018" s="6" t="s">
        <v>8190</v>
      </c>
      <c r="D4018" s="5">
        <v>500</v>
      </c>
      <c r="E4018" s="5">
        <v>70</v>
      </c>
      <c r="F4018" s="5" t="s">
        <v>387</v>
      </c>
      <c r="G4018" s="5" t="s">
        <v>52</v>
      </c>
      <c r="H4018" s="5" t="s">
        <v>53</v>
      </c>
      <c r="I4018" s="5">
        <v>1410987400</v>
      </c>
      <c r="J4018" s="5">
        <v>1408395400</v>
      </c>
      <c r="K4018" s="7">
        <f t="shared" si="251"/>
        <v>41869.539351851847</v>
      </c>
      <c r="L4018" s="7">
        <f t="shared" si="248"/>
        <v>41899.539351851847</v>
      </c>
      <c r="M4018" s="5" t="b">
        <v>0</v>
      </c>
      <c r="N4018" s="5">
        <v>7</v>
      </c>
      <c r="O4018" s="5" t="b">
        <v>0</v>
      </c>
      <c r="P4018" s="8">
        <f t="shared" si="249"/>
        <v>0.14000000000000001</v>
      </c>
      <c r="Q4018" s="9">
        <f t="shared" si="250"/>
        <v>10</v>
      </c>
      <c r="R4018" s="5" t="s">
        <v>1119</v>
      </c>
      <c r="S4018" s="5" t="s">
        <v>1120</v>
      </c>
      <c r="T4018" s="5" t="s">
        <v>1121</v>
      </c>
    </row>
    <row r="4019" spans="1:20" ht="43.2" x14ac:dyDescent="0.3">
      <c r="A4019" s="5">
        <v>4017</v>
      </c>
      <c r="B4019" s="6" t="s">
        <v>8191</v>
      </c>
      <c r="C4019" s="6" t="s">
        <v>8192</v>
      </c>
      <c r="D4019" s="5">
        <v>10000</v>
      </c>
      <c r="E4019" s="5">
        <v>105</v>
      </c>
      <c r="F4019" s="5" t="s">
        <v>387</v>
      </c>
      <c r="G4019" s="5" t="s">
        <v>43</v>
      </c>
      <c r="H4019" s="5" t="s">
        <v>44</v>
      </c>
      <c r="I4019" s="5">
        <v>1409846874</v>
      </c>
      <c r="J4019" s="5">
        <v>1407254874</v>
      </c>
      <c r="K4019" s="7">
        <f t="shared" si="251"/>
        <v>41856.338819444441</v>
      </c>
      <c r="L4019" s="7">
        <f t="shared" si="248"/>
        <v>41886.338819444441</v>
      </c>
      <c r="M4019" s="5" t="b">
        <v>0</v>
      </c>
      <c r="N4019" s="5">
        <v>2</v>
      </c>
      <c r="O4019" s="5" t="b">
        <v>0</v>
      </c>
      <c r="P4019" s="8">
        <f t="shared" si="249"/>
        <v>1.0500000000000001E-2</v>
      </c>
      <c r="Q4019" s="9">
        <f t="shared" si="250"/>
        <v>52.5</v>
      </c>
      <c r="R4019" s="5" t="s">
        <v>1119</v>
      </c>
      <c r="S4019" s="5" t="s">
        <v>1120</v>
      </c>
      <c r="T4019" s="5" t="s">
        <v>1121</v>
      </c>
    </row>
    <row r="4020" spans="1:20" ht="28.8" x14ac:dyDescent="0.3">
      <c r="A4020" s="5">
        <v>4018</v>
      </c>
      <c r="B4020" s="6" t="s">
        <v>8193</v>
      </c>
      <c r="C4020" s="6" t="s">
        <v>8194</v>
      </c>
      <c r="D4020" s="5">
        <v>1500</v>
      </c>
      <c r="E4020" s="5">
        <v>130</v>
      </c>
      <c r="F4020" s="5" t="s">
        <v>387</v>
      </c>
      <c r="G4020" s="5" t="s">
        <v>52</v>
      </c>
      <c r="H4020" s="5" t="s">
        <v>53</v>
      </c>
      <c r="I4020" s="5">
        <v>1475877108</v>
      </c>
      <c r="J4020" s="5">
        <v>1473285108</v>
      </c>
      <c r="K4020" s="7">
        <f t="shared" si="251"/>
        <v>42620.577638888884</v>
      </c>
      <c r="L4020" s="7">
        <f t="shared" si="248"/>
        <v>42650.577638888884</v>
      </c>
      <c r="M4020" s="5" t="b">
        <v>0</v>
      </c>
      <c r="N4020" s="5">
        <v>4</v>
      </c>
      <c r="O4020" s="5" t="b">
        <v>0</v>
      </c>
      <c r="P4020" s="8">
        <f t="shared" si="249"/>
        <v>8.666666666666667E-2</v>
      </c>
      <c r="Q4020" s="9">
        <f t="shared" si="250"/>
        <v>32.5</v>
      </c>
      <c r="R4020" s="5" t="s">
        <v>1119</v>
      </c>
      <c r="S4020" s="5" t="s">
        <v>1120</v>
      </c>
      <c r="T4020" s="5" t="s">
        <v>1121</v>
      </c>
    </row>
    <row r="4021" spans="1:20" ht="43.2" x14ac:dyDescent="0.3">
      <c r="A4021" s="5">
        <v>4019</v>
      </c>
      <c r="B4021" s="6" t="s">
        <v>8195</v>
      </c>
      <c r="C4021" s="6" t="s">
        <v>8196</v>
      </c>
      <c r="D4021" s="5">
        <v>3500</v>
      </c>
      <c r="E4021" s="5">
        <v>29</v>
      </c>
      <c r="F4021" s="5" t="s">
        <v>387</v>
      </c>
      <c r="G4021" s="5" t="s">
        <v>43</v>
      </c>
      <c r="H4021" s="5" t="s">
        <v>44</v>
      </c>
      <c r="I4021" s="5">
        <v>1460737680</v>
      </c>
      <c r="J4021" s="5">
        <v>1455725596</v>
      </c>
      <c r="K4021" s="7">
        <f t="shared" si="251"/>
        <v>42417.342546296299</v>
      </c>
      <c r="L4021" s="7">
        <f t="shared" si="248"/>
        <v>42475.352777777771</v>
      </c>
      <c r="M4021" s="5" t="b">
        <v>0</v>
      </c>
      <c r="N4021" s="5">
        <v>4</v>
      </c>
      <c r="O4021" s="5" t="b">
        <v>0</v>
      </c>
      <c r="P4021" s="8">
        <f t="shared" si="249"/>
        <v>8.2857142857142851E-3</v>
      </c>
      <c r="Q4021" s="9">
        <f t="shared" si="250"/>
        <v>7.25</v>
      </c>
      <c r="R4021" s="5" t="s">
        <v>1119</v>
      </c>
      <c r="S4021" s="5" t="s">
        <v>1120</v>
      </c>
      <c r="T4021" s="5" t="s">
        <v>1121</v>
      </c>
    </row>
    <row r="4022" spans="1:20" ht="43.2" x14ac:dyDescent="0.3">
      <c r="A4022" s="5">
        <v>4020</v>
      </c>
      <c r="B4022" s="6" t="s">
        <v>8197</v>
      </c>
      <c r="C4022" s="6" t="s">
        <v>8198</v>
      </c>
      <c r="D4022" s="5">
        <v>600</v>
      </c>
      <c r="E4022" s="5">
        <v>100</v>
      </c>
      <c r="F4022" s="5" t="s">
        <v>387</v>
      </c>
      <c r="G4022" s="5" t="s">
        <v>43</v>
      </c>
      <c r="H4022" s="5" t="s">
        <v>44</v>
      </c>
      <c r="I4022" s="5">
        <v>1427168099</v>
      </c>
      <c r="J4022" s="5">
        <v>1424579699</v>
      </c>
      <c r="K4022" s="7">
        <f t="shared" si="251"/>
        <v>42056.857627314814</v>
      </c>
      <c r="L4022" s="7">
        <f t="shared" si="248"/>
        <v>42086.815960648142</v>
      </c>
      <c r="M4022" s="5" t="b">
        <v>0</v>
      </c>
      <c r="N4022" s="5">
        <v>3</v>
      </c>
      <c r="O4022" s="5" t="b">
        <v>0</v>
      </c>
      <c r="P4022" s="8">
        <f t="shared" si="249"/>
        <v>0.16666666666666666</v>
      </c>
      <c r="Q4022" s="9">
        <f t="shared" si="250"/>
        <v>33.333333333333336</v>
      </c>
      <c r="R4022" s="5" t="s">
        <v>1119</v>
      </c>
      <c r="S4022" s="5" t="s">
        <v>1120</v>
      </c>
      <c r="T4022" s="5" t="s">
        <v>1121</v>
      </c>
    </row>
    <row r="4023" spans="1:20" ht="43.2" x14ac:dyDescent="0.3">
      <c r="A4023" s="5">
        <v>4021</v>
      </c>
      <c r="B4023" s="6" t="s">
        <v>8199</v>
      </c>
      <c r="C4023" s="6" t="s">
        <v>8200</v>
      </c>
      <c r="D4023" s="5">
        <v>15000</v>
      </c>
      <c r="E4023" s="5">
        <v>125</v>
      </c>
      <c r="F4023" s="5" t="s">
        <v>387</v>
      </c>
      <c r="G4023" s="5" t="s">
        <v>43</v>
      </c>
      <c r="H4023" s="5" t="s">
        <v>44</v>
      </c>
      <c r="I4023" s="5">
        <v>1414360358</v>
      </c>
      <c r="J4023" s="5">
        <v>1409176358</v>
      </c>
      <c r="K4023" s="7">
        <f t="shared" si="251"/>
        <v>41878.578217592592</v>
      </c>
      <c r="L4023" s="7">
        <f t="shared" si="248"/>
        <v>41938.578217592592</v>
      </c>
      <c r="M4023" s="5" t="b">
        <v>0</v>
      </c>
      <c r="N4023" s="5">
        <v>2</v>
      </c>
      <c r="O4023" s="5" t="b">
        <v>0</v>
      </c>
      <c r="P4023" s="8">
        <f t="shared" si="249"/>
        <v>8.3333333333333332E-3</v>
      </c>
      <c r="Q4023" s="9">
        <f t="shared" si="250"/>
        <v>62.5</v>
      </c>
      <c r="R4023" s="5" t="s">
        <v>1119</v>
      </c>
      <c r="S4023" s="5" t="s">
        <v>1120</v>
      </c>
      <c r="T4023" s="5" t="s">
        <v>1121</v>
      </c>
    </row>
    <row r="4024" spans="1:20" ht="28.8" x14ac:dyDescent="0.3">
      <c r="A4024" s="5">
        <v>4022</v>
      </c>
      <c r="B4024" s="6" t="s">
        <v>8201</v>
      </c>
      <c r="C4024" s="6" t="s">
        <v>8202</v>
      </c>
      <c r="D4024" s="5">
        <v>18000</v>
      </c>
      <c r="E4024" s="5">
        <v>12521</v>
      </c>
      <c r="F4024" s="5" t="s">
        <v>387</v>
      </c>
      <c r="G4024" s="5" t="s">
        <v>43</v>
      </c>
      <c r="H4024" s="5" t="s">
        <v>44</v>
      </c>
      <c r="I4024" s="5">
        <v>1422759240</v>
      </c>
      <c r="J4024" s="5">
        <v>1418824867</v>
      </c>
      <c r="K4024" s="7">
        <f t="shared" si="251"/>
        <v>41990.250775462962</v>
      </c>
      <c r="L4024" s="7">
        <f t="shared" si="248"/>
        <v>42035.787499999999</v>
      </c>
      <c r="M4024" s="5" t="b">
        <v>0</v>
      </c>
      <c r="N4024" s="5">
        <v>197</v>
      </c>
      <c r="O4024" s="5" t="b">
        <v>0</v>
      </c>
      <c r="P4024" s="8">
        <f t="shared" si="249"/>
        <v>0.69561111111111107</v>
      </c>
      <c r="Q4024" s="9">
        <f t="shared" si="250"/>
        <v>63.558375634517766</v>
      </c>
      <c r="R4024" s="5" t="s">
        <v>1119</v>
      </c>
      <c r="S4024" s="5" t="s">
        <v>1120</v>
      </c>
      <c r="T4024" s="5" t="s">
        <v>1121</v>
      </c>
    </row>
    <row r="4025" spans="1:20" ht="43.2" x14ac:dyDescent="0.3">
      <c r="A4025" s="5">
        <v>4023</v>
      </c>
      <c r="B4025" s="6" t="s">
        <v>8203</v>
      </c>
      <c r="C4025" s="6" t="s">
        <v>8204</v>
      </c>
      <c r="D4025" s="5">
        <v>7000</v>
      </c>
      <c r="E4025" s="5">
        <v>0</v>
      </c>
      <c r="F4025" s="5" t="s">
        <v>387</v>
      </c>
      <c r="G4025" s="5" t="s">
        <v>43</v>
      </c>
      <c r="H4025" s="5" t="s">
        <v>44</v>
      </c>
      <c r="I4025" s="5">
        <v>1458860363</v>
      </c>
      <c r="J4025" s="5">
        <v>1454975963</v>
      </c>
      <c r="K4025" s="7">
        <f t="shared" si="251"/>
        <v>42408.666238425925</v>
      </c>
      <c r="L4025" s="7">
        <f t="shared" si="248"/>
        <v>42453.624571759261</v>
      </c>
      <c r="M4025" s="5" t="b">
        <v>0</v>
      </c>
      <c r="N4025" s="5">
        <v>0</v>
      </c>
      <c r="O4025" s="5" t="b">
        <v>0</v>
      </c>
      <c r="P4025" s="8">
        <f t="shared" si="249"/>
        <v>0</v>
      </c>
      <c r="Q4025" s="9" t="e">
        <f t="shared" si="250"/>
        <v>#DIV/0!</v>
      </c>
      <c r="R4025" s="5" t="s">
        <v>1119</v>
      </c>
      <c r="S4025" s="5" t="s">
        <v>1120</v>
      </c>
      <c r="T4025" s="5" t="s">
        <v>1121</v>
      </c>
    </row>
    <row r="4026" spans="1:20" ht="43.2" x14ac:dyDescent="0.3">
      <c r="A4026" s="5">
        <v>4024</v>
      </c>
      <c r="B4026" s="6" t="s">
        <v>8205</v>
      </c>
      <c r="C4026" s="6" t="s">
        <v>8206</v>
      </c>
      <c r="D4026" s="5">
        <v>800</v>
      </c>
      <c r="E4026" s="5">
        <v>10</v>
      </c>
      <c r="F4026" s="5" t="s">
        <v>387</v>
      </c>
      <c r="G4026" s="5" t="s">
        <v>43</v>
      </c>
      <c r="H4026" s="5" t="s">
        <v>44</v>
      </c>
      <c r="I4026" s="5">
        <v>1441037097</v>
      </c>
      <c r="J4026" s="5">
        <v>1438445097</v>
      </c>
      <c r="K4026" s="7">
        <f t="shared" si="251"/>
        <v>42217.336770833332</v>
      </c>
      <c r="L4026" s="7">
        <f t="shared" si="248"/>
        <v>42247.336770833332</v>
      </c>
      <c r="M4026" s="5" t="b">
        <v>0</v>
      </c>
      <c r="N4026" s="5">
        <v>1</v>
      </c>
      <c r="O4026" s="5" t="b">
        <v>0</v>
      </c>
      <c r="P4026" s="8">
        <f t="shared" si="249"/>
        <v>1.2500000000000001E-2</v>
      </c>
      <c r="Q4026" s="9">
        <f t="shared" si="250"/>
        <v>10</v>
      </c>
      <c r="R4026" s="5" t="s">
        <v>1119</v>
      </c>
      <c r="S4026" s="5" t="s">
        <v>1120</v>
      </c>
      <c r="T4026" s="5" t="s">
        <v>1121</v>
      </c>
    </row>
    <row r="4027" spans="1:20" ht="43.2" x14ac:dyDescent="0.3">
      <c r="A4027" s="5">
        <v>4025</v>
      </c>
      <c r="B4027" s="6" t="s">
        <v>8207</v>
      </c>
      <c r="C4027" s="6" t="s">
        <v>8208</v>
      </c>
      <c r="D4027" s="5">
        <v>5000</v>
      </c>
      <c r="E4027" s="5">
        <v>250</v>
      </c>
      <c r="F4027" s="5" t="s">
        <v>387</v>
      </c>
      <c r="G4027" s="5" t="s">
        <v>208</v>
      </c>
      <c r="H4027" s="5" t="s">
        <v>83</v>
      </c>
      <c r="I4027" s="5">
        <v>1437889336</v>
      </c>
      <c r="J4027" s="5">
        <v>1432705336</v>
      </c>
      <c r="K4027" s="7">
        <f t="shared" si="251"/>
        <v>42150.904351851852</v>
      </c>
      <c r="L4027" s="7">
        <f t="shared" si="248"/>
        <v>42210.904351851852</v>
      </c>
      <c r="M4027" s="5" t="b">
        <v>0</v>
      </c>
      <c r="N4027" s="5">
        <v>4</v>
      </c>
      <c r="O4027" s="5" t="b">
        <v>0</v>
      </c>
      <c r="P4027" s="8">
        <f t="shared" si="249"/>
        <v>0.05</v>
      </c>
      <c r="Q4027" s="9">
        <f t="shared" si="250"/>
        <v>62.5</v>
      </c>
      <c r="R4027" s="5" t="s">
        <v>1119</v>
      </c>
      <c r="S4027" s="5" t="s">
        <v>1120</v>
      </c>
      <c r="T4027" s="5" t="s">
        <v>1121</v>
      </c>
    </row>
    <row r="4028" spans="1:20" ht="43.2" x14ac:dyDescent="0.3">
      <c r="A4028" s="5">
        <v>4026</v>
      </c>
      <c r="B4028" s="6" t="s">
        <v>8209</v>
      </c>
      <c r="C4028" s="6" t="s">
        <v>8210</v>
      </c>
      <c r="D4028" s="5">
        <v>4000</v>
      </c>
      <c r="E4028" s="5">
        <v>0</v>
      </c>
      <c r="F4028" s="5" t="s">
        <v>387</v>
      </c>
      <c r="G4028" s="5" t="s">
        <v>43</v>
      </c>
      <c r="H4028" s="5" t="s">
        <v>44</v>
      </c>
      <c r="I4028" s="5">
        <v>1449247439</v>
      </c>
      <c r="J4028" s="5">
        <v>1444059839</v>
      </c>
      <c r="K4028" s="7">
        <f t="shared" si="251"/>
        <v>42282.322210648148</v>
      </c>
      <c r="L4028" s="7">
        <f t="shared" si="248"/>
        <v>42342.363877314812</v>
      </c>
      <c r="M4028" s="5" t="b">
        <v>0</v>
      </c>
      <c r="N4028" s="5">
        <v>0</v>
      </c>
      <c r="O4028" s="5" t="b">
        <v>0</v>
      </c>
      <c r="P4028" s="8">
        <f t="shared" si="249"/>
        <v>0</v>
      </c>
      <c r="Q4028" s="9" t="e">
        <f t="shared" si="250"/>
        <v>#DIV/0!</v>
      </c>
      <c r="R4028" s="5" t="s">
        <v>1119</v>
      </c>
      <c r="S4028" s="5" t="s">
        <v>1120</v>
      </c>
      <c r="T4028" s="5" t="s">
        <v>1121</v>
      </c>
    </row>
    <row r="4029" spans="1:20" ht="43.2" x14ac:dyDescent="0.3">
      <c r="A4029" s="5">
        <v>4027</v>
      </c>
      <c r="B4029" s="6" t="s">
        <v>8211</v>
      </c>
      <c r="C4029" s="6" t="s">
        <v>8212</v>
      </c>
      <c r="D4029" s="5">
        <v>3000</v>
      </c>
      <c r="E4029" s="5">
        <v>215</v>
      </c>
      <c r="F4029" s="5" t="s">
        <v>387</v>
      </c>
      <c r="G4029" s="5" t="s">
        <v>43</v>
      </c>
      <c r="H4029" s="5" t="s">
        <v>44</v>
      </c>
      <c r="I4029" s="5">
        <v>1487811600</v>
      </c>
      <c r="J4029" s="5">
        <v>1486077481</v>
      </c>
      <c r="K4029" s="7">
        <f t="shared" si="251"/>
        <v>42768.637511574074</v>
      </c>
      <c r="L4029" s="7">
        <f t="shared" si="248"/>
        <v>42788.708333333336</v>
      </c>
      <c r="M4029" s="5" t="b">
        <v>0</v>
      </c>
      <c r="N4029" s="5">
        <v>7</v>
      </c>
      <c r="O4029" s="5" t="b">
        <v>0</v>
      </c>
      <c r="P4029" s="8">
        <f t="shared" si="249"/>
        <v>7.166666666666667E-2</v>
      </c>
      <c r="Q4029" s="9">
        <f t="shared" si="250"/>
        <v>30.714285714285715</v>
      </c>
      <c r="R4029" s="5" t="s">
        <v>1119</v>
      </c>
      <c r="S4029" s="5" t="s">
        <v>1120</v>
      </c>
      <c r="T4029" s="5" t="s">
        <v>1121</v>
      </c>
    </row>
    <row r="4030" spans="1:20" ht="43.2" x14ac:dyDescent="0.3">
      <c r="A4030" s="5">
        <v>4028</v>
      </c>
      <c r="B4030" s="6" t="s">
        <v>8213</v>
      </c>
      <c r="C4030" s="6" t="s">
        <v>8214</v>
      </c>
      <c r="D4030" s="5">
        <v>2000</v>
      </c>
      <c r="E4030" s="5">
        <v>561</v>
      </c>
      <c r="F4030" s="5" t="s">
        <v>387</v>
      </c>
      <c r="G4030" s="5" t="s">
        <v>43</v>
      </c>
      <c r="H4030" s="5" t="s">
        <v>44</v>
      </c>
      <c r="I4030" s="5">
        <v>1402007500</v>
      </c>
      <c r="J4030" s="5">
        <v>1399415500</v>
      </c>
      <c r="K4030" s="7">
        <f t="shared" si="251"/>
        <v>41765.605324074073</v>
      </c>
      <c r="L4030" s="7">
        <f t="shared" si="248"/>
        <v>41795.605324074073</v>
      </c>
      <c r="M4030" s="5" t="b">
        <v>0</v>
      </c>
      <c r="N4030" s="5">
        <v>11</v>
      </c>
      <c r="O4030" s="5" t="b">
        <v>0</v>
      </c>
      <c r="P4030" s="8">
        <f t="shared" si="249"/>
        <v>0.28050000000000003</v>
      </c>
      <c r="Q4030" s="9">
        <f t="shared" si="250"/>
        <v>51</v>
      </c>
      <c r="R4030" s="5" t="s">
        <v>1119</v>
      </c>
      <c r="S4030" s="5" t="s">
        <v>1120</v>
      </c>
      <c r="T4030" s="5" t="s">
        <v>1121</v>
      </c>
    </row>
    <row r="4031" spans="1:20" ht="43.2" x14ac:dyDescent="0.3">
      <c r="A4031" s="5">
        <v>4029</v>
      </c>
      <c r="B4031" s="6" t="s">
        <v>8215</v>
      </c>
      <c r="C4031" s="6" t="s">
        <v>8216</v>
      </c>
      <c r="D4031" s="5">
        <v>20000</v>
      </c>
      <c r="E4031" s="5">
        <v>0</v>
      </c>
      <c r="F4031" s="5" t="s">
        <v>387</v>
      </c>
      <c r="G4031" s="5" t="s">
        <v>43</v>
      </c>
      <c r="H4031" s="5" t="s">
        <v>44</v>
      </c>
      <c r="I4031" s="5">
        <v>1450053370</v>
      </c>
      <c r="J4031" s="5">
        <v>1447461370</v>
      </c>
      <c r="K4031" s="7">
        <f t="shared" si="251"/>
        <v>42321.691782407404</v>
      </c>
      <c r="L4031" s="7">
        <f t="shared" si="248"/>
        <v>42351.691782407404</v>
      </c>
      <c r="M4031" s="5" t="b">
        <v>0</v>
      </c>
      <c r="N4031" s="5">
        <v>0</v>
      </c>
      <c r="O4031" s="5" t="b">
        <v>0</v>
      </c>
      <c r="P4031" s="8">
        <f t="shared" si="249"/>
        <v>0</v>
      </c>
      <c r="Q4031" s="9" t="e">
        <f t="shared" si="250"/>
        <v>#DIV/0!</v>
      </c>
      <c r="R4031" s="5" t="s">
        <v>1119</v>
      </c>
      <c r="S4031" s="5" t="s">
        <v>1120</v>
      </c>
      <c r="T4031" s="5" t="s">
        <v>1121</v>
      </c>
    </row>
    <row r="4032" spans="1:20" ht="43.2" x14ac:dyDescent="0.3">
      <c r="A4032" s="5">
        <v>4030</v>
      </c>
      <c r="B4032" s="6" t="s">
        <v>8217</v>
      </c>
      <c r="C4032" s="6" t="s">
        <v>8218</v>
      </c>
      <c r="D4032" s="5">
        <v>2500</v>
      </c>
      <c r="E4032" s="5">
        <v>400</v>
      </c>
      <c r="F4032" s="5" t="s">
        <v>387</v>
      </c>
      <c r="G4032" s="5" t="s">
        <v>43</v>
      </c>
      <c r="H4032" s="5" t="s">
        <v>44</v>
      </c>
      <c r="I4032" s="5">
        <v>1454525340</v>
      </c>
      <c r="J4032" s="5">
        <v>1452008599</v>
      </c>
      <c r="K4032" s="7">
        <f t="shared" si="251"/>
        <v>42374.321747685179</v>
      </c>
      <c r="L4032" s="7">
        <f t="shared" si="248"/>
        <v>42403.450694444444</v>
      </c>
      <c r="M4032" s="5" t="b">
        <v>0</v>
      </c>
      <c r="N4032" s="5">
        <v>6</v>
      </c>
      <c r="O4032" s="5" t="b">
        <v>0</v>
      </c>
      <c r="P4032" s="8">
        <f t="shared" si="249"/>
        <v>0.16</v>
      </c>
      <c r="Q4032" s="9">
        <f t="shared" si="250"/>
        <v>66.666666666666671</v>
      </c>
      <c r="R4032" s="5" t="s">
        <v>1119</v>
      </c>
      <c r="S4032" s="5" t="s">
        <v>1120</v>
      </c>
      <c r="T4032" s="5" t="s">
        <v>1121</v>
      </c>
    </row>
    <row r="4033" spans="1:20" ht="43.2" x14ac:dyDescent="0.3">
      <c r="A4033" s="5">
        <v>4031</v>
      </c>
      <c r="B4033" s="6" t="s">
        <v>8219</v>
      </c>
      <c r="C4033" s="6" t="s">
        <v>8220</v>
      </c>
      <c r="D4033" s="5">
        <v>5000</v>
      </c>
      <c r="E4033" s="5">
        <v>0</v>
      </c>
      <c r="F4033" s="5" t="s">
        <v>387</v>
      </c>
      <c r="G4033" s="5" t="s">
        <v>43</v>
      </c>
      <c r="H4033" s="5" t="s">
        <v>44</v>
      </c>
      <c r="I4033" s="5">
        <v>1418914964</v>
      </c>
      <c r="J4033" s="5">
        <v>1414591364</v>
      </c>
      <c r="K4033" s="7">
        <f t="shared" si="251"/>
        <v>41941.251898148148</v>
      </c>
      <c r="L4033" s="7">
        <f t="shared" si="248"/>
        <v>41991.293564814812</v>
      </c>
      <c r="M4033" s="5" t="b">
        <v>0</v>
      </c>
      <c r="N4033" s="5">
        <v>0</v>
      </c>
      <c r="O4033" s="5" t="b">
        <v>0</v>
      </c>
      <c r="P4033" s="8">
        <f t="shared" si="249"/>
        <v>0</v>
      </c>
      <c r="Q4033" s="9" t="e">
        <f t="shared" si="250"/>
        <v>#DIV/0!</v>
      </c>
      <c r="R4033" s="5" t="s">
        <v>1119</v>
      </c>
      <c r="S4033" s="5" t="s">
        <v>1120</v>
      </c>
      <c r="T4033" s="5" t="s">
        <v>1121</v>
      </c>
    </row>
    <row r="4034" spans="1:20" ht="43.2" x14ac:dyDescent="0.3">
      <c r="A4034" s="5">
        <v>4032</v>
      </c>
      <c r="B4034" s="6" t="s">
        <v>8221</v>
      </c>
      <c r="C4034" s="6" t="s">
        <v>8222</v>
      </c>
      <c r="D4034" s="5">
        <v>6048</v>
      </c>
      <c r="E4034" s="5">
        <v>413</v>
      </c>
      <c r="F4034" s="5" t="s">
        <v>387</v>
      </c>
      <c r="G4034" s="5" t="s">
        <v>43</v>
      </c>
      <c r="H4034" s="5" t="s">
        <v>44</v>
      </c>
      <c r="I4034" s="5">
        <v>1450211116</v>
      </c>
      <c r="J4034" s="5">
        <v>1445023516</v>
      </c>
      <c r="K4034" s="7">
        <f t="shared" si="251"/>
        <v>42293.47587962963</v>
      </c>
      <c r="L4034" s="7">
        <f t="shared" ref="L4034:L4097" si="252">(I4034/86400)+25569+(-8/24)</f>
        <v>42353.517546296294</v>
      </c>
      <c r="M4034" s="5" t="b">
        <v>0</v>
      </c>
      <c r="N4034" s="5">
        <v>7</v>
      </c>
      <c r="O4034" s="5" t="b">
        <v>0</v>
      </c>
      <c r="P4034" s="8">
        <f t="shared" ref="P4034:P4097" si="253">E4034/D4034</f>
        <v>6.8287037037037035E-2</v>
      </c>
      <c r="Q4034" s="9">
        <f t="shared" ref="Q4034:Q4097" si="254">E4034/N4034</f>
        <v>59</v>
      </c>
      <c r="R4034" s="5" t="s">
        <v>1119</v>
      </c>
      <c r="S4034" s="5" t="s">
        <v>1120</v>
      </c>
      <c r="T4034" s="5" t="s">
        <v>1121</v>
      </c>
    </row>
    <row r="4035" spans="1:20" ht="43.2" x14ac:dyDescent="0.3">
      <c r="A4035" s="5">
        <v>4033</v>
      </c>
      <c r="B4035" s="6" t="s">
        <v>8223</v>
      </c>
      <c r="C4035" s="6" t="s">
        <v>8224</v>
      </c>
      <c r="D4035" s="5">
        <v>23900</v>
      </c>
      <c r="E4035" s="5">
        <v>6141.99</v>
      </c>
      <c r="F4035" s="5" t="s">
        <v>387</v>
      </c>
      <c r="G4035" s="5" t="s">
        <v>52</v>
      </c>
      <c r="H4035" s="5" t="s">
        <v>53</v>
      </c>
      <c r="I4035" s="5">
        <v>1475398800</v>
      </c>
      <c r="J4035" s="5">
        <v>1472711224</v>
      </c>
      <c r="K4035" s="7">
        <f t="shared" ref="K4035:K4098" si="255">(J4035/86400)+25569+(-8/24)</f>
        <v>42613.93546296296</v>
      </c>
      <c r="L4035" s="7">
        <f t="shared" si="252"/>
        <v>42645.041666666664</v>
      </c>
      <c r="M4035" s="5" t="b">
        <v>0</v>
      </c>
      <c r="N4035" s="5">
        <v>94</v>
      </c>
      <c r="O4035" s="5" t="b">
        <v>0</v>
      </c>
      <c r="P4035" s="8">
        <f t="shared" si="253"/>
        <v>0.25698702928870293</v>
      </c>
      <c r="Q4035" s="9">
        <f t="shared" si="254"/>
        <v>65.340319148936175</v>
      </c>
      <c r="R4035" s="5" t="s">
        <v>1119</v>
      </c>
      <c r="S4035" s="5" t="s">
        <v>1120</v>
      </c>
      <c r="T4035" s="5" t="s">
        <v>1121</v>
      </c>
    </row>
    <row r="4036" spans="1:20" ht="43.2" x14ac:dyDescent="0.3">
      <c r="A4036" s="5">
        <v>4034</v>
      </c>
      <c r="B4036" s="6" t="s">
        <v>8225</v>
      </c>
      <c r="C4036" s="6" t="s">
        <v>8226</v>
      </c>
      <c r="D4036" s="5">
        <v>13500</v>
      </c>
      <c r="E4036" s="5">
        <v>200</v>
      </c>
      <c r="F4036" s="5" t="s">
        <v>387</v>
      </c>
      <c r="G4036" s="5" t="s">
        <v>43</v>
      </c>
      <c r="H4036" s="5" t="s">
        <v>44</v>
      </c>
      <c r="I4036" s="5">
        <v>1428097450</v>
      </c>
      <c r="J4036" s="5">
        <v>1425509050</v>
      </c>
      <c r="K4036" s="7">
        <f t="shared" si="255"/>
        <v>42067.614004629628</v>
      </c>
      <c r="L4036" s="7">
        <f t="shared" si="252"/>
        <v>42097.572337962956</v>
      </c>
      <c r="M4036" s="5" t="b">
        <v>0</v>
      </c>
      <c r="N4036" s="5">
        <v>2</v>
      </c>
      <c r="O4036" s="5" t="b">
        <v>0</v>
      </c>
      <c r="P4036" s="8">
        <f t="shared" si="253"/>
        <v>1.4814814814814815E-2</v>
      </c>
      <c r="Q4036" s="9">
        <f t="shared" si="254"/>
        <v>100</v>
      </c>
      <c r="R4036" s="5" t="s">
        <v>1119</v>
      </c>
      <c r="S4036" s="5" t="s">
        <v>1120</v>
      </c>
      <c r="T4036" s="5" t="s">
        <v>1121</v>
      </c>
    </row>
    <row r="4037" spans="1:20" ht="28.8" x14ac:dyDescent="0.3">
      <c r="A4037" s="5">
        <v>4035</v>
      </c>
      <c r="B4037" s="6" t="s">
        <v>8227</v>
      </c>
      <c r="C4037" s="6" t="s">
        <v>8228</v>
      </c>
      <c r="D4037" s="5">
        <v>10000</v>
      </c>
      <c r="E4037" s="5">
        <v>3685</v>
      </c>
      <c r="F4037" s="5" t="s">
        <v>387</v>
      </c>
      <c r="G4037" s="5" t="s">
        <v>43</v>
      </c>
      <c r="H4037" s="5" t="s">
        <v>44</v>
      </c>
      <c r="I4037" s="5">
        <v>1413925887</v>
      </c>
      <c r="J4037" s="5">
        <v>1411333887</v>
      </c>
      <c r="K4037" s="7">
        <f t="shared" si="255"/>
        <v>41903.549618055556</v>
      </c>
      <c r="L4037" s="7">
        <f t="shared" si="252"/>
        <v>41933.549618055556</v>
      </c>
      <c r="M4037" s="5" t="b">
        <v>0</v>
      </c>
      <c r="N4037" s="5">
        <v>25</v>
      </c>
      <c r="O4037" s="5" t="b">
        <v>0</v>
      </c>
      <c r="P4037" s="8">
        <f t="shared" si="253"/>
        <v>0.36849999999999999</v>
      </c>
      <c r="Q4037" s="9">
        <f t="shared" si="254"/>
        <v>147.4</v>
      </c>
      <c r="R4037" s="5" t="s">
        <v>1119</v>
      </c>
      <c r="S4037" s="5" t="s">
        <v>1120</v>
      </c>
      <c r="T4037" s="5" t="s">
        <v>1121</v>
      </c>
    </row>
    <row r="4038" spans="1:20" ht="43.2" x14ac:dyDescent="0.3">
      <c r="A4038" s="5">
        <v>4036</v>
      </c>
      <c r="B4038" s="6" t="s">
        <v>8229</v>
      </c>
      <c r="C4038" s="6" t="s">
        <v>6821</v>
      </c>
      <c r="D4038" s="5">
        <v>6000</v>
      </c>
      <c r="E4038" s="5">
        <v>2823</v>
      </c>
      <c r="F4038" s="5" t="s">
        <v>387</v>
      </c>
      <c r="G4038" s="5" t="s">
        <v>43</v>
      </c>
      <c r="H4038" s="5" t="s">
        <v>44</v>
      </c>
      <c r="I4038" s="5">
        <v>1404253800</v>
      </c>
      <c r="J4038" s="5">
        <v>1402784964</v>
      </c>
      <c r="K4038" s="7">
        <f t="shared" si="255"/>
        <v>41804.603750000002</v>
      </c>
      <c r="L4038" s="7">
        <f t="shared" si="252"/>
        <v>41821.604166666664</v>
      </c>
      <c r="M4038" s="5" t="b">
        <v>0</v>
      </c>
      <c r="N4038" s="5">
        <v>17</v>
      </c>
      <c r="O4038" s="5" t="b">
        <v>0</v>
      </c>
      <c r="P4038" s="8">
        <f t="shared" si="253"/>
        <v>0.47049999999999997</v>
      </c>
      <c r="Q4038" s="9">
        <f t="shared" si="254"/>
        <v>166.05882352941177</v>
      </c>
      <c r="R4038" s="5" t="s">
        <v>1119</v>
      </c>
      <c r="S4038" s="5" t="s">
        <v>1120</v>
      </c>
      <c r="T4038" s="5" t="s">
        <v>1121</v>
      </c>
    </row>
    <row r="4039" spans="1:20" ht="43.2" x14ac:dyDescent="0.3">
      <c r="A4039" s="5">
        <v>4037</v>
      </c>
      <c r="B4039" s="6" t="s">
        <v>8230</v>
      </c>
      <c r="C4039" s="6" t="s">
        <v>8231</v>
      </c>
      <c r="D4039" s="5">
        <v>700</v>
      </c>
      <c r="E4039" s="5">
        <v>80</v>
      </c>
      <c r="F4039" s="5" t="s">
        <v>387</v>
      </c>
      <c r="G4039" s="5" t="s">
        <v>43</v>
      </c>
      <c r="H4039" s="5" t="s">
        <v>44</v>
      </c>
      <c r="I4039" s="5">
        <v>1464099900</v>
      </c>
      <c r="J4039" s="5">
        <v>1462585315</v>
      </c>
      <c r="K4039" s="7">
        <f t="shared" si="255"/>
        <v>42496.737442129626</v>
      </c>
      <c r="L4039" s="7">
        <f t="shared" si="252"/>
        <v>42514.267361111109</v>
      </c>
      <c r="M4039" s="5" t="b">
        <v>0</v>
      </c>
      <c r="N4039" s="5">
        <v>2</v>
      </c>
      <c r="O4039" s="5" t="b">
        <v>0</v>
      </c>
      <c r="P4039" s="8">
        <f t="shared" si="253"/>
        <v>0.11428571428571428</v>
      </c>
      <c r="Q4039" s="9">
        <f t="shared" si="254"/>
        <v>40</v>
      </c>
      <c r="R4039" s="5" t="s">
        <v>1119</v>
      </c>
      <c r="S4039" s="5" t="s">
        <v>1120</v>
      </c>
      <c r="T4039" s="5" t="s">
        <v>1121</v>
      </c>
    </row>
    <row r="4040" spans="1:20" ht="43.2" x14ac:dyDescent="0.3">
      <c r="A4040" s="5">
        <v>4038</v>
      </c>
      <c r="B4040" s="6" t="s">
        <v>8232</v>
      </c>
      <c r="C4040" s="6" t="s">
        <v>8233</v>
      </c>
      <c r="D4040" s="5">
        <v>2500</v>
      </c>
      <c r="E4040" s="5">
        <v>301</v>
      </c>
      <c r="F4040" s="5" t="s">
        <v>387</v>
      </c>
      <c r="G4040" s="5" t="s">
        <v>43</v>
      </c>
      <c r="H4040" s="5" t="s">
        <v>44</v>
      </c>
      <c r="I4040" s="5">
        <v>1413573010</v>
      </c>
      <c r="J4040" s="5">
        <v>1408389010</v>
      </c>
      <c r="K4040" s="7">
        <f t="shared" si="255"/>
        <v>41869.465393518512</v>
      </c>
      <c r="L4040" s="7">
        <f t="shared" si="252"/>
        <v>41929.465393518512</v>
      </c>
      <c r="M4040" s="5" t="b">
        <v>0</v>
      </c>
      <c r="N4040" s="5">
        <v>4</v>
      </c>
      <c r="O4040" s="5" t="b">
        <v>0</v>
      </c>
      <c r="P4040" s="8">
        <f t="shared" si="253"/>
        <v>0.12039999999999999</v>
      </c>
      <c r="Q4040" s="9">
        <f t="shared" si="254"/>
        <v>75.25</v>
      </c>
      <c r="R4040" s="5" t="s">
        <v>1119</v>
      </c>
      <c r="S4040" s="5" t="s">
        <v>1120</v>
      </c>
      <c r="T4040" s="5" t="s">
        <v>1121</v>
      </c>
    </row>
    <row r="4041" spans="1:20" ht="43.2" x14ac:dyDescent="0.3">
      <c r="A4041" s="5">
        <v>4039</v>
      </c>
      <c r="B4041" s="6" t="s">
        <v>8234</v>
      </c>
      <c r="C4041" s="6" t="s">
        <v>8235</v>
      </c>
      <c r="D4041" s="5">
        <v>500</v>
      </c>
      <c r="E4041" s="5">
        <v>300</v>
      </c>
      <c r="F4041" s="5" t="s">
        <v>387</v>
      </c>
      <c r="G4041" s="5" t="s">
        <v>43</v>
      </c>
      <c r="H4041" s="5" t="s">
        <v>44</v>
      </c>
      <c r="I4041" s="5">
        <v>1448949540</v>
      </c>
      <c r="J4041" s="5">
        <v>1446048367</v>
      </c>
      <c r="K4041" s="7">
        <f t="shared" si="255"/>
        <v>42305.337581018517</v>
      </c>
      <c r="L4041" s="7">
        <f t="shared" si="252"/>
        <v>42338.915972222218</v>
      </c>
      <c r="M4041" s="5" t="b">
        <v>0</v>
      </c>
      <c r="N4041" s="5">
        <v>5</v>
      </c>
      <c r="O4041" s="5" t="b">
        <v>0</v>
      </c>
      <c r="P4041" s="8">
        <f t="shared" si="253"/>
        <v>0.6</v>
      </c>
      <c r="Q4041" s="9">
        <f t="shared" si="254"/>
        <v>60</v>
      </c>
      <c r="R4041" s="5" t="s">
        <v>1119</v>
      </c>
      <c r="S4041" s="5" t="s">
        <v>1120</v>
      </c>
      <c r="T4041" s="5" t="s">
        <v>1121</v>
      </c>
    </row>
    <row r="4042" spans="1:20" ht="43.2" x14ac:dyDescent="0.3">
      <c r="A4042" s="5">
        <v>4040</v>
      </c>
      <c r="B4042" s="6" t="s">
        <v>8236</v>
      </c>
      <c r="C4042" s="6" t="s">
        <v>8237</v>
      </c>
      <c r="D4042" s="5">
        <v>8000</v>
      </c>
      <c r="E4042" s="5">
        <v>2500</v>
      </c>
      <c r="F4042" s="5" t="s">
        <v>387</v>
      </c>
      <c r="G4042" s="5" t="s">
        <v>43</v>
      </c>
      <c r="H4042" s="5" t="s">
        <v>44</v>
      </c>
      <c r="I4042" s="5">
        <v>1437188400</v>
      </c>
      <c r="J4042" s="5">
        <v>1432100004</v>
      </c>
      <c r="K4042" s="7">
        <f t="shared" si="255"/>
        <v>42143.898194444446</v>
      </c>
      <c r="L4042" s="7">
        <f t="shared" si="252"/>
        <v>42202.791666666664</v>
      </c>
      <c r="M4042" s="5" t="b">
        <v>0</v>
      </c>
      <c r="N4042" s="5">
        <v>2</v>
      </c>
      <c r="O4042" s="5" t="b">
        <v>0</v>
      </c>
      <c r="P4042" s="8">
        <f t="shared" si="253"/>
        <v>0.3125</v>
      </c>
      <c r="Q4042" s="9">
        <f t="shared" si="254"/>
        <v>1250</v>
      </c>
      <c r="R4042" s="5" t="s">
        <v>1119</v>
      </c>
      <c r="S4042" s="5" t="s">
        <v>1120</v>
      </c>
      <c r="T4042" s="5" t="s">
        <v>1121</v>
      </c>
    </row>
    <row r="4043" spans="1:20" ht="28.8" x14ac:dyDescent="0.3">
      <c r="A4043" s="5">
        <v>4041</v>
      </c>
      <c r="B4043" s="6" t="s">
        <v>8238</v>
      </c>
      <c r="C4043" s="6" t="s">
        <v>8239</v>
      </c>
      <c r="D4043" s="5">
        <v>5000</v>
      </c>
      <c r="E4043" s="5">
        <v>21</v>
      </c>
      <c r="F4043" s="5" t="s">
        <v>387</v>
      </c>
      <c r="G4043" s="5" t="s">
        <v>52</v>
      </c>
      <c r="H4043" s="5" t="s">
        <v>53</v>
      </c>
      <c r="I4043" s="5">
        <v>1473160954</v>
      </c>
      <c r="J4043" s="5">
        <v>1467976954</v>
      </c>
      <c r="K4043" s="7">
        <f t="shared" si="255"/>
        <v>42559.140671296293</v>
      </c>
      <c r="L4043" s="7">
        <f t="shared" si="252"/>
        <v>42619.140671296293</v>
      </c>
      <c r="M4043" s="5" t="b">
        <v>0</v>
      </c>
      <c r="N4043" s="5">
        <v>2</v>
      </c>
      <c r="O4043" s="5" t="b">
        <v>0</v>
      </c>
      <c r="P4043" s="8">
        <f t="shared" si="253"/>
        <v>4.1999999999999997E-3</v>
      </c>
      <c r="Q4043" s="9">
        <f t="shared" si="254"/>
        <v>10.5</v>
      </c>
      <c r="R4043" s="5" t="s">
        <v>1119</v>
      </c>
      <c r="S4043" s="5" t="s">
        <v>1120</v>
      </c>
      <c r="T4043" s="5" t="s">
        <v>1121</v>
      </c>
    </row>
    <row r="4044" spans="1:20" ht="43.2" x14ac:dyDescent="0.3">
      <c r="A4044" s="5">
        <v>4042</v>
      </c>
      <c r="B4044" s="6" t="s">
        <v>8240</v>
      </c>
      <c r="C4044" s="6" t="s">
        <v>8241</v>
      </c>
      <c r="D4044" s="5">
        <v>10000</v>
      </c>
      <c r="E4044" s="5">
        <v>21</v>
      </c>
      <c r="F4044" s="5" t="s">
        <v>387</v>
      </c>
      <c r="G4044" s="5" t="s">
        <v>43</v>
      </c>
      <c r="H4044" s="5" t="s">
        <v>44</v>
      </c>
      <c r="I4044" s="5">
        <v>1421781360</v>
      </c>
      <c r="J4044" s="5">
        <v>1419213664</v>
      </c>
      <c r="K4044" s="7">
        <f t="shared" si="255"/>
        <v>41994.750740740739</v>
      </c>
      <c r="L4044" s="7">
        <f t="shared" si="252"/>
        <v>42024.469444444439</v>
      </c>
      <c r="M4044" s="5" t="b">
        <v>0</v>
      </c>
      <c r="N4044" s="5">
        <v>3</v>
      </c>
      <c r="O4044" s="5" t="b">
        <v>0</v>
      </c>
      <c r="P4044" s="8">
        <f t="shared" si="253"/>
        <v>2.0999999999999999E-3</v>
      </c>
      <c r="Q4044" s="9">
        <f t="shared" si="254"/>
        <v>7</v>
      </c>
      <c r="R4044" s="5" t="s">
        <v>1119</v>
      </c>
      <c r="S4044" s="5" t="s">
        <v>1120</v>
      </c>
      <c r="T4044" s="5" t="s">
        <v>1121</v>
      </c>
    </row>
    <row r="4045" spans="1:20" ht="43.2" x14ac:dyDescent="0.3">
      <c r="A4045" s="5">
        <v>4043</v>
      </c>
      <c r="B4045" s="6" t="s">
        <v>8242</v>
      </c>
      <c r="C4045" s="6" t="s">
        <v>8243</v>
      </c>
      <c r="D4045" s="5">
        <v>300</v>
      </c>
      <c r="E4045" s="5">
        <v>0</v>
      </c>
      <c r="F4045" s="5" t="s">
        <v>387</v>
      </c>
      <c r="G4045" s="5" t="s">
        <v>188</v>
      </c>
      <c r="H4045" s="5" t="s">
        <v>189</v>
      </c>
      <c r="I4045" s="5">
        <v>1416524325</v>
      </c>
      <c r="J4045" s="5">
        <v>1415228325</v>
      </c>
      <c r="K4045" s="7">
        <f t="shared" si="255"/>
        <v>41948.624131944445</v>
      </c>
      <c r="L4045" s="7">
        <f t="shared" si="252"/>
        <v>41963.624131944445</v>
      </c>
      <c r="M4045" s="5" t="b">
        <v>0</v>
      </c>
      <c r="N4045" s="5">
        <v>0</v>
      </c>
      <c r="O4045" s="5" t="b">
        <v>0</v>
      </c>
      <c r="P4045" s="8">
        <f t="shared" si="253"/>
        <v>0</v>
      </c>
      <c r="Q4045" s="9" t="e">
        <f t="shared" si="254"/>
        <v>#DIV/0!</v>
      </c>
      <c r="R4045" s="5" t="s">
        <v>1119</v>
      </c>
      <c r="S4045" s="5" t="s">
        <v>1120</v>
      </c>
      <c r="T4045" s="5" t="s">
        <v>1121</v>
      </c>
    </row>
    <row r="4046" spans="1:20" ht="43.2" x14ac:dyDescent="0.3">
      <c r="A4046" s="5">
        <v>4044</v>
      </c>
      <c r="B4046" s="6" t="s">
        <v>8244</v>
      </c>
      <c r="C4046" s="6" t="s">
        <v>8245</v>
      </c>
      <c r="D4046" s="5">
        <v>600</v>
      </c>
      <c r="E4046" s="5">
        <v>225</v>
      </c>
      <c r="F4046" s="5" t="s">
        <v>387</v>
      </c>
      <c r="G4046" s="5" t="s">
        <v>43</v>
      </c>
      <c r="H4046" s="5" t="s">
        <v>44</v>
      </c>
      <c r="I4046" s="5">
        <v>1428642000</v>
      </c>
      <c r="J4046" s="5">
        <v>1426050982</v>
      </c>
      <c r="K4046" s="7">
        <f t="shared" si="255"/>
        <v>42073.886365740742</v>
      </c>
      <c r="L4046" s="7">
        <f t="shared" si="252"/>
        <v>42103.874999999993</v>
      </c>
      <c r="M4046" s="5" t="b">
        <v>0</v>
      </c>
      <c r="N4046" s="5">
        <v>4</v>
      </c>
      <c r="O4046" s="5" t="b">
        <v>0</v>
      </c>
      <c r="P4046" s="8">
        <f t="shared" si="253"/>
        <v>0.375</v>
      </c>
      <c r="Q4046" s="9">
        <f t="shared" si="254"/>
        <v>56.25</v>
      </c>
      <c r="R4046" s="5" t="s">
        <v>1119</v>
      </c>
      <c r="S4046" s="5" t="s">
        <v>1120</v>
      </c>
      <c r="T4046" s="5" t="s">
        <v>1121</v>
      </c>
    </row>
    <row r="4047" spans="1:20" ht="43.2" x14ac:dyDescent="0.3">
      <c r="A4047" s="5">
        <v>4045</v>
      </c>
      <c r="B4047" s="6" t="s">
        <v>8246</v>
      </c>
      <c r="C4047" s="6" t="s">
        <v>8247</v>
      </c>
      <c r="D4047" s="5">
        <v>5000</v>
      </c>
      <c r="E4047" s="5">
        <v>1</v>
      </c>
      <c r="F4047" s="5" t="s">
        <v>387</v>
      </c>
      <c r="G4047" s="5" t="s">
        <v>78</v>
      </c>
      <c r="H4047" s="5" t="s">
        <v>79</v>
      </c>
      <c r="I4047" s="5">
        <v>1408596589</v>
      </c>
      <c r="J4047" s="5">
        <v>1406004589</v>
      </c>
      <c r="K4047" s="7">
        <f t="shared" si="255"/>
        <v>41841.867928240739</v>
      </c>
      <c r="L4047" s="7">
        <f t="shared" si="252"/>
        <v>41871.867928240739</v>
      </c>
      <c r="M4047" s="5" t="b">
        <v>0</v>
      </c>
      <c r="N4047" s="5">
        <v>1</v>
      </c>
      <c r="O4047" s="5" t="b">
        <v>0</v>
      </c>
      <c r="P4047" s="8">
        <f t="shared" si="253"/>
        <v>2.0000000000000001E-4</v>
      </c>
      <c r="Q4047" s="9">
        <f t="shared" si="254"/>
        <v>1</v>
      </c>
      <c r="R4047" s="5" t="s">
        <v>1119</v>
      </c>
      <c r="S4047" s="5" t="s">
        <v>1120</v>
      </c>
      <c r="T4047" s="5" t="s">
        <v>1121</v>
      </c>
    </row>
    <row r="4048" spans="1:20" ht="43.2" x14ac:dyDescent="0.3">
      <c r="A4048" s="5">
        <v>4046</v>
      </c>
      <c r="B4048" s="6" t="s">
        <v>8248</v>
      </c>
      <c r="C4048" s="6" t="s">
        <v>8249</v>
      </c>
      <c r="D4048" s="5">
        <v>5600</v>
      </c>
      <c r="E4048" s="5">
        <v>460</v>
      </c>
      <c r="F4048" s="5" t="s">
        <v>387</v>
      </c>
      <c r="G4048" s="5" t="s">
        <v>43</v>
      </c>
      <c r="H4048" s="5" t="s">
        <v>44</v>
      </c>
      <c r="I4048" s="5">
        <v>1413992210</v>
      </c>
      <c r="J4048" s="5">
        <v>1411400210</v>
      </c>
      <c r="K4048" s="7">
        <f t="shared" si="255"/>
        <v>41904.317245370366</v>
      </c>
      <c r="L4048" s="7">
        <f t="shared" si="252"/>
        <v>41934.317245370366</v>
      </c>
      <c r="M4048" s="5" t="b">
        <v>0</v>
      </c>
      <c r="N4048" s="5">
        <v>12</v>
      </c>
      <c r="O4048" s="5" t="b">
        <v>0</v>
      </c>
      <c r="P4048" s="8">
        <f t="shared" si="253"/>
        <v>8.2142857142857142E-2</v>
      </c>
      <c r="Q4048" s="9">
        <f t="shared" si="254"/>
        <v>38.333333333333336</v>
      </c>
      <c r="R4048" s="5" t="s">
        <v>1119</v>
      </c>
      <c r="S4048" s="5" t="s">
        <v>1120</v>
      </c>
      <c r="T4048" s="5" t="s">
        <v>1121</v>
      </c>
    </row>
    <row r="4049" spans="1:20" ht="43.2" x14ac:dyDescent="0.3">
      <c r="A4049" s="5">
        <v>4047</v>
      </c>
      <c r="B4049" s="6" t="s">
        <v>8250</v>
      </c>
      <c r="C4049" s="6" t="s">
        <v>8251</v>
      </c>
      <c r="D4049" s="5">
        <v>5000</v>
      </c>
      <c r="E4049" s="5">
        <v>110</v>
      </c>
      <c r="F4049" s="5" t="s">
        <v>387</v>
      </c>
      <c r="G4049" s="5" t="s">
        <v>43</v>
      </c>
      <c r="H4049" s="5" t="s">
        <v>44</v>
      </c>
      <c r="I4049" s="5">
        <v>1420938000</v>
      </c>
      <c r="J4049" s="5">
        <v>1418862743</v>
      </c>
      <c r="K4049" s="7">
        <f t="shared" si="255"/>
        <v>41990.689155092587</v>
      </c>
      <c r="L4049" s="7">
        <f t="shared" si="252"/>
        <v>42014.708333333336</v>
      </c>
      <c r="M4049" s="5" t="b">
        <v>0</v>
      </c>
      <c r="N4049" s="5">
        <v>4</v>
      </c>
      <c r="O4049" s="5" t="b">
        <v>0</v>
      </c>
      <c r="P4049" s="8">
        <f t="shared" si="253"/>
        <v>2.1999999999999999E-2</v>
      </c>
      <c r="Q4049" s="9">
        <f t="shared" si="254"/>
        <v>27.5</v>
      </c>
      <c r="R4049" s="5" t="s">
        <v>1119</v>
      </c>
      <c r="S4049" s="5" t="s">
        <v>1120</v>
      </c>
      <c r="T4049" s="5" t="s">
        <v>1121</v>
      </c>
    </row>
    <row r="4050" spans="1:20" ht="43.2" x14ac:dyDescent="0.3">
      <c r="A4050" s="5">
        <v>4048</v>
      </c>
      <c r="B4050" s="6" t="s">
        <v>8252</v>
      </c>
      <c r="C4050" s="6" t="s">
        <v>8253</v>
      </c>
      <c r="D4050" s="5">
        <v>17000</v>
      </c>
      <c r="E4050" s="5">
        <v>3001</v>
      </c>
      <c r="F4050" s="5" t="s">
        <v>387</v>
      </c>
      <c r="G4050" s="5" t="s">
        <v>52</v>
      </c>
      <c r="H4050" s="5" t="s">
        <v>53</v>
      </c>
      <c r="I4050" s="5">
        <v>1460373187</v>
      </c>
      <c r="J4050" s="5">
        <v>1457352787</v>
      </c>
      <c r="K4050" s="7">
        <f t="shared" si="255"/>
        <v>42436.175775462958</v>
      </c>
      <c r="L4050" s="7">
        <f t="shared" si="252"/>
        <v>42471.134108796294</v>
      </c>
      <c r="M4050" s="5" t="b">
        <v>0</v>
      </c>
      <c r="N4050" s="5">
        <v>91</v>
      </c>
      <c r="O4050" s="5" t="b">
        <v>0</v>
      </c>
      <c r="P4050" s="8">
        <f t="shared" si="253"/>
        <v>0.17652941176470588</v>
      </c>
      <c r="Q4050" s="9">
        <f t="shared" si="254"/>
        <v>32.978021978021978</v>
      </c>
      <c r="R4050" s="5" t="s">
        <v>1119</v>
      </c>
      <c r="S4050" s="5" t="s">
        <v>1120</v>
      </c>
      <c r="T4050" s="5" t="s">
        <v>1121</v>
      </c>
    </row>
    <row r="4051" spans="1:20" ht="43.2" x14ac:dyDescent="0.3">
      <c r="A4051" s="5">
        <v>4049</v>
      </c>
      <c r="B4051" s="6" t="s">
        <v>8254</v>
      </c>
      <c r="C4051" s="6" t="s">
        <v>8255</v>
      </c>
      <c r="D4051" s="5">
        <v>20000</v>
      </c>
      <c r="E4051" s="5">
        <v>16</v>
      </c>
      <c r="F4051" s="5" t="s">
        <v>387</v>
      </c>
      <c r="G4051" s="5" t="s">
        <v>43</v>
      </c>
      <c r="H4051" s="5" t="s">
        <v>44</v>
      </c>
      <c r="I4051" s="5">
        <v>1436914815</v>
      </c>
      <c r="J4051" s="5">
        <v>1434322815</v>
      </c>
      <c r="K4051" s="7">
        <f t="shared" si="255"/>
        <v>42169.625173611108</v>
      </c>
      <c r="L4051" s="7">
        <f t="shared" si="252"/>
        <v>42199.625173611108</v>
      </c>
      <c r="M4051" s="5" t="b">
        <v>0</v>
      </c>
      <c r="N4051" s="5">
        <v>1</v>
      </c>
      <c r="O4051" s="5" t="b">
        <v>0</v>
      </c>
      <c r="P4051" s="8">
        <f t="shared" si="253"/>
        <v>8.0000000000000004E-4</v>
      </c>
      <c r="Q4051" s="9">
        <f t="shared" si="254"/>
        <v>16</v>
      </c>
      <c r="R4051" s="5" t="s">
        <v>1119</v>
      </c>
      <c r="S4051" s="5" t="s">
        <v>1120</v>
      </c>
      <c r="T4051" s="5" t="s">
        <v>1121</v>
      </c>
    </row>
    <row r="4052" spans="1:20" ht="43.2" x14ac:dyDescent="0.3">
      <c r="A4052" s="5">
        <v>4050</v>
      </c>
      <c r="B4052" s="6" t="s">
        <v>8256</v>
      </c>
      <c r="C4052" s="6" t="s">
        <v>8257</v>
      </c>
      <c r="D4052" s="5">
        <v>1500</v>
      </c>
      <c r="E4052" s="5">
        <v>1</v>
      </c>
      <c r="F4052" s="5" t="s">
        <v>387</v>
      </c>
      <c r="G4052" s="5" t="s">
        <v>43</v>
      </c>
      <c r="H4052" s="5" t="s">
        <v>44</v>
      </c>
      <c r="I4052" s="5">
        <v>1414077391</v>
      </c>
      <c r="J4052" s="5">
        <v>1411485391</v>
      </c>
      <c r="K4052" s="7">
        <f t="shared" si="255"/>
        <v>41905.303136574068</v>
      </c>
      <c r="L4052" s="7">
        <f t="shared" si="252"/>
        <v>41935.303136574068</v>
      </c>
      <c r="M4052" s="5" t="b">
        <v>0</v>
      </c>
      <c r="N4052" s="5">
        <v>1</v>
      </c>
      <c r="O4052" s="5" t="b">
        <v>0</v>
      </c>
      <c r="P4052" s="8">
        <f t="shared" si="253"/>
        <v>6.6666666666666664E-4</v>
      </c>
      <c r="Q4052" s="9">
        <f t="shared" si="254"/>
        <v>1</v>
      </c>
      <c r="R4052" s="5" t="s">
        <v>1119</v>
      </c>
      <c r="S4052" s="5" t="s">
        <v>1120</v>
      </c>
      <c r="T4052" s="5" t="s">
        <v>1121</v>
      </c>
    </row>
    <row r="4053" spans="1:20" ht="43.2" x14ac:dyDescent="0.3">
      <c r="A4053" s="5">
        <v>4051</v>
      </c>
      <c r="B4053" s="6" t="s">
        <v>8258</v>
      </c>
      <c r="C4053" s="6" t="s">
        <v>8259</v>
      </c>
      <c r="D4053" s="5">
        <v>500</v>
      </c>
      <c r="E4053" s="5">
        <v>0</v>
      </c>
      <c r="F4053" s="5" t="s">
        <v>387</v>
      </c>
      <c r="G4053" s="5" t="s">
        <v>43</v>
      </c>
      <c r="H4053" s="5" t="s">
        <v>44</v>
      </c>
      <c r="I4053" s="5">
        <v>1399618380</v>
      </c>
      <c r="J4053" s="5">
        <v>1399058797</v>
      </c>
      <c r="K4053" s="7">
        <f t="shared" si="255"/>
        <v>41761.476817129624</v>
      </c>
      <c r="L4053" s="7">
        <f t="shared" si="252"/>
        <v>41767.953472222223</v>
      </c>
      <c r="M4053" s="5" t="b">
        <v>0</v>
      </c>
      <c r="N4053" s="5">
        <v>0</v>
      </c>
      <c r="O4053" s="5" t="b">
        <v>0</v>
      </c>
      <c r="P4053" s="8">
        <f t="shared" si="253"/>
        <v>0</v>
      </c>
      <c r="Q4053" s="9" t="e">
        <f t="shared" si="254"/>
        <v>#DIV/0!</v>
      </c>
      <c r="R4053" s="5" t="s">
        <v>1119</v>
      </c>
      <c r="S4053" s="5" t="s">
        <v>1120</v>
      </c>
      <c r="T4053" s="5" t="s">
        <v>1121</v>
      </c>
    </row>
    <row r="4054" spans="1:20" ht="57.6" x14ac:dyDescent="0.3">
      <c r="A4054" s="5">
        <v>4052</v>
      </c>
      <c r="B4054" s="6" t="s">
        <v>8260</v>
      </c>
      <c r="C4054" s="6" t="s">
        <v>8261</v>
      </c>
      <c r="D4054" s="5">
        <v>3000</v>
      </c>
      <c r="E4054" s="5">
        <v>1126</v>
      </c>
      <c r="F4054" s="5" t="s">
        <v>387</v>
      </c>
      <c r="G4054" s="5" t="s">
        <v>43</v>
      </c>
      <c r="H4054" s="5" t="s">
        <v>44</v>
      </c>
      <c r="I4054" s="5">
        <v>1413234316</v>
      </c>
      <c r="J4054" s="5">
        <v>1408050316</v>
      </c>
      <c r="K4054" s="7">
        <f t="shared" si="255"/>
        <v>41865.545324074068</v>
      </c>
      <c r="L4054" s="7">
        <f t="shared" si="252"/>
        <v>41925.545324074068</v>
      </c>
      <c r="M4054" s="5" t="b">
        <v>0</v>
      </c>
      <c r="N4054" s="5">
        <v>13</v>
      </c>
      <c r="O4054" s="5" t="b">
        <v>0</v>
      </c>
      <c r="P4054" s="8">
        <f t="shared" si="253"/>
        <v>0.37533333333333335</v>
      </c>
      <c r="Q4054" s="9">
        <f t="shared" si="254"/>
        <v>86.615384615384613</v>
      </c>
      <c r="R4054" s="5" t="s">
        <v>1119</v>
      </c>
      <c r="S4054" s="5" t="s">
        <v>1120</v>
      </c>
      <c r="T4054" s="5" t="s">
        <v>1121</v>
      </c>
    </row>
    <row r="4055" spans="1:20" ht="43.2" x14ac:dyDescent="0.3">
      <c r="A4055" s="5">
        <v>4053</v>
      </c>
      <c r="B4055" s="6" t="s">
        <v>8262</v>
      </c>
      <c r="C4055" s="6" t="s">
        <v>8263</v>
      </c>
      <c r="D4055" s="5">
        <v>500</v>
      </c>
      <c r="E4055" s="5">
        <v>110</v>
      </c>
      <c r="F4055" s="5" t="s">
        <v>387</v>
      </c>
      <c r="G4055" s="5" t="s">
        <v>52</v>
      </c>
      <c r="H4055" s="5" t="s">
        <v>53</v>
      </c>
      <c r="I4055" s="5">
        <v>1416081600</v>
      </c>
      <c r="J4055" s="5">
        <v>1413477228</v>
      </c>
      <c r="K4055" s="7">
        <f t="shared" si="255"/>
        <v>41928.356805555552</v>
      </c>
      <c r="L4055" s="7">
        <f t="shared" si="252"/>
        <v>41958.499999999993</v>
      </c>
      <c r="M4055" s="5" t="b">
        <v>0</v>
      </c>
      <c r="N4055" s="5">
        <v>2</v>
      </c>
      <c r="O4055" s="5" t="b">
        <v>0</v>
      </c>
      <c r="P4055" s="8">
        <f t="shared" si="253"/>
        <v>0.22</v>
      </c>
      <c r="Q4055" s="9">
        <f t="shared" si="254"/>
        <v>55</v>
      </c>
      <c r="R4055" s="5" t="s">
        <v>1119</v>
      </c>
      <c r="S4055" s="5" t="s">
        <v>1120</v>
      </c>
      <c r="T4055" s="5" t="s">
        <v>1121</v>
      </c>
    </row>
    <row r="4056" spans="1:20" ht="43.2" x14ac:dyDescent="0.3">
      <c r="A4056" s="5">
        <v>4054</v>
      </c>
      <c r="B4056" s="6" t="s">
        <v>8264</v>
      </c>
      <c r="C4056" s="6" t="s">
        <v>8265</v>
      </c>
      <c r="D4056" s="5">
        <v>8880</v>
      </c>
      <c r="E4056" s="5">
        <v>0</v>
      </c>
      <c r="F4056" s="5" t="s">
        <v>387</v>
      </c>
      <c r="G4056" s="5" t="s">
        <v>43</v>
      </c>
      <c r="H4056" s="5" t="s">
        <v>44</v>
      </c>
      <c r="I4056" s="5">
        <v>1475294400</v>
      </c>
      <c r="J4056" s="5">
        <v>1472674285</v>
      </c>
      <c r="K4056" s="7">
        <f t="shared" si="255"/>
        <v>42613.507928240739</v>
      </c>
      <c r="L4056" s="7">
        <f t="shared" si="252"/>
        <v>42643.833333333336</v>
      </c>
      <c r="M4056" s="5" t="b">
        <v>0</v>
      </c>
      <c r="N4056" s="5">
        <v>0</v>
      </c>
      <c r="O4056" s="5" t="b">
        <v>0</v>
      </c>
      <c r="P4056" s="8">
        <f t="shared" si="253"/>
        <v>0</v>
      </c>
      <c r="Q4056" s="9" t="e">
        <f t="shared" si="254"/>
        <v>#DIV/0!</v>
      </c>
      <c r="R4056" s="5" t="s">
        <v>1119</v>
      </c>
      <c r="S4056" s="5" t="s">
        <v>1120</v>
      </c>
      <c r="T4056" s="5" t="s">
        <v>1121</v>
      </c>
    </row>
    <row r="4057" spans="1:20" ht="43.2" x14ac:dyDescent="0.3">
      <c r="A4057" s="5">
        <v>4055</v>
      </c>
      <c r="B4057" s="6" t="s">
        <v>8266</v>
      </c>
      <c r="C4057" s="6" t="s">
        <v>8267</v>
      </c>
      <c r="D4057" s="5">
        <v>5000</v>
      </c>
      <c r="E4057" s="5">
        <v>881</v>
      </c>
      <c r="F4057" s="5" t="s">
        <v>387</v>
      </c>
      <c r="G4057" s="5" t="s">
        <v>52</v>
      </c>
      <c r="H4057" s="5" t="s">
        <v>53</v>
      </c>
      <c r="I4057" s="5">
        <v>1403192031</v>
      </c>
      <c r="J4057" s="5">
        <v>1400600031</v>
      </c>
      <c r="K4057" s="7">
        <f t="shared" si="255"/>
        <v>41779.31517361111</v>
      </c>
      <c r="L4057" s="7">
        <f t="shared" si="252"/>
        <v>41809.31517361111</v>
      </c>
      <c r="M4057" s="5" t="b">
        <v>0</v>
      </c>
      <c r="N4057" s="5">
        <v>21</v>
      </c>
      <c r="O4057" s="5" t="b">
        <v>0</v>
      </c>
      <c r="P4057" s="8">
        <f t="shared" si="253"/>
        <v>0.1762</v>
      </c>
      <c r="Q4057" s="9">
        <f t="shared" si="254"/>
        <v>41.952380952380949</v>
      </c>
      <c r="R4057" s="5" t="s">
        <v>1119</v>
      </c>
      <c r="S4057" s="5" t="s">
        <v>1120</v>
      </c>
      <c r="T4057" s="5" t="s">
        <v>1121</v>
      </c>
    </row>
    <row r="4058" spans="1:20" ht="43.2" x14ac:dyDescent="0.3">
      <c r="A4058" s="5">
        <v>4056</v>
      </c>
      <c r="B4058" s="6" t="s">
        <v>8268</v>
      </c>
      <c r="C4058" s="6" t="s">
        <v>8269</v>
      </c>
      <c r="D4058" s="5">
        <v>1500</v>
      </c>
      <c r="E4058" s="5">
        <v>795</v>
      </c>
      <c r="F4058" s="5" t="s">
        <v>387</v>
      </c>
      <c r="G4058" s="5" t="s">
        <v>43</v>
      </c>
      <c r="H4058" s="5" t="s">
        <v>44</v>
      </c>
      <c r="I4058" s="5">
        <v>1467575940</v>
      </c>
      <c r="J4058" s="5">
        <v>1465856639</v>
      </c>
      <c r="K4058" s="7">
        <f t="shared" si="255"/>
        <v>42534.599988425922</v>
      </c>
      <c r="L4058" s="7">
        <f t="shared" si="252"/>
        <v>42554.499305555553</v>
      </c>
      <c r="M4058" s="5" t="b">
        <v>0</v>
      </c>
      <c r="N4058" s="5">
        <v>9</v>
      </c>
      <c r="O4058" s="5" t="b">
        <v>0</v>
      </c>
      <c r="P4058" s="8">
        <f t="shared" si="253"/>
        <v>0.53</v>
      </c>
      <c r="Q4058" s="9">
        <f t="shared" si="254"/>
        <v>88.333333333333329</v>
      </c>
      <c r="R4058" s="5" t="s">
        <v>1119</v>
      </c>
      <c r="S4058" s="5" t="s">
        <v>1120</v>
      </c>
      <c r="T4058" s="5" t="s">
        <v>1121</v>
      </c>
    </row>
    <row r="4059" spans="1:20" ht="43.2" x14ac:dyDescent="0.3">
      <c r="A4059" s="5">
        <v>4057</v>
      </c>
      <c r="B4059" s="6" t="s">
        <v>8270</v>
      </c>
      <c r="C4059" s="6" t="s">
        <v>8271</v>
      </c>
      <c r="D4059" s="5">
        <v>3500</v>
      </c>
      <c r="E4059" s="5">
        <v>775</v>
      </c>
      <c r="F4059" s="5" t="s">
        <v>387</v>
      </c>
      <c r="G4059" s="5" t="s">
        <v>52</v>
      </c>
      <c r="H4059" s="5" t="s">
        <v>53</v>
      </c>
      <c r="I4059" s="5">
        <v>1448492400</v>
      </c>
      <c r="J4059" s="5">
        <v>1446506080</v>
      </c>
      <c r="K4059" s="7">
        <f t="shared" si="255"/>
        <v>42310.635185185187</v>
      </c>
      <c r="L4059" s="7">
        <f t="shared" si="252"/>
        <v>42333.624999999993</v>
      </c>
      <c r="M4059" s="5" t="b">
        <v>0</v>
      </c>
      <c r="N4059" s="5">
        <v>6</v>
      </c>
      <c r="O4059" s="5" t="b">
        <v>0</v>
      </c>
      <c r="P4059" s="8">
        <f t="shared" si="253"/>
        <v>0.22142857142857142</v>
      </c>
      <c r="Q4059" s="9">
        <f t="shared" si="254"/>
        <v>129.16666666666666</v>
      </c>
      <c r="R4059" s="5" t="s">
        <v>1119</v>
      </c>
      <c r="S4059" s="5" t="s">
        <v>1120</v>
      </c>
      <c r="T4059" s="5" t="s">
        <v>1121</v>
      </c>
    </row>
    <row r="4060" spans="1:20" ht="43.2" x14ac:dyDescent="0.3">
      <c r="A4060" s="5">
        <v>4058</v>
      </c>
      <c r="B4060" s="6" t="s">
        <v>8272</v>
      </c>
      <c r="C4060" s="6" t="s">
        <v>8273</v>
      </c>
      <c r="D4060" s="5">
        <v>3750</v>
      </c>
      <c r="E4060" s="5">
        <v>95</v>
      </c>
      <c r="F4060" s="5" t="s">
        <v>387</v>
      </c>
      <c r="G4060" s="5" t="s">
        <v>43</v>
      </c>
      <c r="H4060" s="5" t="s">
        <v>44</v>
      </c>
      <c r="I4060" s="5">
        <v>1459483140</v>
      </c>
      <c r="J4060" s="5">
        <v>1458178044</v>
      </c>
      <c r="K4060" s="7">
        <f t="shared" si="255"/>
        <v>42445.727361111109</v>
      </c>
      <c r="L4060" s="7">
        <f t="shared" si="252"/>
        <v>42460.832638888889</v>
      </c>
      <c r="M4060" s="5" t="b">
        <v>0</v>
      </c>
      <c r="N4060" s="5">
        <v>4</v>
      </c>
      <c r="O4060" s="5" t="b">
        <v>0</v>
      </c>
      <c r="P4060" s="8">
        <f t="shared" si="253"/>
        <v>2.5333333333333333E-2</v>
      </c>
      <c r="Q4060" s="9">
        <f t="shared" si="254"/>
        <v>23.75</v>
      </c>
      <c r="R4060" s="5" t="s">
        <v>1119</v>
      </c>
      <c r="S4060" s="5" t="s">
        <v>1120</v>
      </c>
      <c r="T4060" s="5" t="s">
        <v>1121</v>
      </c>
    </row>
    <row r="4061" spans="1:20" ht="43.2" x14ac:dyDescent="0.3">
      <c r="A4061" s="5">
        <v>4059</v>
      </c>
      <c r="B4061" s="6" t="s">
        <v>8274</v>
      </c>
      <c r="C4061" s="6" t="s">
        <v>8275</v>
      </c>
      <c r="D4061" s="5">
        <v>10000</v>
      </c>
      <c r="E4061" s="5">
        <v>250</v>
      </c>
      <c r="F4061" s="5" t="s">
        <v>387</v>
      </c>
      <c r="G4061" s="5" t="s">
        <v>188</v>
      </c>
      <c r="H4061" s="5" t="s">
        <v>189</v>
      </c>
      <c r="I4061" s="5">
        <v>1410836400</v>
      </c>
      <c r="J4061" s="5">
        <v>1408116152</v>
      </c>
      <c r="K4061" s="7">
        <f t="shared" si="255"/>
        <v>41866.307314814811</v>
      </c>
      <c r="L4061" s="7">
        <f t="shared" si="252"/>
        <v>41897.791666666664</v>
      </c>
      <c r="M4061" s="5" t="b">
        <v>0</v>
      </c>
      <c r="N4061" s="5">
        <v>7</v>
      </c>
      <c r="O4061" s="5" t="b">
        <v>0</v>
      </c>
      <c r="P4061" s="8">
        <f t="shared" si="253"/>
        <v>2.5000000000000001E-2</v>
      </c>
      <c r="Q4061" s="9">
        <f t="shared" si="254"/>
        <v>35.714285714285715</v>
      </c>
      <c r="R4061" s="5" t="s">
        <v>1119</v>
      </c>
      <c r="S4061" s="5" t="s">
        <v>1120</v>
      </c>
      <c r="T4061" s="5" t="s">
        <v>1121</v>
      </c>
    </row>
    <row r="4062" spans="1:20" ht="43.2" x14ac:dyDescent="0.3">
      <c r="A4062" s="5">
        <v>4060</v>
      </c>
      <c r="B4062" s="6" t="s">
        <v>8276</v>
      </c>
      <c r="C4062" s="6" t="s">
        <v>8277</v>
      </c>
      <c r="D4062" s="5">
        <v>10000</v>
      </c>
      <c r="E4062" s="5">
        <v>285</v>
      </c>
      <c r="F4062" s="5" t="s">
        <v>387</v>
      </c>
      <c r="G4062" s="5" t="s">
        <v>188</v>
      </c>
      <c r="H4062" s="5" t="s">
        <v>189</v>
      </c>
      <c r="I4062" s="5">
        <v>1403539200</v>
      </c>
      <c r="J4062" s="5">
        <v>1400604056</v>
      </c>
      <c r="K4062" s="7">
        <f t="shared" si="255"/>
        <v>41779.361759259256</v>
      </c>
      <c r="L4062" s="7">
        <f t="shared" si="252"/>
        <v>41813.333333333328</v>
      </c>
      <c r="M4062" s="5" t="b">
        <v>0</v>
      </c>
      <c r="N4062" s="5">
        <v>5</v>
      </c>
      <c r="O4062" s="5" t="b">
        <v>0</v>
      </c>
      <c r="P4062" s="8">
        <f t="shared" si="253"/>
        <v>2.8500000000000001E-2</v>
      </c>
      <c r="Q4062" s="9">
        <f t="shared" si="254"/>
        <v>57</v>
      </c>
      <c r="R4062" s="5" t="s">
        <v>1119</v>
      </c>
      <c r="S4062" s="5" t="s">
        <v>1120</v>
      </c>
      <c r="T4062" s="5" t="s">
        <v>1121</v>
      </c>
    </row>
    <row r="4063" spans="1:20" ht="28.8" x14ac:dyDescent="0.3">
      <c r="A4063" s="5">
        <v>4061</v>
      </c>
      <c r="B4063" s="6" t="s">
        <v>8278</v>
      </c>
      <c r="C4063" s="6" t="s">
        <v>8279</v>
      </c>
      <c r="D4063" s="5">
        <v>525</v>
      </c>
      <c r="E4063" s="5">
        <v>0</v>
      </c>
      <c r="F4063" s="5" t="s">
        <v>387</v>
      </c>
      <c r="G4063" s="5" t="s">
        <v>43</v>
      </c>
      <c r="H4063" s="5" t="s">
        <v>44</v>
      </c>
      <c r="I4063" s="5">
        <v>1461205423</v>
      </c>
      <c r="J4063" s="5">
        <v>1456025023</v>
      </c>
      <c r="K4063" s="7">
        <f t="shared" si="255"/>
        <v>42420.808136574073</v>
      </c>
      <c r="L4063" s="7">
        <f t="shared" si="252"/>
        <v>42480.766469907401</v>
      </c>
      <c r="M4063" s="5" t="b">
        <v>0</v>
      </c>
      <c r="N4063" s="5">
        <v>0</v>
      </c>
      <c r="O4063" s="5" t="b">
        <v>0</v>
      </c>
      <c r="P4063" s="8">
        <f t="shared" si="253"/>
        <v>0</v>
      </c>
      <c r="Q4063" s="9" t="e">
        <f t="shared" si="254"/>
        <v>#DIV/0!</v>
      </c>
      <c r="R4063" s="5" t="s">
        <v>1119</v>
      </c>
      <c r="S4063" s="5" t="s">
        <v>1120</v>
      </c>
      <c r="T4063" s="5" t="s">
        <v>1121</v>
      </c>
    </row>
    <row r="4064" spans="1:20" ht="43.2" x14ac:dyDescent="0.3">
      <c r="A4064" s="5">
        <v>4062</v>
      </c>
      <c r="B4064" s="6" t="s">
        <v>8280</v>
      </c>
      <c r="C4064" s="6" t="s">
        <v>8281</v>
      </c>
      <c r="D4064" s="5">
        <v>20000</v>
      </c>
      <c r="E4064" s="5">
        <v>490</v>
      </c>
      <c r="F4064" s="5" t="s">
        <v>387</v>
      </c>
      <c r="G4064" s="5" t="s">
        <v>43</v>
      </c>
      <c r="H4064" s="5" t="s">
        <v>44</v>
      </c>
      <c r="I4064" s="5">
        <v>1467481468</v>
      </c>
      <c r="J4064" s="5">
        <v>1464889468</v>
      </c>
      <c r="K4064" s="7">
        <f t="shared" si="255"/>
        <v>42523.405879629623</v>
      </c>
      <c r="L4064" s="7">
        <f t="shared" si="252"/>
        <v>42553.405879629623</v>
      </c>
      <c r="M4064" s="5" t="b">
        <v>0</v>
      </c>
      <c r="N4064" s="5">
        <v>3</v>
      </c>
      <c r="O4064" s="5" t="b">
        <v>0</v>
      </c>
      <c r="P4064" s="8">
        <f t="shared" si="253"/>
        <v>2.4500000000000001E-2</v>
      </c>
      <c r="Q4064" s="9">
        <f t="shared" si="254"/>
        <v>163.33333333333334</v>
      </c>
      <c r="R4064" s="5" t="s">
        <v>1119</v>
      </c>
      <c r="S4064" s="5" t="s">
        <v>1120</v>
      </c>
      <c r="T4064" s="5" t="s">
        <v>1121</v>
      </c>
    </row>
    <row r="4065" spans="1:20" ht="43.2" x14ac:dyDescent="0.3">
      <c r="A4065" s="5">
        <v>4063</v>
      </c>
      <c r="B4065" s="6" t="s">
        <v>8282</v>
      </c>
      <c r="C4065" s="6" t="s">
        <v>8283</v>
      </c>
      <c r="D4065" s="5">
        <v>9500</v>
      </c>
      <c r="E4065" s="5">
        <v>135</v>
      </c>
      <c r="F4065" s="5" t="s">
        <v>387</v>
      </c>
      <c r="G4065" s="5" t="s">
        <v>52</v>
      </c>
      <c r="H4065" s="5" t="s">
        <v>53</v>
      </c>
      <c r="I4065" s="5">
        <v>1403886084</v>
      </c>
      <c r="J4065" s="5">
        <v>1401294084</v>
      </c>
      <c r="K4065" s="7">
        <f t="shared" si="255"/>
        <v>41787.348194444443</v>
      </c>
      <c r="L4065" s="7">
        <f t="shared" si="252"/>
        <v>41817.348194444443</v>
      </c>
      <c r="M4065" s="5" t="b">
        <v>0</v>
      </c>
      <c r="N4065" s="5">
        <v>9</v>
      </c>
      <c r="O4065" s="5" t="b">
        <v>0</v>
      </c>
      <c r="P4065" s="8">
        <f t="shared" si="253"/>
        <v>1.4210526315789474E-2</v>
      </c>
      <c r="Q4065" s="9">
        <f t="shared" si="254"/>
        <v>15</v>
      </c>
      <c r="R4065" s="5" t="s">
        <v>1119</v>
      </c>
      <c r="S4065" s="5" t="s">
        <v>1120</v>
      </c>
      <c r="T4065" s="5" t="s">
        <v>1121</v>
      </c>
    </row>
    <row r="4066" spans="1:20" ht="43.2" x14ac:dyDescent="0.3">
      <c r="A4066" s="5">
        <v>4064</v>
      </c>
      <c r="B4066" s="6" t="s">
        <v>8284</v>
      </c>
      <c r="C4066" s="6" t="s">
        <v>8285</v>
      </c>
      <c r="D4066" s="5">
        <v>2000</v>
      </c>
      <c r="E4066" s="5">
        <v>385</v>
      </c>
      <c r="F4066" s="5" t="s">
        <v>387</v>
      </c>
      <c r="G4066" s="5" t="s">
        <v>78</v>
      </c>
      <c r="H4066" s="5" t="s">
        <v>79</v>
      </c>
      <c r="I4066" s="5">
        <v>1430316426</v>
      </c>
      <c r="J4066" s="5">
        <v>1427724426</v>
      </c>
      <c r="K4066" s="7">
        <f t="shared" si="255"/>
        <v>42093.254930555551</v>
      </c>
      <c r="L4066" s="7">
        <f t="shared" si="252"/>
        <v>42123.254930555551</v>
      </c>
      <c r="M4066" s="5" t="b">
        <v>0</v>
      </c>
      <c r="N4066" s="5">
        <v>6</v>
      </c>
      <c r="O4066" s="5" t="b">
        <v>0</v>
      </c>
      <c r="P4066" s="8">
        <f t="shared" si="253"/>
        <v>0.1925</v>
      </c>
      <c r="Q4066" s="9">
        <f t="shared" si="254"/>
        <v>64.166666666666671</v>
      </c>
      <c r="R4066" s="5" t="s">
        <v>1119</v>
      </c>
      <c r="S4066" s="5" t="s">
        <v>1120</v>
      </c>
      <c r="T4066" s="5" t="s">
        <v>1121</v>
      </c>
    </row>
    <row r="4067" spans="1:20" ht="28.8" x14ac:dyDescent="0.3">
      <c r="A4067" s="5">
        <v>4065</v>
      </c>
      <c r="B4067" s="6" t="s">
        <v>8286</v>
      </c>
      <c r="C4067" s="6" t="s">
        <v>8287</v>
      </c>
      <c r="D4067" s="5">
        <v>4000</v>
      </c>
      <c r="E4067" s="5">
        <v>27</v>
      </c>
      <c r="F4067" s="5" t="s">
        <v>387</v>
      </c>
      <c r="G4067" s="5" t="s">
        <v>43</v>
      </c>
      <c r="H4067" s="5" t="s">
        <v>44</v>
      </c>
      <c r="I4067" s="5">
        <v>1407883811</v>
      </c>
      <c r="J4067" s="5">
        <v>1405291811</v>
      </c>
      <c r="K4067" s="7">
        <f t="shared" si="255"/>
        <v>41833.61818287037</v>
      </c>
      <c r="L4067" s="7">
        <f t="shared" si="252"/>
        <v>41863.61818287037</v>
      </c>
      <c r="M4067" s="5" t="b">
        <v>0</v>
      </c>
      <c r="N4067" s="5">
        <v>4</v>
      </c>
      <c r="O4067" s="5" t="b">
        <v>0</v>
      </c>
      <c r="P4067" s="8">
        <f t="shared" si="253"/>
        <v>6.7499999999999999E-3</v>
      </c>
      <c r="Q4067" s="9">
        <f t="shared" si="254"/>
        <v>6.75</v>
      </c>
      <c r="R4067" s="5" t="s">
        <v>1119</v>
      </c>
      <c r="S4067" s="5" t="s">
        <v>1120</v>
      </c>
      <c r="T4067" s="5" t="s">
        <v>1121</v>
      </c>
    </row>
    <row r="4068" spans="1:20" ht="43.2" x14ac:dyDescent="0.3">
      <c r="A4068" s="5">
        <v>4066</v>
      </c>
      <c r="B4068" s="6" t="s">
        <v>8288</v>
      </c>
      <c r="C4068" s="6" t="s">
        <v>8289</v>
      </c>
      <c r="D4068" s="5">
        <v>15000</v>
      </c>
      <c r="E4068" s="5">
        <v>25</v>
      </c>
      <c r="F4068" s="5" t="s">
        <v>387</v>
      </c>
      <c r="G4068" s="5" t="s">
        <v>43</v>
      </c>
      <c r="H4068" s="5" t="s">
        <v>44</v>
      </c>
      <c r="I4068" s="5">
        <v>1463619388</v>
      </c>
      <c r="J4068" s="5">
        <v>1461027388</v>
      </c>
      <c r="K4068" s="7">
        <f t="shared" si="255"/>
        <v>42478.705879629626</v>
      </c>
      <c r="L4068" s="7">
        <f t="shared" si="252"/>
        <v>42508.705879629626</v>
      </c>
      <c r="M4068" s="5" t="b">
        <v>0</v>
      </c>
      <c r="N4068" s="5">
        <v>1</v>
      </c>
      <c r="O4068" s="5" t="b">
        <v>0</v>
      </c>
      <c r="P4068" s="8">
        <f t="shared" si="253"/>
        <v>1.6666666666666668E-3</v>
      </c>
      <c r="Q4068" s="9">
        <f t="shared" si="254"/>
        <v>25</v>
      </c>
      <c r="R4068" s="5" t="s">
        <v>1119</v>
      </c>
      <c r="S4068" s="5" t="s">
        <v>1120</v>
      </c>
      <c r="T4068" s="5" t="s">
        <v>1121</v>
      </c>
    </row>
    <row r="4069" spans="1:20" ht="43.2" x14ac:dyDescent="0.3">
      <c r="A4069" s="5">
        <v>4067</v>
      </c>
      <c r="B4069" s="6" t="s">
        <v>8290</v>
      </c>
      <c r="C4069" s="6" t="s">
        <v>7942</v>
      </c>
      <c r="D4069" s="5">
        <v>5000</v>
      </c>
      <c r="E4069" s="5">
        <v>3045</v>
      </c>
      <c r="F4069" s="5" t="s">
        <v>387</v>
      </c>
      <c r="G4069" s="5" t="s">
        <v>43</v>
      </c>
      <c r="H4069" s="5" t="s">
        <v>44</v>
      </c>
      <c r="I4069" s="5">
        <v>1443408550</v>
      </c>
      <c r="J4069" s="5">
        <v>1439952550</v>
      </c>
      <c r="K4069" s="7">
        <f t="shared" si="255"/>
        <v>42234.784143518518</v>
      </c>
      <c r="L4069" s="7">
        <f t="shared" si="252"/>
        <v>42274.784143518518</v>
      </c>
      <c r="M4069" s="5" t="b">
        <v>0</v>
      </c>
      <c r="N4069" s="5">
        <v>17</v>
      </c>
      <c r="O4069" s="5" t="b">
        <v>0</v>
      </c>
      <c r="P4069" s="8">
        <f t="shared" si="253"/>
        <v>0.60899999999999999</v>
      </c>
      <c r="Q4069" s="9">
        <f t="shared" si="254"/>
        <v>179.11764705882354</v>
      </c>
      <c r="R4069" s="5" t="s">
        <v>1119</v>
      </c>
      <c r="S4069" s="5" t="s">
        <v>1120</v>
      </c>
      <c r="T4069" s="5" t="s">
        <v>1121</v>
      </c>
    </row>
    <row r="4070" spans="1:20" ht="28.8" x14ac:dyDescent="0.3">
      <c r="A4070" s="5">
        <v>4068</v>
      </c>
      <c r="B4070" s="6" t="s">
        <v>8291</v>
      </c>
      <c r="C4070" s="6" t="s">
        <v>8292</v>
      </c>
      <c r="D4070" s="5">
        <v>3495</v>
      </c>
      <c r="E4070" s="5">
        <v>34.950000000000003</v>
      </c>
      <c r="F4070" s="5" t="s">
        <v>387</v>
      </c>
      <c r="G4070" s="5" t="s">
        <v>43</v>
      </c>
      <c r="H4070" s="5" t="s">
        <v>44</v>
      </c>
      <c r="I4070" s="5">
        <v>1484348700</v>
      </c>
      <c r="J4070" s="5">
        <v>1481756855</v>
      </c>
      <c r="K4070" s="7">
        <f t="shared" si="255"/>
        <v>42718.630266203698</v>
      </c>
      <c r="L4070" s="7">
        <f t="shared" si="252"/>
        <v>42748.628472222219</v>
      </c>
      <c r="M4070" s="5" t="b">
        <v>0</v>
      </c>
      <c r="N4070" s="5">
        <v>1</v>
      </c>
      <c r="O4070" s="5" t="b">
        <v>0</v>
      </c>
      <c r="P4070" s="8">
        <f t="shared" si="253"/>
        <v>0.01</v>
      </c>
      <c r="Q4070" s="9">
        <f t="shared" si="254"/>
        <v>34.950000000000003</v>
      </c>
      <c r="R4070" s="5" t="s">
        <v>1119</v>
      </c>
      <c r="S4070" s="5" t="s">
        <v>1120</v>
      </c>
      <c r="T4070" s="5" t="s">
        <v>1121</v>
      </c>
    </row>
    <row r="4071" spans="1:20" ht="43.2" x14ac:dyDescent="0.3">
      <c r="A4071" s="5">
        <v>4069</v>
      </c>
      <c r="B4071" s="6" t="s">
        <v>8293</v>
      </c>
      <c r="C4071" s="6" t="s">
        <v>8294</v>
      </c>
      <c r="D4071" s="5">
        <v>1250</v>
      </c>
      <c r="E4071" s="5">
        <v>430</v>
      </c>
      <c r="F4071" s="5" t="s">
        <v>387</v>
      </c>
      <c r="G4071" s="5" t="s">
        <v>52</v>
      </c>
      <c r="H4071" s="5" t="s">
        <v>53</v>
      </c>
      <c r="I4071" s="5">
        <v>1425124800</v>
      </c>
      <c r="J4071" s="5">
        <v>1421596356</v>
      </c>
      <c r="K4071" s="7">
        <f t="shared" si="255"/>
        <v>42022.328194444439</v>
      </c>
      <c r="L4071" s="7">
        <f t="shared" si="252"/>
        <v>42063.166666666664</v>
      </c>
      <c r="M4071" s="5" t="b">
        <v>0</v>
      </c>
      <c r="N4071" s="5">
        <v>13</v>
      </c>
      <c r="O4071" s="5" t="b">
        <v>0</v>
      </c>
      <c r="P4071" s="8">
        <f t="shared" si="253"/>
        <v>0.34399999999999997</v>
      </c>
      <c r="Q4071" s="9">
        <f t="shared" si="254"/>
        <v>33.07692307692308</v>
      </c>
      <c r="R4071" s="5" t="s">
        <v>1119</v>
      </c>
      <c r="S4071" s="5" t="s">
        <v>1120</v>
      </c>
      <c r="T4071" s="5" t="s">
        <v>1121</v>
      </c>
    </row>
    <row r="4072" spans="1:20" ht="28.8" x14ac:dyDescent="0.3">
      <c r="A4072" s="5">
        <v>4070</v>
      </c>
      <c r="B4072" s="6" t="s">
        <v>8295</v>
      </c>
      <c r="C4072" s="6" t="s">
        <v>8296</v>
      </c>
      <c r="D4072" s="5">
        <v>1000</v>
      </c>
      <c r="E4072" s="5">
        <v>165</v>
      </c>
      <c r="F4072" s="5" t="s">
        <v>387</v>
      </c>
      <c r="G4072" s="5" t="s">
        <v>43</v>
      </c>
      <c r="H4072" s="5" t="s">
        <v>44</v>
      </c>
      <c r="I4072" s="5">
        <v>1425178800</v>
      </c>
      <c r="J4072" s="5">
        <v>1422374420</v>
      </c>
      <c r="K4072" s="7">
        <f t="shared" si="255"/>
        <v>42031.333564814813</v>
      </c>
      <c r="L4072" s="7">
        <f t="shared" si="252"/>
        <v>42063.791666666664</v>
      </c>
      <c r="M4072" s="5" t="b">
        <v>0</v>
      </c>
      <c r="N4072" s="5">
        <v>6</v>
      </c>
      <c r="O4072" s="5" t="b">
        <v>0</v>
      </c>
      <c r="P4072" s="8">
        <f t="shared" si="253"/>
        <v>0.16500000000000001</v>
      </c>
      <c r="Q4072" s="9">
        <f t="shared" si="254"/>
        <v>27.5</v>
      </c>
      <c r="R4072" s="5" t="s">
        <v>1119</v>
      </c>
      <c r="S4072" s="5" t="s">
        <v>1120</v>
      </c>
      <c r="T4072" s="5" t="s">
        <v>1121</v>
      </c>
    </row>
    <row r="4073" spans="1:20" ht="43.2" x14ac:dyDescent="0.3">
      <c r="A4073" s="5">
        <v>4071</v>
      </c>
      <c r="B4073" s="6" t="s">
        <v>8297</v>
      </c>
      <c r="C4073" s="6" t="s">
        <v>8298</v>
      </c>
      <c r="D4073" s="5">
        <v>20000</v>
      </c>
      <c r="E4073" s="5">
        <v>0</v>
      </c>
      <c r="F4073" s="5" t="s">
        <v>387</v>
      </c>
      <c r="G4073" s="5" t="s">
        <v>1462</v>
      </c>
      <c r="H4073" s="5" t="s">
        <v>1463</v>
      </c>
      <c r="I4073" s="5">
        <v>1482779931</v>
      </c>
      <c r="J4073" s="5">
        <v>1480187931</v>
      </c>
      <c r="K4073" s="7">
        <f t="shared" si="255"/>
        <v>42700.47142361111</v>
      </c>
      <c r="L4073" s="7">
        <f t="shared" si="252"/>
        <v>42730.47142361111</v>
      </c>
      <c r="M4073" s="5" t="b">
        <v>0</v>
      </c>
      <c r="N4073" s="5">
        <v>0</v>
      </c>
      <c r="O4073" s="5" t="b">
        <v>0</v>
      </c>
      <c r="P4073" s="8">
        <f t="shared" si="253"/>
        <v>0</v>
      </c>
      <c r="Q4073" s="9" t="e">
        <f t="shared" si="254"/>
        <v>#DIV/0!</v>
      </c>
      <c r="R4073" s="5" t="s">
        <v>1119</v>
      </c>
      <c r="S4073" s="5" t="s">
        <v>1120</v>
      </c>
      <c r="T4073" s="5" t="s">
        <v>1121</v>
      </c>
    </row>
    <row r="4074" spans="1:20" ht="43.2" x14ac:dyDescent="0.3">
      <c r="A4074" s="5">
        <v>4072</v>
      </c>
      <c r="B4074" s="6" t="s">
        <v>8299</v>
      </c>
      <c r="C4074" s="6" t="s">
        <v>8300</v>
      </c>
      <c r="D4074" s="5">
        <v>1000</v>
      </c>
      <c r="E4074" s="5">
        <v>4</v>
      </c>
      <c r="F4074" s="5" t="s">
        <v>387</v>
      </c>
      <c r="G4074" s="5" t="s">
        <v>52</v>
      </c>
      <c r="H4074" s="5" t="s">
        <v>53</v>
      </c>
      <c r="I4074" s="5">
        <v>1408646111</v>
      </c>
      <c r="J4074" s="5">
        <v>1403462111</v>
      </c>
      <c r="K4074" s="7">
        <f t="shared" si="255"/>
        <v>41812.441099537034</v>
      </c>
      <c r="L4074" s="7">
        <f t="shared" si="252"/>
        <v>41872.441099537034</v>
      </c>
      <c r="M4074" s="5" t="b">
        <v>0</v>
      </c>
      <c r="N4074" s="5">
        <v>2</v>
      </c>
      <c r="O4074" s="5" t="b">
        <v>0</v>
      </c>
      <c r="P4074" s="8">
        <f t="shared" si="253"/>
        <v>4.0000000000000001E-3</v>
      </c>
      <c r="Q4074" s="9">
        <f t="shared" si="254"/>
        <v>2</v>
      </c>
      <c r="R4074" s="5" t="s">
        <v>1119</v>
      </c>
      <c r="S4074" s="5" t="s">
        <v>1120</v>
      </c>
      <c r="T4074" s="5" t="s">
        <v>1121</v>
      </c>
    </row>
    <row r="4075" spans="1:20" ht="43.2" x14ac:dyDescent="0.3">
      <c r="A4075" s="5">
        <v>4073</v>
      </c>
      <c r="B4075" s="6" t="s">
        <v>8301</v>
      </c>
      <c r="C4075" s="6" t="s">
        <v>8302</v>
      </c>
      <c r="D4075" s="5">
        <v>3500</v>
      </c>
      <c r="E4075" s="5">
        <v>37</v>
      </c>
      <c r="F4075" s="5" t="s">
        <v>387</v>
      </c>
      <c r="G4075" s="5" t="s">
        <v>43</v>
      </c>
      <c r="H4075" s="5" t="s">
        <v>44</v>
      </c>
      <c r="I4075" s="5">
        <v>1431144000</v>
      </c>
      <c r="J4075" s="5">
        <v>1426407426</v>
      </c>
      <c r="K4075" s="7">
        <f t="shared" si="255"/>
        <v>42078.011874999997</v>
      </c>
      <c r="L4075" s="7">
        <f t="shared" si="252"/>
        <v>42132.833333333336</v>
      </c>
      <c r="M4075" s="5" t="b">
        <v>0</v>
      </c>
      <c r="N4075" s="5">
        <v>2</v>
      </c>
      <c r="O4075" s="5" t="b">
        <v>0</v>
      </c>
      <c r="P4075" s="8">
        <f t="shared" si="253"/>
        <v>1.0571428571428572E-2</v>
      </c>
      <c r="Q4075" s="9">
        <f t="shared" si="254"/>
        <v>18.5</v>
      </c>
      <c r="R4075" s="5" t="s">
        <v>1119</v>
      </c>
      <c r="S4075" s="5" t="s">
        <v>1120</v>
      </c>
      <c r="T4075" s="5" t="s">
        <v>1121</v>
      </c>
    </row>
    <row r="4076" spans="1:20" ht="43.2" x14ac:dyDescent="0.3">
      <c r="A4076" s="5">
        <v>4074</v>
      </c>
      <c r="B4076" s="6" t="s">
        <v>8303</v>
      </c>
      <c r="C4076" s="6" t="s">
        <v>8304</v>
      </c>
      <c r="D4076" s="5">
        <v>2750</v>
      </c>
      <c r="E4076" s="5">
        <v>735</v>
      </c>
      <c r="F4076" s="5" t="s">
        <v>387</v>
      </c>
      <c r="G4076" s="5" t="s">
        <v>52</v>
      </c>
      <c r="H4076" s="5" t="s">
        <v>53</v>
      </c>
      <c r="I4076" s="5">
        <v>1446732975</v>
      </c>
      <c r="J4076" s="5">
        <v>1444137375</v>
      </c>
      <c r="K4076" s="7">
        <f t="shared" si="255"/>
        <v>42283.219618055555</v>
      </c>
      <c r="L4076" s="7">
        <f t="shared" si="252"/>
        <v>42313.261284722219</v>
      </c>
      <c r="M4076" s="5" t="b">
        <v>0</v>
      </c>
      <c r="N4076" s="5">
        <v>21</v>
      </c>
      <c r="O4076" s="5" t="b">
        <v>0</v>
      </c>
      <c r="P4076" s="8">
        <f t="shared" si="253"/>
        <v>0.26727272727272727</v>
      </c>
      <c r="Q4076" s="9">
        <f t="shared" si="254"/>
        <v>35</v>
      </c>
      <c r="R4076" s="5" t="s">
        <v>1119</v>
      </c>
      <c r="S4076" s="5" t="s">
        <v>1120</v>
      </c>
      <c r="T4076" s="5" t="s">
        <v>1121</v>
      </c>
    </row>
    <row r="4077" spans="1:20" ht="43.2" x14ac:dyDescent="0.3">
      <c r="A4077" s="5">
        <v>4075</v>
      </c>
      <c r="B4077" s="6" t="s">
        <v>8305</v>
      </c>
      <c r="C4077" s="6" t="s">
        <v>8306</v>
      </c>
      <c r="D4077" s="5">
        <v>2000</v>
      </c>
      <c r="E4077" s="5">
        <v>576</v>
      </c>
      <c r="F4077" s="5" t="s">
        <v>387</v>
      </c>
      <c r="G4077" s="5" t="s">
        <v>52</v>
      </c>
      <c r="H4077" s="5" t="s">
        <v>53</v>
      </c>
      <c r="I4077" s="5">
        <v>1404149280</v>
      </c>
      <c r="J4077" s="5">
        <v>1400547969</v>
      </c>
      <c r="K4077" s="7">
        <f t="shared" si="255"/>
        <v>41778.712604166663</v>
      </c>
      <c r="L4077" s="7">
        <f t="shared" si="252"/>
        <v>41820.394444444442</v>
      </c>
      <c r="M4077" s="5" t="b">
        <v>0</v>
      </c>
      <c r="N4077" s="5">
        <v>13</v>
      </c>
      <c r="O4077" s="5" t="b">
        <v>0</v>
      </c>
      <c r="P4077" s="8">
        <f t="shared" si="253"/>
        <v>0.28799999999999998</v>
      </c>
      <c r="Q4077" s="9">
        <f t="shared" si="254"/>
        <v>44.307692307692307</v>
      </c>
      <c r="R4077" s="5" t="s">
        <v>1119</v>
      </c>
      <c r="S4077" s="5" t="s">
        <v>1120</v>
      </c>
      <c r="T4077" s="5" t="s">
        <v>1121</v>
      </c>
    </row>
    <row r="4078" spans="1:20" ht="43.2" x14ac:dyDescent="0.3">
      <c r="A4078" s="5">
        <v>4076</v>
      </c>
      <c r="B4078" s="6" t="s">
        <v>8307</v>
      </c>
      <c r="C4078" s="6" t="s">
        <v>8308</v>
      </c>
      <c r="D4078" s="5">
        <v>700</v>
      </c>
      <c r="E4078" s="5">
        <v>0</v>
      </c>
      <c r="F4078" s="5" t="s">
        <v>387</v>
      </c>
      <c r="G4078" s="5" t="s">
        <v>43</v>
      </c>
      <c r="H4078" s="5" t="s">
        <v>44</v>
      </c>
      <c r="I4078" s="5">
        <v>1413921060</v>
      </c>
      <c r="J4078" s="5">
        <v>1411499149</v>
      </c>
      <c r="K4078" s="7">
        <f t="shared" si="255"/>
        <v>41905.462372685179</v>
      </c>
      <c r="L4078" s="7">
        <f t="shared" si="252"/>
        <v>41933.493750000001</v>
      </c>
      <c r="M4078" s="5" t="b">
        <v>0</v>
      </c>
      <c r="N4078" s="5">
        <v>0</v>
      </c>
      <c r="O4078" s="5" t="b">
        <v>0</v>
      </c>
      <c r="P4078" s="8">
        <f t="shared" si="253"/>
        <v>0</v>
      </c>
      <c r="Q4078" s="9" t="e">
        <f t="shared" si="254"/>
        <v>#DIV/0!</v>
      </c>
      <c r="R4078" s="5" t="s">
        <v>1119</v>
      </c>
      <c r="S4078" s="5" t="s">
        <v>1120</v>
      </c>
      <c r="T4078" s="5" t="s">
        <v>1121</v>
      </c>
    </row>
    <row r="4079" spans="1:20" ht="43.2" x14ac:dyDescent="0.3">
      <c r="A4079" s="5">
        <v>4077</v>
      </c>
      <c r="B4079" s="6" t="s">
        <v>8309</v>
      </c>
      <c r="C4079" s="6" t="s">
        <v>8310</v>
      </c>
      <c r="D4079" s="5">
        <v>15000</v>
      </c>
      <c r="E4079" s="5">
        <v>1335</v>
      </c>
      <c r="F4079" s="5" t="s">
        <v>387</v>
      </c>
      <c r="G4079" s="5" t="s">
        <v>43</v>
      </c>
      <c r="H4079" s="5" t="s">
        <v>44</v>
      </c>
      <c r="I4079" s="5">
        <v>1482339794</v>
      </c>
      <c r="J4079" s="5">
        <v>1479747794</v>
      </c>
      <c r="K4079" s="7">
        <f t="shared" si="255"/>
        <v>42695.377245370364</v>
      </c>
      <c r="L4079" s="7">
        <f t="shared" si="252"/>
        <v>42725.377245370364</v>
      </c>
      <c r="M4079" s="5" t="b">
        <v>0</v>
      </c>
      <c r="N4079" s="5">
        <v>6</v>
      </c>
      <c r="O4079" s="5" t="b">
        <v>0</v>
      </c>
      <c r="P4079" s="8">
        <f t="shared" si="253"/>
        <v>8.8999999999999996E-2</v>
      </c>
      <c r="Q4079" s="9">
        <f t="shared" si="254"/>
        <v>222.5</v>
      </c>
      <c r="R4079" s="5" t="s">
        <v>1119</v>
      </c>
      <c r="S4079" s="5" t="s">
        <v>1120</v>
      </c>
      <c r="T4079" s="5" t="s">
        <v>1121</v>
      </c>
    </row>
    <row r="4080" spans="1:20" ht="43.2" x14ac:dyDescent="0.3">
      <c r="A4080" s="5">
        <v>4078</v>
      </c>
      <c r="B4080" s="6" t="s">
        <v>8311</v>
      </c>
      <c r="C4080" s="6" t="s">
        <v>8312</v>
      </c>
      <c r="D4080" s="5">
        <v>250</v>
      </c>
      <c r="E4080" s="5">
        <v>0</v>
      </c>
      <c r="F4080" s="5" t="s">
        <v>387</v>
      </c>
      <c r="G4080" s="5" t="s">
        <v>52</v>
      </c>
      <c r="H4080" s="5" t="s">
        <v>53</v>
      </c>
      <c r="I4080" s="5">
        <v>1485543242</v>
      </c>
      <c r="J4080" s="5">
        <v>1482951242</v>
      </c>
      <c r="K4080" s="7">
        <f t="shared" si="255"/>
        <v>42732.454189814809</v>
      </c>
      <c r="L4080" s="7">
        <f t="shared" si="252"/>
        <v>42762.454189814809</v>
      </c>
      <c r="M4080" s="5" t="b">
        <v>0</v>
      </c>
      <c r="N4080" s="5">
        <v>0</v>
      </c>
      <c r="O4080" s="5" t="b">
        <v>0</v>
      </c>
      <c r="P4080" s="8">
        <f t="shared" si="253"/>
        <v>0</v>
      </c>
      <c r="Q4080" s="9" t="e">
        <f t="shared" si="254"/>
        <v>#DIV/0!</v>
      </c>
      <c r="R4080" s="5" t="s">
        <v>1119</v>
      </c>
      <c r="S4080" s="5" t="s">
        <v>1120</v>
      </c>
      <c r="T4080" s="5" t="s">
        <v>1121</v>
      </c>
    </row>
    <row r="4081" spans="1:20" ht="43.2" x14ac:dyDescent="0.3">
      <c r="A4081" s="5">
        <v>4079</v>
      </c>
      <c r="B4081" s="6" t="s">
        <v>8313</v>
      </c>
      <c r="C4081" s="6" t="s">
        <v>8314</v>
      </c>
      <c r="D4081" s="5">
        <v>3000</v>
      </c>
      <c r="E4081" s="5">
        <v>5</v>
      </c>
      <c r="F4081" s="5" t="s">
        <v>387</v>
      </c>
      <c r="G4081" s="5" t="s">
        <v>43</v>
      </c>
      <c r="H4081" s="5" t="s">
        <v>44</v>
      </c>
      <c r="I4081" s="5">
        <v>1466375521</v>
      </c>
      <c r="J4081" s="5">
        <v>1463783521</v>
      </c>
      <c r="K4081" s="7">
        <f t="shared" si="255"/>
        <v>42510.605567129627</v>
      </c>
      <c r="L4081" s="7">
        <f t="shared" si="252"/>
        <v>42540.605567129627</v>
      </c>
      <c r="M4081" s="5" t="b">
        <v>0</v>
      </c>
      <c r="N4081" s="5">
        <v>1</v>
      </c>
      <c r="O4081" s="5" t="b">
        <v>0</v>
      </c>
      <c r="P4081" s="8">
        <f t="shared" si="253"/>
        <v>1.6666666666666668E-3</v>
      </c>
      <c r="Q4081" s="9">
        <f t="shared" si="254"/>
        <v>5</v>
      </c>
      <c r="R4081" s="5" t="s">
        <v>1119</v>
      </c>
      <c r="S4081" s="5" t="s">
        <v>1120</v>
      </c>
      <c r="T4081" s="5" t="s">
        <v>1121</v>
      </c>
    </row>
    <row r="4082" spans="1:20" ht="43.2" x14ac:dyDescent="0.3">
      <c r="A4082" s="5">
        <v>4080</v>
      </c>
      <c r="B4082" s="6" t="s">
        <v>8315</v>
      </c>
      <c r="C4082" s="6" t="s">
        <v>8316</v>
      </c>
      <c r="D4082" s="5">
        <v>3000</v>
      </c>
      <c r="E4082" s="5">
        <v>0</v>
      </c>
      <c r="F4082" s="5" t="s">
        <v>387</v>
      </c>
      <c r="G4082" s="5" t="s">
        <v>43</v>
      </c>
      <c r="H4082" s="5" t="s">
        <v>44</v>
      </c>
      <c r="I4082" s="5">
        <v>1465930440</v>
      </c>
      <c r="J4082" s="5">
        <v>1463849116</v>
      </c>
      <c r="K4082" s="7">
        <f t="shared" si="255"/>
        <v>42511.364768518521</v>
      </c>
      <c r="L4082" s="7">
        <f t="shared" si="252"/>
        <v>42535.454166666663</v>
      </c>
      <c r="M4082" s="5" t="b">
        <v>0</v>
      </c>
      <c r="N4082" s="5">
        <v>0</v>
      </c>
      <c r="O4082" s="5" t="b">
        <v>0</v>
      </c>
      <c r="P4082" s="8">
        <f t="shared" si="253"/>
        <v>0</v>
      </c>
      <c r="Q4082" s="9" t="e">
        <f t="shared" si="254"/>
        <v>#DIV/0!</v>
      </c>
      <c r="R4082" s="5" t="s">
        <v>1119</v>
      </c>
      <c r="S4082" s="5" t="s">
        <v>1120</v>
      </c>
      <c r="T4082" s="5" t="s">
        <v>1121</v>
      </c>
    </row>
    <row r="4083" spans="1:20" ht="43.2" x14ac:dyDescent="0.3">
      <c r="A4083" s="5">
        <v>4081</v>
      </c>
      <c r="B4083" s="6" t="s">
        <v>8317</v>
      </c>
      <c r="C4083" s="6" t="s">
        <v>8318</v>
      </c>
      <c r="D4083" s="5">
        <v>2224</v>
      </c>
      <c r="E4083" s="5">
        <v>350</v>
      </c>
      <c r="F4083" s="5" t="s">
        <v>387</v>
      </c>
      <c r="G4083" s="5" t="s">
        <v>43</v>
      </c>
      <c r="H4083" s="5" t="s">
        <v>44</v>
      </c>
      <c r="I4083" s="5">
        <v>1425819425</v>
      </c>
      <c r="J4083" s="5">
        <v>1423231025</v>
      </c>
      <c r="K4083" s="7">
        <f t="shared" si="255"/>
        <v>42041.247974537029</v>
      </c>
      <c r="L4083" s="7">
        <f t="shared" si="252"/>
        <v>42071.206307870372</v>
      </c>
      <c r="M4083" s="5" t="b">
        <v>0</v>
      </c>
      <c r="N4083" s="5">
        <v>12</v>
      </c>
      <c r="O4083" s="5" t="b">
        <v>0</v>
      </c>
      <c r="P4083" s="8">
        <f t="shared" si="253"/>
        <v>0.15737410071942445</v>
      </c>
      <c r="Q4083" s="9">
        <f t="shared" si="254"/>
        <v>29.166666666666668</v>
      </c>
      <c r="R4083" s="5" t="s">
        <v>1119</v>
      </c>
      <c r="S4083" s="5" t="s">
        <v>1120</v>
      </c>
      <c r="T4083" s="5" t="s">
        <v>1121</v>
      </c>
    </row>
    <row r="4084" spans="1:20" ht="43.2" x14ac:dyDescent="0.3">
      <c r="A4084" s="5">
        <v>4082</v>
      </c>
      <c r="B4084" s="6" t="s">
        <v>8319</v>
      </c>
      <c r="C4084" s="6" t="s">
        <v>8320</v>
      </c>
      <c r="D4084" s="5">
        <v>150</v>
      </c>
      <c r="E4084" s="5">
        <v>3</v>
      </c>
      <c r="F4084" s="5" t="s">
        <v>387</v>
      </c>
      <c r="G4084" s="5" t="s">
        <v>43</v>
      </c>
      <c r="H4084" s="5" t="s">
        <v>44</v>
      </c>
      <c r="I4084" s="5">
        <v>1447542000</v>
      </c>
      <c r="J4084" s="5">
        <v>1446179553</v>
      </c>
      <c r="K4084" s="7">
        <f t="shared" si="255"/>
        <v>42306.855937499997</v>
      </c>
      <c r="L4084" s="7">
        <f t="shared" si="252"/>
        <v>42322.624999999993</v>
      </c>
      <c r="M4084" s="5" t="b">
        <v>0</v>
      </c>
      <c r="N4084" s="5">
        <v>2</v>
      </c>
      <c r="O4084" s="5" t="b">
        <v>0</v>
      </c>
      <c r="P4084" s="8">
        <f t="shared" si="253"/>
        <v>0.02</v>
      </c>
      <c r="Q4084" s="9">
        <f t="shared" si="254"/>
        <v>1.5</v>
      </c>
      <c r="R4084" s="5" t="s">
        <v>1119</v>
      </c>
      <c r="S4084" s="5" t="s">
        <v>1120</v>
      </c>
      <c r="T4084" s="5" t="s">
        <v>1121</v>
      </c>
    </row>
    <row r="4085" spans="1:20" ht="43.2" x14ac:dyDescent="0.3">
      <c r="A4085" s="5">
        <v>4083</v>
      </c>
      <c r="B4085" s="6" t="s">
        <v>8321</v>
      </c>
      <c r="C4085" s="6" t="s">
        <v>8322</v>
      </c>
      <c r="D4085" s="5">
        <v>3500</v>
      </c>
      <c r="E4085" s="5">
        <v>759</v>
      </c>
      <c r="F4085" s="5" t="s">
        <v>387</v>
      </c>
      <c r="G4085" s="5" t="s">
        <v>43</v>
      </c>
      <c r="H4085" s="5" t="s">
        <v>44</v>
      </c>
      <c r="I4085" s="5">
        <v>1452795416</v>
      </c>
      <c r="J4085" s="5">
        <v>1450203416</v>
      </c>
      <c r="K4085" s="7">
        <f t="shared" si="255"/>
        <v>42353.428425925922</v>
      </c>
      <c r="L4085" s="7">
        <f t="shared" si="252"/>
        <v>42383.428425925922</v>
      </c>
      <c r="M4085" s="5" t="b">
        <v>0</v>
      </c>
      <c r="N4085" s="5">
        <v>6</v>
      </c>
      <c r="O4085" s="5" t="b">
        <v>0</v>
      </c>
      <c r="P4085" s="8">
        <f t="shared" si="253"/>
        <v>0.21685714285714286</v>
      </c>
      <c r="Q4085" s="9">
        <f t="shared" si="254"/>
        <v>126.5</v>
      </c>
      <c r="R4085" s="5" t="s">
        <v>1119</v>
      </c>
      <c r="S4085" s="5" t="s">
        <v>1120</v>
      </c>
      <c r="T4085" s="5" t="s">
        <v>1121</v>
      </c>
    </row>
    <row r="4086" spans="1:20" ht="43.2" x14ac:dyDescent="0.3">
      <c r="A4086" s="5">
        <v>4084</v>
      </c>
      <c r="B4086" s="6" t="s">
        <v>8323</v>
      </c>
      <c r="C4086" s="6" t="s">
        <v>8324</v>
      </c>
      <c r="D4086" s="5">
        <v>3000</v>
      </c>
      <c r="E4086" s="5">
        <v>10</v>
      </c>
      <c r="F4086" s="5" t="s">
        <v>387</v>
      </c>
      <c r="G4086" s="5" t="s">
        <v>1261</v>
      </c>
      <c r="H4086" s="5" t="s">
        <v>83</v>
      </c>
      <c r="I4086" s="5">
        <v>1476008906</v>
      </c>
      <c r="J4086" s="5">
        <v>1473416906</v>
      </c>
      <c r="K4086" s="7">
        <f t="shared" si="255"/>
        <v>42622.103078703702</v>
      </c>
      <c r="L4086" s="7">
        <f t="shared" si="252"/>
        <v>42652.103078703702</v>
      </c>
      <c r="M4086" s="5" t="b">
        <v>0</v>
      </c>
      <c r="N4086" s="5">
        <v>1</v>
      </c>
      <c r="O4086" s="5" t="b">
        <v>0</v>
      </c>
      <c r="P4086" s="8">
        <f t="shared" si="253"/>
        <v>3.3333333333333335E-3</v>
      </c>
      <c r="Q4086" s="9">
        <f t="shared" si="254"/>
        <v>10</v>
      </c>
      <c r="R4086" s="5" t="s">
        <v>1119</v>
      </c>
      <c r="S4086" s="5" t="s">
        <v>1120</v>
      </c>
      <c r="T4086" s="5" t="s">
        <v>1121</v>
      </c>
    </row>
    <row r="4087" spans="1:20" ht="43.2" x14ac:dyDescent="0.3">
      <c r="A4087" s="5">
        <v>4085</v>
      </c>
      <c r="B4087" s="6" t="s">
        <v>8325</v>
      </c>
      <c r="C4087" s="6" t="s">
        <v>8326</v>
      </c>
      <c r="D4087" s="5">
        <v>3500</v>
      </c>
      <c r="E4087" s="5">
        <v>10</v>
      </c>
      <c r="F4087" s="5" t="s">
        <v>387</v>
      </c>
      <c r="G4087" s="5" t="s">
        <v>43</v>
      </c>
      <c r="H4087" s="5" t="s">
        <v>44</v>
      </c>
      <c r="I4087" s="5">
        <v>1427169540</v>
      </c>
      <c r="J4087" s="5">
        <v>1424701775</v>
      </c>
      <c r="K4087" s="7">
        <f t="shared" si="255"/>
        <v>42058.270543981482</v>
      </c>
      <c r="L4087" s="7">
        <f t="shared" si="252"/>
        <v>42086.832638888889</v>
      </c>
      <c r="M4087" s="5" t="b">
        <v>0</v>
      </c>
      <c r="N4087" s="5">
        <v>1</v>
      </c>
      <c r="O4087" s="5" t="b">
        <v>0</v>
      </c>
      <c r="P4087" s="8">
        <f t="shared" si="253"/>
        <v>2.8571428571428571E-3</v>
      </c>
      <c r="Q4087" s="9">
        <f t="shared" si="254"/>
        <v>10</v>
      </c>
      <c r="R4087" s="5" t="s">
        <v>1119</v>
      </c>
      <c r="S4087" s="5" t="s">
        <v>1120</v>
      </c>
      <c r="T4087" s="5" t="s">
        <v>1121</v>
      </c>
    </row>
    <row r="4088" spans="1:20" ht="43.2" x14ac:dyDescent="0.3">
      <c r="A4088" s="5">
        <v>4086</v>
      </c>
      <c r="B4088" s="6" t="s">
        <v>8327</v>
      </c>
      <c r="C4088" s="6" t="s">
        <v>8328</v>
      </c>
      <c r="D4088" s="5">
        <v>1000</v>
      </c>
      <c r="E4088" s="5">
        <v>47</v>
      </c>
      <c r="F4088" s="5" t="s">
        <v>387</v>
      </c>
      <c r="G4088" s="5" t="s">
        <v>43</v>
      </c>
      <c r="H4088" s="5" t="s">
        <v>44</v>
      </c>
      <c r="I4088" s="5">
        <v>1448078400</v>
      </c>
      <c r="J4088" s="5">
        <v>1445985299</v>
      </c>
      <c r="K4088" s="7">
        <f t="shared" si="255"/>
        <v>42304.607627314814</v>
      </c>
      <c r="L4088" s="7">
        <f t="shared" si="252"/>
        <v>42328.833333333336</v>
      </c>
      <c r="M4088" s="5" t="b">
        <v>0</v>
      </c>
      <c r="N4088" s="5">
        <v>5</v>
      </c>
      <c r="O4088" s="5" t="b">
        <v>0</v>
      </c>
      <c r="P4088" s="8">
        <f t="shared" si="253"/>
        <v>4.7E-2</v>
      </c>
      <c r="Q4088" s="9">
        <f t="shared" si="254"/>
        <v>9.4</v>
      </c>
      <c r="R4088" s="5" t="s">
        <v>1119</v>
      </c>
      <c r="S4088" s="5" t="s">
        <v>1120</v>
      </c>
      <c r="T4088" s="5" t="s">
        <v>1121</v>
      </c>
    </row>
    <row r="4089" spans="1:20" x14ac:dyDescent="0.3">
      <c r="A4089" s="5">
        <v>4087</v>
      </c>
      <c r="B4089" s="6" t="s">
        <v>8329</v>
      </c>
      <c r="C4089" s="6" t="s">
        <v>8330</v>
      </c>
      <c r="D4089" s="5">
        <v>9600</v>
      </c>
      <c r="E4089" s="5">
        <v>0</v>
      </c>
      <c r="F4089" s="5" t="s">
        <v>387</v>
      </c>
      <c r="G4089" s="5" t="s">
        <v>43</v>
      </c>
      <c r="H4089" s="5" t="s">
        <v>44</v>
      </c>
      <c r="I4089" s="5">
        <v>1468777786</v>
      </c>
      <c r="J4089" s="5">
        <v>1466185786</v>
      </c>
      <c r="K4089" s="7">
        <f t="shared" si="255"/>
        <v>42538.40956018518</v>
      </c>
      <c r="L4089" s="7">
        <f t="shared" si="252"/>
        <v>42568.40956018518</v>
      </c>
      <c r="M4089" s="5" t="b">
        <v>0</v>
      </c>
      <c r="N4089" s="5">
        <v>0</v>
      </c>
      <c r="O4089" s="5" t="b">
        <v>0</v>
      </c>
      <c r="P4089" s="8">
        <f t="shared" si="253"/>
        <v>0</v>
      </c>
      <c r="Q4089" s="9" t="e">
        <f t="shared" si="254"/>
        <v>#DIV/0!</v>
      </c>
      <c r="R4089" s="5" t="s">
        <v>1119</v>
      </c>
      <c r="S4089" s="5" t="s">
        <v>1120</v>
      </c>
      <c r="T4089" s="5" t="s">
        <v>1121</v>
      </c>
    </row>
    <row r="4090" spans="1:20" ht="43.2" x14ac:dyDescent="0.3">
      <c r="A4090" s="5">
        <v>4088</v>
      </c>
      <c r="B4090" s="6" t="s">
        <v>8331</v>
      </c>
      <c r="C4090" s="6" t="s">
        <v>8332</v>
      </c>
      <c r="D4090" s="5">
        <v>2000</v>
      </c>
      <c r="E4090" s="5">
        <v>216</v>
      </c>
      <c r="F4090" s="5" t="s">
        <v>387</v>
      </c>
      <c r="G4090" s="5" t="s">
        <v>52</v>
      </c>
      <c r="H4090" s="5" t="s">
        <v>53</v>
      </c>
      <c r="I4090" s="5">
        <v>1421403960</v>
      </c>
      <c r="J4090" s="5">
        <v>1418827324</v>
      </c>
      <c r="K4090" s="7">
        <f t="shared" si="255"/>
        <v>41990.27921296296</v>
      </c>
      <c r="L4090" s="7">
        <f t="shared" si="252"/>
        <v>42020.101388888885</v>
      </c>
      <c r="M4090" s="5" t="b">
        <v>0</v>
      </c>
      <c r="N4090" s="5">
        <v>3</v>
      </c>
      <c r="O4090" s="5" t="b">
        <v>0</v>
      </c>
      <c r="P4090" s="8">
        <f t="shared" si="253"/>
        <v>0.108</v>
      </c>
      <c r="Q4090" s="9">
        <f t="shared" si="254"/>
        <v>72</v>
      </c>
      <c r="R4090" s="5" t="s">
        <v>1119</v>
      </c>
      <c r="S4090" s="5" t="s">
        <v>1120</v>
      </c>
      <c r="T4090" s="5" t="s">
        <v>1121</v>
      </c>
    </row>
    <row r="4091" spans="1:20" ht="43.2" x14ac:dyDescent="0.3">
      <c r="A4091" s="5">
        <v>4089</v>
      </c>
      <c r="B4091" s="6" t="s">
        <v>8333</v>
      </c>
      <c r="C4091" s="6" t="s">
        <v>8334</v>
      </c>
      <c r="D4091" s="5">
        <v>5000</v>
      </c>
      <c r="E4091" s="5">
        <v>240</v>
      </c>
      <c r="F4091" s="5" t="s">
        <v>387</v>
      </c>
      <c r="G4091" s="5" t="s">
        <v>43</v>
      </c>
      <c r="H4091" s="5" t="s">
        <v>44</v>
      </c>
      <c r="I4091" s="5">
        <v>1433093700</v>
      </c>
      <c r="J4091" s="5">
        <v>1430242488</v>
      </c>
      <c r="K4091" s="7">
        <f t="shared" si="255"/>
        <v>42122.399166666662</v>
      </c>
      <c r="L4091" s="7">
        <f t="shared" si="252"/>
        <v>42155.399305555555</v>
      </c>
      <c r="M4091" s="5" t="b">
        <v>0</v>
      </c>
      <c r="N4091" s="5">
        <v>8</v>
      </c>
      <c r="O4091" s="5" t="b">
        <v>0</v>
      </c>
      <c r="P4091" s="8">
        <f t="shared" si="253"/>
        <v>4.8000000000000001E-2</v>
      </c>
      <c r="Q4091" s="9">
        <f t="shared" si="254"/>
        <v>30</v>
      </c>
      <c r="R4091" s="5" t="s">
        <v>1119</v>
      </c>
      <c r="S4091" s="5" t="s">
        <v>1120</v>
      </c>
      <c r="T4091" s="5" t="s">
        <v>1121</v>
      </c>
    </row>
    <row r="4092" spans="1:20" ht="43.2" x14ac:dyDescent="0.3">
      <c r="A4092" s="5">
        <v>4090</v>
      </c>
      <c r="B4092" s="6" t="s">
        <v>8335</v>
      </c>
      <c r="C4092" s="6" t="s">
        <v>8336</v>
      </c>
      <c r="D4092" s="5">
        <v>1000</v>
      </c>
      <c r="E4092" s="5">
        <v>32</v>
      </c>
      <c r="F4092" s="5" t="s">
        <v>387</v>
      </c>
      <c r="G4092" s="5" t="s">
        <v>43</v>
      </c>
      <c r="H4092" s="5" t="s">
        <v>44</v>
      </c>
      <c r="I4092" s="5">
        <v>1438959600</v>
      </c>
      <c r="J4092" s="5">
        <v>1437754137</v>
      </c>
      <c r="K4092" s="7">
        <f t="shared" si="255"/>
        <v>42209.339548611104</v>
      </c>
      <c r="L4092" s="7">
        <f t="shared" si="252"/>
        <v>42223.291666666664</v>
      </c>
      <c r="M4092" s="5" t="b">
        <v>0</v>
      </c>
      <c r="N4092" s="5">
        <v>3</v>
      </c>
      <c r="O4092" s="5" t="b">
        <v>0</v>
      </c>
      <c r="P4092" s="8">
        <f t="shared" si="253"/>
        <v>3.2000000000000001E-2</v>
      </c>
      <c r="Q4092" s="9">
        <f t="shared" si="254"/>
        <v>10.666666666666666</v>
      </c>
      <c r="R4092" s="5" t="s">
        <v>1119</v>
      </c>
      <c r="S4092" s="5" t="s">
        <v>1120</v>
      </c>
      <c r="T4092" s="5" t="s">
        <v>1121</v>
      </c>
    </row>
    <row r="4093" spans="1:20" ht="43.2" x14ac:dyDescent="0.3">
      <c r="A4093" s="5">
        <v>4091</v>
      </c>
      <c r="B4093" s="6" t="s">
        <v>8337</v>
      </c>
      <c r="C4093" s="6" t="s">
        <v>8338</v>
      </c>
      <c r="D4093" s="5">
        <v>1600</v>
      </c>
      <c r="E4093" s="5">
        <v>204</v>
      </c>
      <c r="F4093" s="5" t="s">
        <v>387</v>
      </c>
      <c r="G4093" s="5" t="s">
        <v>43</v>
      </c>
      <c r="H4093" s="5" t="s">
        <v>44</v>
      </c>
      <c r="I4093" s="5">
        <v>1421410151</v>
      </c>
      <c r="J4093" s="5">
        <v>1418818151</v>
      </c>
      <c r="K4093" s="7">
        <f t="shared" si="255"/>
        <v>41990.173043981478</v>
      </c>
      <c r="L4093" s="7">
        <f t="shared" si="252"/>
        <v>42020.173043981478</v>
      </c>
      <c r="M4093" s="5" t="b">
        <v>0</v>
      </c>
      <c r="N4093" s="5">
        <v>8</v>
      </c>
      <c r="O4093" s="5" t="b">
        <v>0</v>
      </c>
      <c r="P4093" s="8">
        <f t="shared" si="253"/>
        <v>0.1275</v>
      </c>
      <c r="Q4093" s="9">
        <f t="shared" si="254"/>
        <v>25.5</v>
      </c>
      <c r="R4093" s="5" t="s">
        <v>1119</v>
      </c>
      <c r="S4093" s="5" t="s">
        <v>1120</v>
      </c>
      <c r="T4093" s="5" t="s">
        <v>1121</v>
      </c>
    </row>
    <row r="4094" spans="1:20" ht="43.2" x14ac:dyDescent="0.3">
      <c r="A4094" s="5">
        <v>4092</v>
      </c>
      <c r="B4094" s="6" t="s">
        <v>8339</v>
      </c>
      <c r="C4094" s="6" t="s">
        <v>8340</v>
      </c>
      <c r="D4094" s="5">
        <v>110000</v>
      </c>
      <c r="E4094" s="5">
        <v>20</v>
      </c>
      <c r="F4094" s="5" t="s">
        <v>387</v>
      </c>
      <c r="G4094" s="5" t="s">
        <v>43</v>
      </c>
      <c r="H4094" s="5" t="s">
        <v>44</v>
      </c>
      <c r="I4094" s="5">
        <v>1428205247</v>
      </c>
      <c r="J4094" s="5">
        <v>1423024847</v>
      </c>
      <c r="K4094" s="7">
        <f t="shared" si="255"/>
        <v>42038.861655092587</v>
      </c>
      <c r="L4094" s="7">
        <f t="shared" si="252"/>
        <v>42098.819988425923</v>
      </c>
      <c r="M4094" s="5" t="b">
        <v>0</v>
      </c>
      <c r="N4094" s="5">
        <v>1</v>
      </c>
      <c r="O4094" s="5" t="b">
        <v>0</v>
      </c>
      <c r="P4094" s="8">
        <f t="shared" si="253"/>
        <v>1.8181818181818181E-4</v>
      </c>
      <c r="Q4094" s="9">
        <f t="shared" si="254"/>
        <v>20</v>
      </c>
      <c r="R4094" s="5" t="s">
        <v>1119</v>
      </c>
      <c r="S4094" s="5" t="s">
        <v>1120</v>
      </c>
      <c r="T4094" s="5" t="s">
        <v>1121</v>
      </c>
    </row>
    <row r="4095" spans="1:20" ht="43.2" x14ac:dyDescent="0.3">
      <c r="A4095" s="5">
        <v>4093</v>
      </c>
      <c r="B4095" s="6" t="s">
        <v>8341</v>
      </c>
      <c r="C4095" s="6" t="s">
        <v>8342</v>
      </c>
      <c r="D4095" s="5">
        <v>2500</v>
      </c>
      <c r="E4095" s="5">
        <v>60</v>
      </c>
      <c r="F4095" s="5" t="s">
        <v>387</v>
      </c>
      <c r="G4095" s="5" t="s">
        <v>52</v>
      </c>
      <c r="H4095" s="5" t="s">
        <v>53</v>
      </c>
      <c r="I4095" s="5">
        <v>1440272093</v>
      </c>
      <c r="J4095" s="5">
        <v>1435088093</v>
      </c>
      <c r="K4095" s="7">
        <f t="shared" si="255"/>
        <v>42178.482557870368</v>
      </c>
      <c r="L4095" s="7">
        <f t="shared" si="252"/>
        <v>42238.482557870368</v>
      </c>
      <c r="M4095" s="5" t="b">
        <v>0</v>
      </c>
      <c r="N4095" s="5">
        <v>4</v>
      </c>
      <c r="O4095" s="5" t="b">
        <v>0</v>
      </c>
      <c r="P4095" s="8">
        <f t="shared" si="253"/>
        <v>2.4E-2</v>
      </c>
      <c r="Q4095" s="9">
        <f t="shared" si="254"/>
        <v>15</v>
      </c>
      <c r="R4095" s="5" t="s">
        <v>1119</v>
      </c>
      <c r="S4095" s="5" t="s">
        <v>1120</v>
      </c>
      <c r="T4095" s="5" t="s">
        <v>1121</v>
      </c>
    </row>
    <row r="4096" spans="1:20" ht="43.2" x14ac:dyDescent="0.3">
      <c r="A4096" s="5">
        <v>4094</v>
      </c>
      <c r="B4096" s="6" t="s">
        <v>8343</v>
      </c>
      <c r="C4096" s="6" t="s">
        <v>8344</v>
      </c>
      <c r="D4096" s="5">
        <v>2000</v>
      </c>
      <c r="E4096" s="5">
        <v>730</v>
      </c>
      <c r="F4096" s="5" t="s">
        <v>387</v>
      </c>
      <c r="G4096" s="5" t="s">
        <v>43</v>
      </c>
      <c r="H4096" s="5" t="s">
        <v>44</v>
      </c>
      <c r="I4096" s="5">
        <v>1413953940</v>
      </c>
      <c r="J4096" s="5">
        <v>1410141900</v>
      </c>
      <c r="K4096" s="7">
        <f t="shared" si="255"/>
        <v>41889.753472222219</v>
      </c>
      <c r="L4096" s="7">
        <f t="shared" si="252"/>
        <v>41933.874305555553</v>
      </c>
      <c r="M4096" s="5" t="b">
        <v>0</v>
      </c>
      <c r="N4096" s="5">
        <v>8</v>
      </c>
      <c r="O4096" s="5" t="b">
        <v>0</v>
      </c>
      <c r="P4096" s="8">
        <f t="shared" si="253"/>
        <v>0.36499999999999999</v>
      </c>
      <c r="Q4096" s="9">
        <f t="shared" si="254"/>
        <v>91.25</v>
      </c>
      <c r="R4096" s="5" t="s">
        <v>1119</v>
      </c>
      <c r="S4096" s="5" t="s">
        <v>1120</v>
      </c>
      <c r="T4096" s="5" t="s">
        <v>1121</v>
      </c>
    </row>
    <row r="4097" spans="1:20" ht="28.8" x14ac:dyDescent="0.3">
      <c r="A4097" s="5">
        <v>4095</v>
      </c>
      <c r="B4097" s="6" t="s">
        <v>8345</v>
      </c>
      <c r="C4097" s="6" t="s">
        <v>8346</v>
      </c>
      <c r="D4097" s="5">
        <v>30000</v>
      </c>
      <c r="E4097" s="5">
        <v>800</v>
      </c>
      <c r="F4097" s="5" t="s">
        <v>387</v>
      </c>
      <c r="G4097" s="5" t="s">
        <v>1462</v>
      </c>
      <c r="H4097" s="5" t="s">
        <v>1463</v>
      </c>
      <c r="I4097" s="5">
        <v>1482108350</v>
      </c>
      <c r="J4097" s="5">
        <v>1479516350</v>
      </c>
      <c r="K4097" s="7">
        <f t="shared" si="255"/>
        <v>42692.698495370372</v>
      </c>
      <c r="L4097" s="7">
        <f t="shared" si="252"/>
        <v>42722.698495370372</v>
      </c>
      <c r="M4097" s="5" t="b">
        <v>0</v>
      </c>
      <c r="N4097" s="5">
        <v>1</v>
      </c>
      <c r="O4097" s="5" t="b">
        <v>0</v>
      </c>
      <c r="P4097" s="8">
        <f t="shared" si="253"/>
        <v>2.6666666666666668E-2</v>
      </c>
      <c r="Q4097" s="9">
        <f t="shared" si="254"/>
        <v>800</v>
      </c>
      <c r="R4097" s="5" t="s">
        <v>1119</v>
      </c>
      <c r="S4097" s="5" t="s">
        <v>1120</v>
      </c>
      <c r="T4097" s="5" t="s">
        <v>1121</v>
      </c>
    </row>
    <row r="4098" spans="1:20" ht="43.2" x14ac:dyDescent="0.3">
      <c r="A4098" s="5">
        <v>4096</v>
      </c>
      <c r="B4098" s="6" t="s">
        <v>8347</v>
      </c>
      <c r="C4098" s="6" t="s">
        <v>8348</v>
      </c>
      <c r="D4098" s="5">
        <v>3500</v>
      </c>
      <c r="E4098" s="5">
        <v>400</v>
      </c>
      <c r="F4098" s="5" t="s">
        <v>387</v>
      </c>
      <c r="G4098" s="5" t="s">
        <v>52</v>
      </c>
      <c r="H4098" s="5" t="s">
        <v>53</v>
      </c>
      <c r="I4098" s="5">
        <v>1488271860</v>
      </c>
      <c r="J4098" s="5">
        <v>1484484219</v>
      </c>
      <c r="K4098" s="7">
        <f t="shared" si="255"/>
        <v>42750.196979166663</v>
      </c>
      <c r="L4098" s="7">
        <f t="shared" ref="L4098:L4115" si="256">(I4098/86400)+25569+(-8/24)</f>
        <v>42794.035416666666</v>
      </c>
      <c r="M4098" s="5" t="b">
        <v>0</v>
      </c>
      <c r="N4098" s="5">
        <v>5</v>
      </c>
      <c r="O4098" s="5" t="b">
        <v>0</v>
      </c>
      <c r="P4098" s="8">
        <f t="shared" ref="P4098:P4115" si="257">E4098/D4098</f>
        <v>0.11428571428571428</v>
      </c>
      <c r="Q4098" s="9">
        <f t="shared" ref="Q4098:Q4115" si="258">E4098/N4098</f>
        <v>80</v>
      </c>
      <c r="R4098" s="5" t="s">
        <v>1119</v>
      </c>
      <c r="S4098" s="5" t="s">
        <v>1120</v>
      </c>
      <c r="T4098" s="5" t="s">
        <v>1121</v>
      </c>
    </row>
    <row r="4099" spans="1:20" ht="43.2" x14ac:dyDescent="0.3">
      <c r="A4099" s="5">
        <v>4097</v>
      </c>
      <c r="B4099" s="6" t="s">
        <v>8349</v>
      </c>
      <c r="C4099" s="6" t="s">
        <v>8350</v>
      </c>
      <c r="D4099" s="5">
        <v>10000</v>
      </c>
      <c r="E4099" s="5">
        <v>0</v>
      </c>
      <c r="F4099" s="5" t="s">
        <v>387</v>
      </c>
      <c r="G4099" s="5" t="s">
        <v>52</v>
      </c>
      <c r="H4099" s="5" t="s">
        <v>53</v>
      </c>
      <c r="I4099" s="5">
        <v>1454284500</v>
      </c>
      <c r="J4099" s="5">
        <v>1449431237</v>
      </c>
      <c r="K4099" s="7">
        <f t="shared" ref="K4099:K4115" si="259">(J4099/86400)+25569+(-8/24)</f>
        <v>42344.491168981483</v>
      </c>
      <c r="L4099" s="7">
        <f t="shared" si="256"/>
        <v>42400.663194444445</v>
      </c>
      <c r="M4099" s="5" t="b">
        <v>0</v>
      </c>
      <c r="N4099" s="5">
        <v>0</v>
      </c>
      <c r="O4099" s="5" t="b">
        <v>0</v>
      </c>
      <c r="P4099" s="8">
        <f t="shared" si="257"/>
        <v>0</v>
      </c>
      <c r="Q4099" s="9" t="e">
        <f t="shared" si="258"/>
        <v>#DIV/0!</v>
      </c>
      <c r="R4099" s="5" t="s">
        <v>1119</v>
      </c>
      <c r="S4099" s="5" t="s">
        <v>1120</v>
      </c>
      <c r="T4099" s="5" t="s">
        <v>1121</v>
      </c>
    </row>
    <row r="4100" spans="1:20" ht="43.2" x14ac:dyDescent="0.3">
      <c r="A4100" s="5">
        <v>4098</v>
      </c>
      <c r="B4100" s="6" t="s">
        <v>8351</v>
      </c>
      <c r="C4100" s="6" t="s">
        <v>8352</v>
      </c>
      <c r="D4100" s="5">
        <v>75000</v>
      </c>
      <c r="E4100" s="5">
        <v>0</v>
      </c>
      <c r="F4100" s="5" t="s">
        <v>387</v>
      </c>
      <c r="G4100" s="5" t="s">
        <v>43</v>
      </c>
      <c r="H4100" s="5" t="s">
        <v>44</v>
      </c>
      <c r="I4100" s="5">
        <v>1465060797</v>
      </c>
      <c r="J4100" s="5">
        <v>1462468797</v>
      </c>
      <c r="K4100" s="7">
        <f t="shared" si="259"/>
        <v>42495.38885416666</v>
      </c>
      <c r="L4100" s="7">
        <f t="shared" si="256"/>
        <v>42525.38885416666</v>
      </c>
      <c r="M4100" s="5" t="b">
        <v>0</v>
      </c>
      <c r="N4100" s="5">
        <v>0</v>
      </c>
      <c r="O4100" s="5" t="b">
        <v>0</v>
      </c>
      <c r="P4100" s="8">
        <f t="shared" si="257"/>
        <v>0</v>
      </c>
      <c r="Q4100" s="9" t="e">
        <f t="shared" si="258"/>
        <v>#DIV/0!</v>
      </c>
      <c r="R4100" s="5" t="s">
        <v>1119</v>
      </c>
      <c r="S4100" s="5" t="s">
        <v>1120</v>
      </c>
      <c r="T4100" s="5" t="s">
        <v>1121</v>
      </c>
    </row>
    <row r="4101" spans="1:20" ht="43.2" x14ac:dyDescent="0.3">
      <c r="A4101" s="5">
        <v>4099</v>
      </c>
      <c r="B4101" s="6" t="s">
        <v>8353</v>
      </c>
      <c r="C4101" s="6" t="s">
        <v>8354</v>
      </c>
      <c r="D4101" s="5">
        <v>4500</v>
      </c>
      <c r="E4101" s="5">
        <v>50</v>
      </c>
      <c r="F4101" s="5" t="s">
        <v>387</v>
      </c>
      <c r="G4101" s="5" t="s">
        <v>43</v>
      </c>
      <c r="H4101" s="5" t="s">
        <v>44</v>
      </c>
      <c r="I4101" s="5">
        <v>1472847873</v>
      </c>
      <c r="J4101" s="5">
        <v>1468959873</v>
      </c>
      <c r="K4101" s="7">
        <f t="shared" si="259"/>
        <v>42570.517048611109</v>
      </c>
      <c r="L4101" s="7">
        <f t="shared" si="256"/>
        <v>42615.517048611109</v>
      </c>
      <c r="M4101" s="5" t="b">
        <v>0</v>
      </c>
      <c r="N4101" s="5">
        <v>1</v>
      </c>
      <c r="O4101" s="5" t="b">
        <v>0</v>
      </c>
      <c r="P4101" s="8">
        <f t="shared" si="257"/>
        <v>1.1111111111111112E-2</v>
      </c>
      <c r="Q4101" s="9">
        <f t="shared" si="258"/>
        <v>50</v>
      </c>
      <c r="R4101" s="5" t="s">
        <v>1119</v>
      </c>
      <c r="S4101" s="5" t="s">
        <v>1120</v>
      </c>
      <c r="T4101" s="5" t="s">
        <v>1121</v>
      </c>
    </row>
    <row r="4102" spans="1:20" ht="28.8" x14ac:dyDescent="0.3">
      <c r="A4102" s="5">
        <v>4100</v>
      </c>
      <c r="B4102" s="6" t="s">
        <v>8355</v>
      </c>
      <c r="C4102" s="6" t="s">
        <v>8356</v>
      </c>
      <c r="D4102" s="5">
        <v>270</v>
      </c>
      <c r="E4102" s="5">
        <v>0</v>
      </c>
      <c r="F4102" s="5" t="s">
        <v>387</v>
      </c>
      <c r="G4102" s="5" t="s">
        <v>43</v>
      </c>
      <c r="H4102" s="5" t="s">
        <v>44</v>
      </c>
      <c r="I4102" s="5">
        <v>1414205990</v>
      </c>
      <c r="J4102" s="5">
        <v>1413341990</v>
      </c>
      <c r="K4102" s="7">
        <f t="shared" si="259"/>
        <v>41926.791550925926</v>
      </c>
      <c r="L4102" s="7">
        <f t="shared" si="256"/>
        <v>41936.791550925926</v>
      </c>
      <c r="M4102" s="5" t="b">
        <v>0</v>
      </c>
      <c r="N4102" s="5">
        <v>0</v>
      </c>
      <c r="O4102" s="5" t="b">
        <v>0</v>
      </c>
      <c r="P4102" s="8">
        <f t="shared" si="257"/>
        <v>0</v>
      </c>
      <c r="Q4102" s="9" t="e">
        <f t="shared" si="258"/>
        <v>#DIV/0!</v>
      </c>
      <c r="R4102" s="5" t="s">
        <v>1119</v>
      </c>
      <c r="S4102" s="5" t="s">
        <v>1120</v>
      </c>
      <c r="T4102" s="5" t="s">
        <v>1121</v>
      </c>
    </row>
    <row r="4103" spans="1:20" ht="43.2" x14ac:dyDescent="0.3">
      <c r="A4103" s="5">
        <v>4101</v>
      </c>
      <c r="B4103" s="6" t="s">
        <v>8357</v>
      </c>
      <c r="C4103" s="6" t="s">
        <v>8358</v>
      </c>
      <c r="D4103" s="5">
        <v>600</v>
      </c>
      <c r="E4103" s="5">
        <v>0</v>
      </c>
      <c r="F4103" s="5" t="s">
        <v>387</v>
      </c>
      <c r="G4103" s="5" t="s">
        <v>43</v>
      </c>
      <c r="H4103" s="5" t="s">
        <v>44</v>
      </c>
      <c r="I4103" s="5">
        <v>1485380482</v>
      </c>
      <c r="J4103" s="5">
        <v>1482788482</v>
      </c>
      <c r="K4103" s="7">
        <f t="shared" si="259"/>
        <v>42730.570393518516</v>
      </c>
      <c r="L4103" s="7">
        <f t="shared" si="256"/>
        <v>42760.570393518516</v>
      </c>
      <c r="M4103" s="5" t="b">
        <v>0</v>
      </c>
      <c r="N4103" s="5">
        <v>0</v>
      </c>
      <c r="O4103" s="5" t="b">
        <v>0</v>
      </c>
      <c r="P4103" s="8">
        <f t="shared" si="257"/>
        <v>0</v>
      </c>
      <c r="Q4103" s="9" t="e">
        <f t="shared" si="258"/>
        <v>#DIV/0!</v>
      </c>
      <c r="R4103" s="5" t="s">
        <v>1119</v>
      </c>
      <c r="S4103" s="5" t="s">
        <v>1120</v>
      </c>
      <c r="T4103" s="5" t="s">
        <v>1121</v>
      </c>
    </row>
    <row r="4104" spans="1:20" ht="43.2" x14ac:dyDescent="0.3">
      <c r="A4104" s="5">
        <v>4102</v>
      </c>
      <c r="B4104" s="6" t="s">
        <v>8359</v>
      </c>
      <c r="C4104" s="6" t="s">
        <v>8360</v>
      </c>
      <c r="D4104" s="5">
        <v>500</v>
      </c>
      <c r="E4104" s="5">
        <v>137</v>
      </c>
      <c r="F4104" s="5" t="s">
        <v>387</v>
      </c>
      <c r="G4104" s="5" t="s">
        <v>43</v>
      </c>
      <c r="H4104" s="5" t="s">
        <v>44</v>
      </c>
      <c r="I4104" s="5">
        <v>1463343673</v>
      </c>
      <c r="J4104" s="5">
        <v>1460751673</v>
      </c>
      <c r="K4104" s="7">
        <f t="shared" si="259"/>
        <v>42475.514733796292</v>
      </c>
      <c r="L4104" s="7">
        <f t="shared" si="256"/>
        <v>42505.514733796292</v>
      </c>
      <c r="M4104" s="5" t="b">
        <v>0</v>
      </c>
      <c r="N4104" s="5">
        <v>6</v>
      </c>
      <c r="O4104" s="5" t="b">
        <v>0</v>
      </c>
      <c r="P4104" s="8">
        <f t="shared" si="257"/>
        <v>0.27400000000000002</v>
      </c>
      <c r="Q4104" s="9">
        <f t="shared" si="258"/>
        <v>22.833333333333332</v>
      </c>
      <c r="R4104" s="5" t="s">
        <v>1119</v>
      </c>
      <c r="S4104" s="5" t="s">
        <v>1120</v>
      </c>
      <c r="T4104" s="5" t="s">
        <v>1121</v>
      </c>
    </row>
    <row r="4105" spans="1:20" ht="43.2" x14ac:dyDescent="0.3">
      <c r="A4105" s="5">
        <v>4103</v>
      </c>
      <c r="B4105" s="6" t="s">
        <v>8361</v>
      </c>
      <c r="C4105" s="6" t="s">
        <v>8362</v>
      </c>
      <c r="D4105" s="5">
        <v>1000</v>
      </c>
      <c r="E4105" s="5">
        <v>100</v>
      </c>
      <c r="F4105" s="5" t="s">
        <v>387</v>
      </c>
      <c r="G4105" s="5" t="s">
        <v>43</v>
      </c>
      <c r="H4105" s="5" t="s">
        <v>44</v>
      </c>
      <c r="I4105" s="5">
        <v>1440613920</v>
      </c>
      <c r="J4105" s="5">
        <v>1435953566</v>
      </c>
      <c r="K4105" s="7">
        <f t="shared" si="259"/>
        <v>42188.499606481484</v>
      </c>
      <c r="L4105" s="7">
        <f t="shared" si="256"/>
        <v>42242.438888888886</v>
      </c>
      <c r="M4105" s="5" t="b">
        <v>0</v>
      </c>
      <c r="N4105" s="5">
        <v>6</v>
      </c>
      <c r="O4105" s="5" t="b">
        <v>0</v>
      </c>
      <c r="P4105" s="8">
        <f t="shared" si="257"/>
        <v>0.1</v>
      </c>
      <c r="Q4105" s="9">
        <f t="shared" si="258"/>
        <v>16.666666666666668</v>
      </c>
      <c r="R4105" s="5" t="s">
        <v>1119</v>
      </c>
      <c r="S4105" s="5" t="s">
        <v>1120</v>
      </c>
      <c r="T4105" s="5" t="s">
        <v>1121</v>
      </c>
    </row>
    <row r="4106" spans="1:20" ht="43.2" x14ac:dyDescent="0.3">
      <c r="A4106" s="5">
        <v>4104</v>
      </c>
      <c r="B4106" s="6" t="s">
        <v>8363</v>
      </c>
      <c r="C4106" s="6" t="s">
        <v>8364</v>
      </c>
      <c r="D4106" s="5">
        <v>3000</v>
      </c>
      <c r="E4106" s="5">
        <v>641</v>
      </c>
      <c r="F4106" s="5" t="s">
        <v>387</v>
      </c>
      <c r="G4106" s="5" t="s">
        <v>78</v>
      </c>
      <c r="H4106" s="5" t="s">
        <v>79</v>
      </c>
      <c r="I4106" s="5">
        <v>1477550434</v>
      </c>
      <c r="J4106" s="5">
        <v>1474958434</v>
      </c>
      <c r="K4106" s="7">
        <f t="shared" si="259"/>
        <v>42639.944837962961</v>
      </c>
      <c r="L4106" s="7">
        <f t="shared" si="256"/>
        <v>42669.944837962961</v>
      </c>
      <c r="M4106" s="5" t="b">
        <v>0</v>
      </c>
      <c r="N4106" s="5">
        <v>14</v>
      </c>
      <c r="O4106" s="5" t="b">
        <v>0</v>
      </c>
      <c r="P4106" s="8">
        <f t="shared" si="257"/>
        <v>0.21366666666666667</v>
      </c>
      <c r="Q4106" s="9">
        <f t="shared" si="258"/>
        <v>45.785714285714285</v>
      </c>
      <c r="R4106" s="5" t="s">
        <v>1119</v>
      </c>
      <c r="S4106" s="5" t="s">
        <v>1120</v>
      </c>
      <c r="T4106" s="5" t="s">
        <v>1121</v>
      </c>
    </row>
    <row r="4107" spans="1:20" ht="43.2" x14ac:dyDescent="0.3">
      <c r="A4107" s="5">
        <v>4105</v>
      </c>
      <c r="B4107" s="6" t="s">
        <v>8365</v>
      </c>
      <c r="C4107" s="6" t="s">
        <v>8366</v>
      </c>
      <c r="D4107" s="5">
        <v>33000</v>
      </c>
      <c r="E4107" s="5">
        <v>2300</v>
      </c>
      <c r="F4107" s="5" t="s">
        <v>387</v>
      </c>
      <c r="G4107" s="5" t="s">
        <v>1462</v>
      </c>
      <c r="H4107" s="5" t="s">
        <v>1463</v>
      </c>
      <c r="I4107" s="5">
        <v>1482711309</v>
      </c>
      <c r="J4107" s="5">
        <v>1479860109</v>
      </c>
      <c r="K4107" s="7">
        <f t="shared" si="259"/>
        <v>42696.677187499998</v>
      </c>
      <c r="L4107" s="7">
        <f t="shared" si="256"/>
        <v>42729.677187499998</v>
      </c>
      <c r="M4107" s="5" t="b">
        <v>0</v>
      </c>
      <c r="N4107" s="5">
        <v>6</v>
      </c>
      <c r="O4107" s="5" t="b">
        <v>0</v>
      </c>
      <c r="P4107" s="8">
        <f t="shared" si="257"/>
        <v>6.9696969696969702E-2</v>
      </c>
      <c r="Q4107" s="9">
        <f t="shared" si="258"/>
        <v>383.33333333333331</v>
      </c>
      <c r="R4107" s="5" t="s">
        <v>1119</v>
      </c>
      <c r="S4107" s="5" t="s">
        <v>1120</v>
      </c>
      <c r="T4107" s="5" t="s">
        <v>1121</v>
      </c>
    </row>
    <row r="4108" spans="1:20" ht="43.2" x14ac:dyDescent="0.3">
      <c r="A4108" s="5">
        <v>4106</v>
      </c>
      <c r="B4108" s="6" t="s">
        <v>8367</v>
      </c>
      <c r="C4108" s="6" t="s">
        <v>8368</v>
      </c>
      <c r="D4108" s="5">
        <v>5000</v>
      </c>
      <c r="E4108" s="5">
        <v>3530</v>
      </c>
      <c r="F4108" s="5" t="s">
        <v>387</v>
      </c>
      <c r="G4108" s="5" t="s">
        <v>43</v>
      </c>
      <c r="H4108" s="5" t="s">
        <v>44</v>
      </c>
      <c r="I4108" s="5">
        <v>1427936400</v>
      </c>
      <c r="J4108" s="5">
        <v>1424221866</v>
      </c>
      <c r="K4108" s="7">
        <f t="shared" si="259"/>
        <v>42052.716041666667</v>
      </c>
      <c r="L4108" s="7">
        <f t="shared" si="256"/>
        <v>42095.708333333336</v>
      </c>
      <c r="M4108" s="5" t="b">
        <v>0</v>
      </c>
      <c r="N4108" s="5">
        <v>33</v>
      </c>
      <c r="O4108" s="5" t="b">
        <v>0</v>
      </c>
      <c r="P4108" s="8">
        <f t="shared" si="257"/>
        <v>0.70599999999999996</v>
      </c>
      <c r="Q4108" s="9">
        <f t="shared" si="258"/>
        <v>106.96969696969697</v>
      </c>
      <c r="R4108" s="5" t="s">
        <v>1119</v>
      </c>
      <c r="S4108" s="5" t="s">
        <v>1120</v>
      </c>
      <c r="T4108" s="5" t="s">
        <v>1121</v>
      </c>
    </row>
    <row r="4109" spans="1:20" ht="43.2" x14ac:dyDescent="0.3">
      <c r="A4109" s="5">
        <v>4107</v>
      </c>
      <c r="B4109" s="6" t="s">
        <v>8369</v>
      </c>
      <c r="C4109" s="6" t="s">
        <v>8370</v>
      </c>
      <c r="D4109" s="5">
        <v>2000</v>
      </c>
      <c r="E4109" s="5">
        <v>41</v>
      </c>
      <c r="F4109" s="5" t="s">
        <v>387</v>
      </c>
      <c r="G4109" s="5" t="s">
        <v>43</v>
      </c>
      <c r="H4109" s="5" t="s">
        <v>44</v>
      </c>
      <c r="I4109" s="5">
        <v>1411596001</v>
      </c>
      <c r="J4109" s="5">
        <v>1409608801</v>
      </c>
      <c r="K4109" s="7">
        <f t="shared" si="259"/>
        <v>41883.583344907405</v>
      </c>
      <c r="L4109" s="7">
        <f t="shared" si="256"/>
        <v>41906.583344907405</v>
      </c>
      <c r="M4109" s="5" t="b">
        <v>0</v>
      </c>
      <c r="N4109" s="5">
        <v>4</v>
      </c>
      <c r="O4109" s="5" t="b">
        <v>0</v>
      </c>
      <c r="P4109" s="8">
        <f t="shared" si="257"/>
        <v>2.0500000000000001E-2</v>
      </c>
      <c r="Q4109" s="9">
        <f t="shared" si="258"/>
        <v>10.25</v>
      </c>
      <c r="R4109" s="5" t="s">
        <v>1119</v>
      </c>
      <c r="S4109" s="5" t="s">
        <v>1120</v>
      </c>
      <c r="T4109" s="5" t="s">
        <v>1121</v>
      </c>
    </row>
    <row r="4110" spans="1:20" ht="43.2" x14ac:dyDescent="0.3">
      <c r="A4110" s="5">
        <v>4108</v>
      </c>
      <c r="B4110" s="6" t="s">
        <v>8371</v>
      </c>
      <c r="C4110" s="6" t="s">
        <v>8372</v>
      </c>
      <c r="D4110" s="5">
        <v>3000</v>
      </c>
      <c r="E4110" s="5">
        <v>59</v>
      </c>
      <c r="F4110" s="5" t="s">
        <v>387</v>
      </c>
      <c r="G4110" s="5" t="s">
        <v>43</v>
      </c>
      <c r="H4110" s="5" t="s">
        <v>44</v>
      </c>
      <c r="I4110" s="5">
        <v>1488517200</v>
      </c>
      <c r="J4110" s="5">
        <v>1485909937</v>
      </c>
      <c r="K4110" s="7">
        <f t="shared" si="259"/>
        <v>42766.698344907403</v>
      </c>
      <c r="L4110" s="7">
        <f t="shared" si="256"/>
        <v>42796.874999999993</v>
      </c>
      <c r="M4110" s="5" t="b">
        <v>0</v>
      </c>
      <c r="N4110" s="5">
        <v>1</v>
      </c>
      <c r="O4110" s="5" t="b">
        <v>0</v>
      </c>
      <c r="P4110" s="8">
        <f t="shared" si="257"/>
        <v>1.9666666666666666E-2</v>
      </c>
      <c r="Q4110" s="9">
        <f t="shared" si="258"/>
        <v>59</v>
      </c>
      <c r="R4110" s="5" t="s">
        <v>1119</v>
      </c>
      <c r="S4110" s="5" t="s">
        <v>1120</v>
      </c>
      <c r="T4110" s="5" t="s">
        <v>1121</v>
      </c>
    </row>
    <row r="4111" spans="1:20" ht="43.2" x14ac:dyDescent="0.3">
      <c r="A4111" s="5">
        <v>4109</v>
      </c>
      <c r="B4111" s="6" t="s">
        <v>8373</v>
      </c>
      <c r="C4111" s="6" t="s">
        <v>8374</v>
      </c>
      <c r="D4111" s="5">
        <v>500</v>
      </c>
      <c r="E4111" s="5">
        <v>0</v>
      </c>
      <c r="F4111" s="5" t="s">
        <v>387</v>
      </c>
      <c r="G4111" s="5" t="s">
        <v>52</v>
      </c>
      <c r="H4111" s="5" t="s">
        <v>53</v>
      </c>
      <c r="I4111" s="5">
        <v>1448805404</v>
      </c>
      <c r="J4111" s="5">
        <v>1446209804</v>
      </c>
      <c r="K4111" s="7">
        <f t="shared" si="259"/>
        <v>42307.206064814811</v>
      </c>
      <c r="L4111" s="7">
        <f t="shared" si="256"/>
        <v>42337.247731481482</v>
      </c>
      <c r="M4111" s="5" t="b">
        <v>0</v>
      </c>
      <c r="N4111" s="5">
        <v>0</v>
      </c>
      <c r="O4111" s="5" t="b">
        <v>0</v>
      </c>
      <c r="P4111" s="8">
        <f t="shared" si="257"/>
        <v>0</v>
      </c>
      <c r="Q4111" s="9" t="e">
        <f t="shared" si="258"/>
        <v>#DIV/0!</v>
      </c>
      <c r="R4111" s="5" t="s">
        <v>1119</v>
      </c>
      <c r="S4111" s="5" t="s">
        <v>1120</v>
      </c>
      <c r="T4111" s="5" t="s">
        <v>1121</v>
      </c>
    </row>
    <row r="4112" spans="1:20" ht="43.2" x14ac:dyDescent="0.3">
      <c r="A4112" s="5">
        <v>4110</v>
      </c>
      <c r="B4112" s="6" t="s">
        <v>8375</v>
      </c>
      <c r="C4112" s="6" t="s">
        <v>8376</v>
      </c>
      <c r="D4112" s="5">
        <v>300</v>
      </c>
      <c r="E4112" s="5">
        <v>86</v>
      </c>
      <c r="F4112" s="5" t="s">
        <v>387</v>
      </c>
      <c r="G4112" s="5" t="s">
        <v>52</v>
      </c>
      <c r="H4112" s="5" t="s">
        <v>53</v>
      </c>
      <c r="I4112" s="5">
        <v>1469113351</v>
      </c>
      <c r="J4112" s="5">
        <v>1463929351</v>
      </c>
      <c r="K4112" s="7">
        <f t="shared" si="259"/>
        <v>42512.293414351851</v>
      </c>
      <c r="L4112" s="7">
        <f t="shared" si="256"/>
        <v>42572.293414351851</v>
      </c>
      <c r="M4112" s="5" t="b">
        <v>0</v>
      </c>
      <c r="N4112" s="5">
        <v>6</v>
      </c>
      <c r="O4112" s="5" t="b">
        <v>0</v>
      </c>
      <c r="P4112" s="8">
        <f t="shared" si="257"/>
        <v>0.28666666666666668</v>
      </c>
      <c r="Q4112" s="9">
        <f t="shared" si="258"/>
        <v>14.333333333333334</v>
      </c>
      <c r="R4112" s="5" t="s">
        <v>1119</v>
      </c>
      <c r="S4112" s="5" t="s">
        <v>1120</v>
      </c>
      <c r="T4112" s="5" t="s">
        <v>1121</v>
      </c>
    </row>
    <row r="4113" spans="1:20" ht="43.2" x14ac:dyDescent="0.3">
      <c r="A4113" s="5">
        <v>4111</v>
      </c>
      <c r="B4113" s="6" t="s">
        <v>8377</v>
      </c>
      <c r="C4113" s="6" t="s">
        <v>8378</v>
      </c>
      <c r="D4113" s="5">
        <v>3000</v>
      </c>
      <c r="E4113" s="5">
        <v>94</v>
      </c>
      <c r="F4113" s="5" t="s">
        <v>387</v>
      </c>
      <c r="G4113" s="5" t="s">
        <v>43</v>
      </c>
      <c r="H4113" s="5" t="s">
        <v>44</v>
      </c>
      <c r="I4113" s="5">
        <v>1424747740</v>
      </c>
      <c r="J4113" s="5">
        <v>1422155740</v>
      </c>
      <c r="K4113" s="7">
        <f t="shared" si="259"/>
        <v>42028.802546296291</v>
      </c>
      <c r="L4113" s="7">
        <f t="shared" si="256"/>
        <v>42058.802546296291</v>
      </c>
      <c r="M4113" s="5" t="b">
        <v>0</v>
      </c>
      <c r="N4113" s="5">
        <v>6</v>
      </c>
      <c r="O4113" s="5" t="b">
        <v>0</v>
      </c>
      <c r="P4113" s="8">
        <f t="shared" si="257"/>
        <v>3.1333333333333331E-2</v>
      </c>
      <c r="Q4113" s="9">
        <f t="shared" si="258"/>
        <v>15.666666666666666</v>
      </c>
      <c r="R4113" s="5" t="s">
        <v>1119</v>
      </c>
      <c r="S4113" s="5" t="s">
        <v>1120</v>
      </c>
      <c r="T4113" s="5" t="s">
        <v>1121</v>
      </c>
    </row>
    <row r="4114" spans="1:20" ht="43.2" x14ac:dyDescent="0.3">
      <c r="A4114" s="5">
        <v>4112</v>
      </c>
      <c r="B4114" s="6" t="s">
        <v>8379</v>
      </c>
      <c r="C4114" s="6" t="s">
        <v>5865</v>
      </c>
      <c r="D4114" s="5">
        <v>2500</v>
      </c>
      <c r="E4114" s="5">
        <v>1</v>
      </c>
      <c r="F4114" s="5" t="s">
        <v>387</v>
      </c>
      <c r="G4114" s="5" t="s">
        <v>2511</v>
      </c>
      <c r="H4114" s="5" t="s">
        <v>83</v>
      </c>
      <c r="I4114" s="5">
        <v>1456617600</v>
      </c>
      <c r="J4114" s="5">
        <v>1454280186</v>
      </c>
      <c r="K4114" s="7">
        <f t="shared" si="259"/>
        <v>42400.613263888888</v>
      </c>
      <c r="L4114" s="7">
        <f t="shared" si="256"/>
        <v>42427.666666666664</v>
      </c>
      <c r="M4114" s="5" t="b">
        <v>0</v>
      </c>
      <c r="N4114" s="5">
        <v>1</v>
      </c>
      <c r="O4114" s="5" t="b">
        <v>0</v>
      </c>
      <c r="P4114" s="8">
        <f t="shared" si="257"/>
        <v>4.0000000000000002E-4</v>
      </c>
      <c r="Q4114" s="9">
        <f t="shared" si="258"/>
        <v>1</v>
      </c>
      <c r="R4114" s="5" t="s">
        <v>1119</v>
      </c>
      <c r="S4114" s="5" t="s">
        <v>1120</v>
      </c>
      <c r="T4114" s="5" t="s">
        <v>1121</v>
      </c>
    </row>
    <row r="4115" spans="1:20" ht="43.2" x14ac:dyDescent="0.3">
      <c r="A4115" s="5">
        <v>4113</v>
      </c>
      <c r="B4115" s="6" t="s">
        <v>8380</v>
      </c>
      <c r="C4115" s="6" t="s">
        <v>8381</v>
      </c>
      <c r="D4115" s="5">
        <v>1500</v>
      </c>
      <c r="E4115" s="5">
        <v>3</v>
      </c>
      <c r="F4115" s="5" t="s">
        <v>387</v>
      </c>
      <c r="G4115" s="5" t="s">
        <v>43</v>
      </c>
      <c r="H4115" s="5" t="s">
        <v>44</v>
      </c>
      <c r="I4115" s="5">
        <v>1452234840</v>
      </c>
      <c r="J4115" s="5">
        <v>1450619123</v>
      </c>
      <c r="K4115" s="7">
        <f t="shared" si="259"/>
        <v>42358.239849537036</v>
      </c>
      <c r="L4115" s="7">
        <f t="shared" si="256"/>
        <v>42376.94027777778</v>
      </c>
      <c r="M4115" s="5" t="b">
        <v>0</v>
      </c>
      <c r="N4115" s="5">
        <v>3</v>
      </c>
      <c r="O4115" s="5" t="b">
        <v>0</v>
      </c>
      <c r="P4115" s="8">
        <f t="shared" si="257"/>
        <v>2E-3</v>
      </c>
      <c r="Q4115" s="9">
        <f t="shared" si="258"/>
        <v>1</v>
      </c>
      <c r="R4115" s="5" t="s">
        <v>1119</v>
      </c>
      <c r="S4115" s="5" t="s">
        <v>1120</v>
      </c>
      <c r="T4115" s="5" t="s">
        <v>1121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P1:P1048576">
    <cfRule type="colorScale" priority="1">
      <colorScale>
        <cfvo type="formula" val="0"/>
        <cfvo type="formula" val="1"/>
        <cfvo type="formula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B110-0593-497C-817D-72D3820125CF}">
  <sheetPr codeName="Sheet4"/>
  <dimension ref="A1:J15"/>
  <sheetViews>
    <sheetView workbookViewId="0">
      <selection activeCell="A15" sqref="A15"/>
    </sheetView>
  </sheetViews>
  <sheetFormatPr defaultColWidth="16.88671875" defaultRowHeight="14.4" x14ac:dyDescent="0.3"/>
  <cols>
    <col min="1" max="1" width="26.5546875" bestFit="1" customWidth="1"/>
    <col min="2" max="3" width="8" bestFit="1" customWidth="1"/>
    <col min="4" max="4" width="16.44140625" bestFit="1" customWidth="1"/>
    <col min="5" max="5" width="12.77734375" bestFit="1" customWidth="1"/>
    <col min="6" max="6" width="15.5546875" bestFit="1" customWidth="1"/>
    <col min="7" max="7" width="12.21875" bestFit="1" customWidth="1"/>
    <col min="8" max="10" width="19.109375" bestFit="1" customWidth="1"/>
  </cols>
  <sheetData>
    <row r="1" spans="1:10" x14ac:dyDescent="0.3">
      <c r="A1" t="s">
        <v>0</v>
      </c>
      <c r="B1" t="s">
        <v>8405</v>
      </c>
      <c r="C1" t="s">
        <v>8406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</row>
    <row r="2" spans="1:10" x14ac:dyDescent="0.3">
      <c r="A2" t="s">
        <v>8</v>
      </c>
      <c r="B2" t="s">
        <v>8394</v>
      </c>
      <c r="C2" t="s">
        <v>8382</v>
      </c>
      <c r="D2">
        <f>COUNTIFS(Data!F:F,Data!F2,Data!D:D,B2,Data!D:D,Sheet1!C2)</f>
        <v>322</v>
      </c>
      <c r="E2">
        <f>COUNTIFS(Data!F:F,Data!F190,Data!D:D,Sheet1!B2,Data!D:D,Sheet1!C2)</f>
        <v>113</v>
      </c>
      <c r="F2">
        <f>COUNTIFS(Data!F:F,Data!F1567,Data!D:D,Sheet1!B2,Data!D:D,Sheet1!C2)</f>
        <v>18</v>
      </c>
      <c r="G2">
        <f>SUM(D2:F2)</f>
        <v>453</v>
      </c>
      <c r="H2" s="8">
        <f>D2/G2</f>
        <v>0.71081677704194257</v>
      </c>
      <c r="I2" s="8">
        <f>E2/G2</f>
        <v>0.24944812362030905</v>
      </c>
      <c r="J2" s="8">
        <f>F2/G2</f>
        <v>3.9735099337748346E-2</v>
      </c>
    </row>
    <row r="3" spans="1:10" x14ac:dyDescent="0.3">
      <c r="A3" t="s">
        <v>9</v>
      </c>
      <c r="B3" t="s">
        <v>8383</v>
      </c>
      <c r="C3" t="s">
        <v>8384</v>
      </c>
      <c r="D3">
        <f>COUNTIFS(Data!F:F,Data!F3,Data!D:D,B3,Data!D:D,Sheet1!C3)</f>
        <v>932</v>
      </c>
      <c r="E3">
        <f>COUNTIFS(Data!F:F,Data!F191,Data!D:D,Sheet1!B3,Data!D:D,Sheet1!C3)</f>
        <v>420</v>
      </c>
      <c r="F3">
        <f>COUNTIFS(Data!F:F,Data!F1568,Data!D:D,Sheet1!B3,Data!D:D,Sheet1!C3)</f>
        <v>60</v>
      </c>
      <c r="G3">
        <f t="shared" ref="G3:G13" si="0">SUM(D3:F3)</f>
        <v>1412</v>
      </c>
      <c r="H3" s="8">
        <f t="shared" ref="H3:H14" si="1">D3/G3</f>
        <v>0.66005665722379603</v>
      </c>
      <c r="I3" s="8">
        <f t="shared" ref="I3:I13" si="2">E3/G3</f>
        <v>0.29745042492917845</v>
      </c>
      <c r="J3" s="8">
        <f t="shared" ref="J3:J14" si="3">F3/G3</f>
        <v>4.2492917847025496E-2</v>
      </c>
    </row>
    <row r="4" spans="1:10" x14ac:dyDescent="0.3">
      <c r="A4" t="s">
        <v>10</v>
      </c>
      <c r="B4" t="s">
        <v>8395</v>
      </c>
      <c r="C4" t="s">
        <v>8385</v>
      </c>
      <c r="D4">
        <f>COUNTIFS(Data!F:F,Data!F4,Data!D:D,B4,Data!D:D,Sheet1!C4)</f>
        <v>381</v>
      </c>
      <c r="E4">
        <f>COUNTIFS(Data!F:F,Data!F192,Data!D:D,Sheet1!B4,Data!D:D,Sheet1!C4)</f>
        <v>283</v>
      </c>
      <c r="F4">
        <f>COUNTIFS(Data!F:F,Data!F1569,Data!D:D,Sheet1!B4,Data!D:D,Sheet1!C4)</f>
        <v>52</v>
      </c>
      <c r="G4">
        <f t="shared" si="0"/>
        <v>716</v>
      </c>
      <c r="H4" s="8">
        <f t="shared" si="1"/>
        <v>0.53212290502793291</v>
      </c>
      <c r="I4" s="8">
        <f t="shared" si="2"/>
        <v>0.39525139664804471</v>
      </c>
      <c r="J4" s="8">
        <f t="shared" si="3"/>
        <v>7.2625698324022353E-2</v>
      </c>
    </row>
    <row r="5" spans="1:10" x14ac:dyDescent="0.3">
      <c r="A5" t="s">
        <v>11</v>
      </c>
      <c r="B5" t="s">
        <v>8397</v>
      </c>
      <c r="C5" t="s">
        <v>8386</v>
      </c>
      <c r="D5">
        <f>COUNTIFS(Data!F:F,Data!F5,Data!D:D,B5,Data!D:D,Sheet1!C5)</f>
        <v>168</v>
      </c>
      <c r="E5">
        <f>COUNTIFS(Data!F:F,Data!F193,Data!D:D,Sheet1!B5,Data!D:D,Sheet1!C5)</f>
        <v>144</v>
      </c>
      <c r="F5">
        <f>COUNTIFS(Data!F:F,Data!F1570,Data!D:D,Sheet1!B5,Data!D:D,Sheet1!C5)</f>
        <v>40</v>
      </c>
      <c r="G5">
        <f t="shared" si="0"/>
        <v>352</v>
      </c>
      <c r="H5" s="8">
        <f t="shared" si="1"/>
        <v>0.47727272727272729</v>
      </c>
      <c r="I5" s="8">
        <f t="shared" si="2"/>
        <v>0.40909090909090912</v>
      </c>
      <c r="J5" s="8">
        <f t="shared" si="3"/>
        <v>0.11363636363636363</v>
      </c>
    </row>
    <row r="6" spans="1:10" x14ac:dyDescent="0.3">
      <c r="A6" t="s">
        <v>12</v>
      </c>
      <c r="B6" t="s">
        <v>8398</v>
      </c>
      <c r="C6" t="s">
        <v>8387</v>
      </c>
      <c r="D6">
        <f>COUNTIFS(Data!F:F,Data!F6,Data!D:D,B6,Data!D:D,Sheet1!C6)</f>
        <v>94</v>
      </c>
      <c r="E6">
        <f>COUNTIFS(Data!F:F,Data!F194,Data!D:D,Sheet1!B6,Data!D:D,Sheet1!C6)</f>
        <v>90</v>
      </c>
      <c r="F6">
        <f>COUNTIFS(Data!F:F,Data!F1571,Data!D:D,Sheet1!B6,Data!D:D,Sheet1!C6)</f>
        <v>17</v>
      </c>
      <c r="G6">
        <f t="shared" si="0"/>
        <v>201</v>
      </c>
      <c r="H6" s="8">
        <f t="shared" si="1"/>
        <v>0.46766169154228854</v>
      </c>
      <c r="I6" s="8">
        <f t="shared" si="2"/>
        <v>0.44776119402985076</v>
      </c>
      <c r="J6" s="8">
        <f t="shared" si="3"/>
        <v>8.45771144278607E-2</v>
      </c>
    </row>
    <row r="7" spans="1:10" x14ac:dyDescent="0.3">
      <c r="A7" t="s">
        <v>13</v>
      </c>
      <c r="B7" t="s">
        <v>8399</v>
      </c>
      <c r="C7" t="s">
        <v>8388</v>
      </c>
      <c r="D7">
        <f>COUNTIFS(Data!F:F,Data!F7,Data!D:D,B7,Data!D:D,Sheet1!C7)</f>
        <v>62</v>
      </c>
      <c r="E7">
        <f>COUNTIFS(Data!F:F,Data!F195,Data!D:D,Sheet1!B7,Data!D:D,Sheet1!C7)</f>
        <v>72</v>
      </c>
      <c r="F7">
        <f>COUNTIFS(Data!F:F,Data!F1572,Data!D:D,Sheet1!B7,Data!D:D,Sheet1!C7)</f>
        <v>14</v>
      </c>
      <c r="G7">
        <f t="shared" si="0"/>
        <v>148</v>
      </c>
      <c r="H7" s="8">
        <f t="shared" si="1"/>
        <v>0.41891891891891891</v>
      </c>
      <c r="I7" s="8">
        <f t="shared" si="2"/>
        <v>0.48648648648648651</v>
      </c>
      <c r="J7" s="8">
        <f t="shared" si="3"/>
        <v>9.45945945945946E-2</v>
      </c>
    </row>
    <row r="8" spans="1:10" x14ac:dyDescent="0.3">
      <c r="A8" t="s">
        <v>14</v>
      </c>
      <c r="B8" t="s">
        <v>8396</v>
      </c>
      <c r="C8" t="s">
        <v>8389</v>
      </c>
      <c r="D8">
        <f>COUNTIFS(Data!F:F,Data!F8,Data!D:D,B8,Data!D:D,Sheet1!C8)</f>
        <v>55</v>
      </c>
      <c r="E8">
        <f>COUNTIFS(Data!F:F,Data!F196,Data!D:D,Sheet1!B8,Data!D:D,Sheet1!C8)</f>
        <v>64</v>
      </c>
      <c r="F8">
        <f>COUNTIFS(Data!F:F,Data!F1573,Data!D:D,Sheet1!B8,Data!D:D,Sheet1!C8)</f>
        <v>18</v>
      </c>
      <c r="G8">
        <f t="shared" si="0"/>
        <v>137</v>
      </c>
      <c r="H8" s="8">
        <f t="shared" si="1"/>
        <v>0.40145985401459855</v>
      </c>
      <c r="I8" s="8">
        <f t="shared" si="2"/>
        <v>0.46715328467153283</v>
      </c>
      <c r="J8" s="8">
        <f t="shared" si="3"/>
        <v>0.13138686131386862</v>
      </c>
    </row>
    <row r="9" spans="1:10" x14ac:dyDescent="0.3">
      <c r="A9" t="s">
        <v>15</v>
      </c>
      <c r="B9" t="s">
        <v>8400</v>
      </c>
      <c r="C9" t="s">
        <v>8390</v>
      </c>
      <c r="D9">
        <f>COUNTIFS(Data!F:F,Data!F9,Data!D:D,B9,Data!D:D,Sheet1!C9)</f>
        <v>32</v>
      </c>
      <c r="E9">
        <f>COUNTIFS(Data!F:F,Data!F197,Data!D:D,Sheet1!B9,Data!D:D,Sheet1!C9)</f>
        <v>37</v>
      </c>
      <c r="F9">
        <f>COUNTIFS(Data!F:F,Data!F1574,Data!D:D,Sheet1!B9,Data!D:D,Sheet1!C9)</f>
        <v>13</v>
      </c>
      <c r="G9">
        <f t="shared" si="0"/>
        <v>82</v>
      </c>
      <c r="H9" s="8">
        <f t="shared" si="1"/>
        <v>0.3902439024390244</v>
      </c>
      <c r="I9" s="8">
        <f t="shared" si="2"/>
        <v>0.45121951219512196</v>
      </c>
      <c r="J9" s="8">
        <f t="shared" si="3"/>
        <v>0.15853658536585366</v>
      </c>
    </row>
    <row r="10" spans="1:10" x14ac:dyDescent="0.3">
      <c r="A10" t="s">
        <v>16</v>
      </c>
      <c r="B10" t="s">
        <v>8401</v>
      </c>
      <c r="C10" t="s">
        <v>8391</v>
      </c>
      <c r="D10">
        <f>COUNTIFS(Data!F:F,Data!F10,Data!D:D,B10,Data!D:D,Sheet1!C10)</f>
        <v>26</v>
      </c>
      <c r="E10">
        <f>COUNTIFS(Data!F:F,Data!F198,Data!D:D,Sheet1!B10,Data!D:D,Sheet1!C10)</f>
        <v>22</v>
      </c>
      <c r="F10">
        <f>COUNTIFS(Data!F:F,Data!F1575,Data!D:D,Sheet1!B10,Data!D:D,Sheet1!C10)</f>
        <v>7</v>
      </c>
      <c r="G10">
        <f t="shared" si="0"/>
        <v>55</v>
      </c>
      <c r="H10" s="8">
        <f t="shared" si="1"/>
        <v>0.47272727272727272</v>
      </c>
      <c r="I10" s="8">
        <f t="shared" si="2"/>
        <v>0.4</v>
      </c>
      <c r="J10" s="8">
        <f t="shared" si="3"/>
        <v>0.12727272727272726</v>
      </c>
    </row>
    <row r="11" spans="1:10" x14ac:dyDescent="0.3">
      <c r="A11" t="s">
        <v>17</v>
      </c>
      <c r="B11" t="s">
        <v>8402</v>
      </c>
      <c r="C11" t="s">
        <v>8392</v>
      </c>
      <c r="D11">
        <f>COUNTIFS(Data!F:F,Data!F11,Data!D:D,B11,Data!D:D,Sheet1!C11)</f>
        <v>21</v>
      </c>
      <c r="E11">
        <f>COUNTIFS(Data!F:F,Data!F199,Data!D:D,Sheet1!B11,Data!D:D,Sheet1!C11)</f>
        <v>16</v>
      </c>
      <c r="F11">
        <f>COUNTIFS(Data!F:F,Data!F1576,Data!D:D,Sheet1!B11,Data!D:D,Sheet1!C11)</f>
        <v>6</v>
      </c>
      <c r="G11">
        <f t="shared" si="0"/>
        <v>43</v>
      </c>
      <c r="H11" s="8">
        <f t="shared" si="1"/>
        <v>0.48837209302325579</v>
      </c>
      <c r="I11" s="8">
        <f t="shared" si="2"/>
        <v>0.37209302325581395</v>
      </c>
      <c r="J11" s="8">
        <f t="shared" si="3"/>
        <v>0.13953488372093023</v>
      </c>
    </row>
    <row r="12" spans="1:10" x14ac:dyDescent="0.3">
      <c r="A12" t="s">
        <v>18</v>
      </c>
      <c r="B12" t="s">
        <v>8403</v>
      </c>
      <c r="C12" t="s">
        <v>8393</v>
      </c>
      <c r="D12">
        <f>COUNTIFS(Data!F:F,Data!F12,Data!D:D,B12,Data!D:D,Sheet1!C12)</f>
        <v>6</v>
      </c>
      <c r="E12">
        <f>COUNTIFS(Data!F:F,Data!F200,Data!D:D,Sheet1!B12,Data!D:D,Sheet1!C12)</f>
        <v>11</v>
      </c>
      <c r="F12">
        <f>COUNTIFS(Data!F:F,Data!F1577,Data!D:D,Sheet1!B12,Data!D:D,Sheet1!C12)</f>
        <v>4</v>
      </c>
      <c r="G12">
        <f t="shared" si="0"/>
        <v>21</v>
      </c>
      <c r="H12" s="8">
        <f t="shared" si="1"/>
        <v>0.2857142857142857</v>
      </c>
      <c r="I12" s="8">
        <f t="shared" si="2"/>
        <v>0.52380952380952384</v>
      </c>
      <c r="J12" s="8">
        <f t="shared" si="3"/>
        <v>0.19047619047619047</v>
      </c>
    </row>
    <row r="13" spans="1:10" s="12" customFormat="1" ht="15" thickBot="1" x14ac:dyDescent="0.35">
      <c r="A13" s="12" t="s">
        <v>19</v>
      </c>
      <c r="B13" s="12" t="s">
        <v>8404</v>
      </c>
      <c r="C13" s="12" t="s">
        <v>8404</v>
      </c>
      <c r="D13" s="12">
        <f>COUNTIFS(Data!F:F,Data!F13,Data!D:D,B13,Data!D:D,Sheet1!C13)</f>
        <v>86</v>
      </c>
      <c r="E13" s="12">
        <f>COUNTIFS(Data!F:F,Data!F201,Data!D:D,Sheet1!B13,Data!D:D,Sheet1!C13)</f>
        <v>258</v>
      </c>
      <c r="F13" s="12">
        <f>COUNTIFS(Data!F:F,Data!F1578,Data!D:D,Sheet1!B13,Data!D:D,Sheet1!C13)</f>
        <v>100</v>
      </c>
      <c r="G13" s="12">
        <f t="shared" si="0"/>
        <v>444</v>
      </c>
      <c r="H13" s="13">
        <f t="shared" si="1"/>
        <v>0.19369369369369369</v>
      </c>
      <c r="I13" s="13">
        <f t="shared" si="2"/>
        <v>0.58108108108108103</v>
      </c>
      <c r="J13" s="13">
        <f t="shared" si="3"/>
        <v>0.22522522522522523</v>
      </c>
    </row>
    <row r="14" spans="1:10" ht="15" thickTop="1" x14ac:dyDescent="0.3">
      <c r="D14">
        <f>SUM(D2:D13)</f>
        <v>2185</v>
      </c>
      <c r="E14">
        <f t="shared" ref="E14:G14" si="4">SUM(E2:E13)</f>
        <v>1530</v>
      </c>
      <c r="F14">
        <f t="shared" si="4"/>
        <v>349</v>
      </c>
      <c r="G14">
        <f t="shared" si="4"/>
        <v>4064</v>
      </c>
      <c r="H14" s="8">
        <f t="shared" si="1"/>
        <v>0.53764763779527558</v>
      </c>
      <c r="I14" s="8">
        <f>E14/G14</f>
        <v>0.3764763779527559</v>
      </c>
      <c r="J14" s="8">
        <f t="shared" si="3"/>
        <v>8.5875984251968504E-2</v>
      </c>
    </row>
    <row r="15" spans="1:10" x14ac:dyDescent="0.3">
      <c r="A1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DBC-192D-49D9-815B-E1B021BB47CC}">
  <sheetPr codeName="Sheet5"/>
  <dimension ref="A1:H13"/>
  <sheetViews>
    <sheetView workbookViewId="0">
      <selection activeCell="B5" sqref="B5"/>
    </sheetView>
  </sheetViews>
  <sheetFormatPr defaultRowHeight="14.4" x14ac:dyDescent="0.3"/>
  <cols>
    <col min="1" max="1" width="26.5546875" bestFit="1" customWidth="1"/>
    <col min="2" max="2" width="19.109375" bestFit="1" customWidth="1"/>
    <col min="3" max="3" width="15.44140625" bestFit="1" customWidth="1"/>
    <col min="4" max="4" width="18.21875" bestFit="1" customWidth="1"/>
    <col min="5" max="5" width="12.21875" bestFit="1" customWidth="1"/>
    <col min="6" max="6" width="16.44140625" bestFit="1" customWidth="1"/>
    <col min="7" max="7" width="12.77734375" bestFit="1" customWidth="1"/>
    <col min="8" max="8" width="15.5546875" bestFit="1" customWidth="1"/>
  </cols>
  <sheetData>
    <row r="1" spans="1:8" x14ac:dyDescent="0.3">
      <c r="A1" t="s">
        <v>0</v>
      </c>
      <c r="B1" s="8" t="s">
        <v>6</v>
      </c>
      <c r="C1" s="8" t="s">
        <v>1</v>
      </c>
      <c r="D1" s="8" t="s">
        <v>7</v>
      </c>
      <c r="E1" t="s">
        <v>5</v>
      </c>
      <c r="F1" t="s">
        <v>2</v>
      </c>
      <c r="G1" t="s">
        <v>3</v>
      </c>
      <c r="H1" t="s">
        <v>4</v>
      </c>
    </row>
    <row r="2" spans="1:8" x14ac:dyDescent="0.3">
      <c r="A2" t="s">
        <v>8</v>
      </c>
      <c r="B2" s="8">
        <v>0.71081677704194257</v>
      </c>
      <c r="C2" s="8">
        <v>0.24944812362030905</v>
      </c>
      <c r="D2" s="8">
        <v>3.9735099337748346E-2</v>
      </c>
      <c r="E2">
        <v>453</v>
      </c>
      <c r="F2">
        <v>322</v>
      </c>
      <c r="G2">
        <v>113</v>
      </c>
      <c r="H2">
        <v>18</v>
      </c>
    </row>
    <row r="3" spans="1:8" x14ac:dyDescent="0.3">
      <c r="A3" t="s">
        <v>9</v>
      </c>
      <c r="B3" s="8">
        <v>0.66005665722379603</v>
      </c>
      <c r="C3" s="8">
        <v>0.29745042492917845</v>
      </c>
      <c r="D3" s="8">
        <v>4.2492917847025496E-2</v>
      </c>
      <c r="E3">
        <v>1412</v>
      </c>
      <c r="F3">
        <v>932</v>
      </c>
      <c r="G3">
        <v>420</v>
      </c>
      <c r="H3">
        <v>60</v>
      </c>
    </row>
    <row r="4" spans="1:8" x14ac:dyDescent="0.3">
      <c r="A4" t="s">
        <v>10</v>
      </c>
      <c r="B4" s="8">
        <v>0.53212290502793291</v>
      </c>
      <c r="C4" s="8">
        <v>0.39525139664804471</v>
      </c>
      <c r="D4" s="8">
        <v>7.2625698324022353E-2</v>
      </c>
      <c r="E4">
        <v>716</v>
      </c>
      <c r="F4">
        <v>381</v>
      </c>
      <c r="G4">
        <v>283</v>
      </c>
      <c r="H4">
        <v>52</v>
      </c>
    </row>
    <row r="5" spans="1:8" x14ac:dyDescent="0.3">
      <c r="A5" t="s">
        <v>11</v>
      </c>
      <c r="B5" s="8">
        <v>0.47727272727272729</v>
      </c>
      <c r="C5" s="8">
        <v>0.40909090909090912</v>
      </c>
      <c r="D5" s="8">
        <v>0.11363636363636363</v>
      </c>
      <c r="E5">
        <v>352</v>
      </c>
      <c r="F5">
        <v>168</v>
      </c>
      <c r="G5">
        <v>144</v>
      </c>
      <c r="H5">
        <v>40</v>
      </c>
    </row>
    <row r="6" spans="1:8" x14ac:dyDescent="0.3">
      <c r="A6" t="s">
        <v>12</v>
      </c>
      <c r="B6" s="8">
        <v>0.46766169154228854</v>
      </c>
      <c r="C6" s="8">
        <v>0.44776119402985076</v>
      </c>
      <c r="D6" s="8">
        <v>8.45771144278607E-2</v>
      </c>
      <c r="E6">
        <v>201</v>
      </c>
      <c r="F6">
        <v>94</v>
      </c>
      <c r="G6">
        <v>90</v>
      </c>
      <c r="H6">
        <v>17</v>
      </c>
    </row>
    <row r="7" spans="1:8" x14ac:dyDescent="0.3">
      <c r="A7" t="s">
        <v>13</v>
      </c>
      <c r="B7" s="8">
        <v>0.41891891891891891</v>
      </c>
      <c r="C7" s="8">
        <v>0.48648648648648651</v>
      </c>
      <c r="D7" s="8">
        <v>9.45945945945946E-2</v>
      </c>
      <c r="E7">
        <v>148</v>
      </c>
      <c r="F7">
        <v>62</v>
      </c>
      <c r="G7">
        <v>72</v>
      </c>
      <c r="H7">
        <v>14</v>
      </c>
    </row>
    <row r="8" spans="1:8" x14ac:dyDescent="0.3">
      <c r="A8" t="s">
        <v>14</v>
      </c>
      <c r="B8" s="8">
        <v>0.40145985401459855</v>
      </c>
      <c r="C8" s="8">
        <v>0.46715328467153283</v>
      </c>
      <c r="D8" s="8">
        <v>0.13138686131386862</v>
      </c>
      <c r="E8">
        <v>137</v>
      </c>
      <c r="F8">
        <v>55</v>
      </c>
      <c r="G8">
        <v>64</v>
      </c>
      <c r="H8">
        <v>18</v>
      </c>
    </row>
    <row r="9" spans="1:8" x14ac:dyDescent="0.3">
      <c r="A9" t="s">
        <v>15</v>
      </c>
      <c r="B9" s="8">
        <v>0.3902439024390244</v>
      </c>
      <c r="C9" s="8">
        <v>0.45121951219512196</v>
      </c>
      <c r="D9" s="8">
        <v>0.15853658536585366</v>
      </c>
      <c r="E9">
        <v>82</v>
      </c>
      <c r="F9">
        <v>32</v>
      </c>
      <c r="G9">
        <v>37</v>
      </c>
      <c r="H9">
        <v>13</v>
      </c>
    </row>
    <row r="10" spans="1:8" x14ac:dyDescent="0.3">
      <c r="A10" t="s">
        <v>16</v>
      </c>
      <c r="B10" s="8">
        <v>0.47272727272727272</v>
      </c>
      <c r="C10" s="8">
        <v>0.4</v>
      </c>
      <c r="D10" s="8">
        <v>0.12727272727272726</v>
      </c>
      <c r="E10">
        <v>55</v>
      </c>
      <c r="F10">
        <v>26</v>
      </c>
      <c r="G10">
        <v>22</v>
      </c>
      <c r="H10">
        <v>7</v>
      </c>
    </row>
    <row r="11" spans="1:8" x14ac:dyDescent="0.3">
      <c r="A11" t="s">
        <v>17</v>
      </c>
      <c r="B11" s="8">
        <v>0.48837209302325579</v>
      </c>
      <c r="C11" s="8">
        <v>0.37209302325581395</v>
      </c>
      <c r="D11" s="8">
        <v>0.13953488372093023</v>
      </c>
      <c r="E11">
        <v>43</v>
      </c>
      <c r="F11">
        <v>21</v>
      </c>
      <c r="G11">
        <v>16</v>
      </c>
      <c r="H11">
        <v>6</v>
      </c>
    </row>
    <row r="12" spans="1:8" x14ac:dyDescent="0.3">
      <c r="A12" t="s">
        <v>18</v>
      </c>
      <c r="B12" s="8">
        <v>0.2857142857142857</v>
      </c>
      <c r="C12" s="8">
        <v>0.52380952380952384</v>
      </c>
      <c r="D12" s="8">
        <v>0.19047619047619047</v>
      </c>
      <c r="E12">
        <v>21</v>
      </c>
      <c r="F12">
        <v>6</v>
      </c>
      <c r="G12">
        <v>11</v>
      </c>
      <c r="H12">
        <v>4</v>
      </c>
    </row>
    <row r="13" spans="1:8" x14ac:dyDescent="0.3">
      <c r="A13" t="s">
        <v>19</v>
      </c>
      <c r="B13" s="8">
        <v>0.19369369369369369</v>
      </c>
      <c r="C13" s="8">
        <v>0.58108108108108103</v>
      </c>
      <c r="D13" s="8">
        <v>0.22522522522522523</v>
      </c>
      <c r="E13">
        <v>444</v>
      </c>
      <c r="F13">
        <v>86</v>
      </c>
      <c r="G13">
        <v>258</v>
      </c>
      <c r="H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 (2)</vt:lpstr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Nary Tang</dc:creator>
  <cp:lastModifiedBy>Nary Tang</cp:lastModifiedBy>
  <dcterms:created xsi:type="dcterms:W3CDTF">2019-02-13T00:29:04Z</dcterms:created>
  <dcterms:modified xsi:type="dcterms:W3CDTF">2019-02-23T22:23:30Z</dcterms:modified>
</cp:coreProperties>
</file>