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 kuliah\Smter 3\Praktik sistem keamanan data\sistem keamanan\"/>
    </mc:Choice>
  </mc:AlternateContent>
  <xr:revisionPtr revIDLastSave="0" documentId="13_ncr:1_{5942EB6D-9AE0-44EB-87F2-4ED0707ED54E}" xr6:coauthVersionLast="47" xr6:coauthVersionMax="47" xr10:uidLastSave="{00000000-0000-0000-0000-000000000000}"/>
  <bookViews>
    <workbookView xWindow="11424" yWindow="0" windowWidth="11712" windowHeight="12336" firstSheet="8" activeTab="9" xr2:uid="{00000000-000D-0000-FFFF-FFFF00000000}"/>
  </bookViews>
  <sheets>
    <sheet name="putaran 1 lisa" sheetId="1" r:id="rId1"/>
    <sheet name="putaran 2 lisa" sheetId="2" r:id="rId2"/>
    <sheet name="putaran 3 lisa " sheetId="3" r:id="rId3"/>
    <sheet name="putaran 4 nasa" sheetId="4" r:id="rId4"/>
    <sheet name="putaran 5 nasa" sheetId="5" r:id="rId5"/>
    <sheet name="putaran 6 nasa" sheetId="6" r:id="rId6"/>
    <sheet name="putaran 7 nasa" sheetId="7" r:id="rId7"/>
    <sheet name="putaran 8 Abidin" sheetId="8" r:id="rId8"/>
    <sheet name="Putaran 9 Abidin" sheetId="9" r:id="rId9"/>
    <sheet name="Putaran 10 Abidi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" i="9" l="1"/>
  <c r="K80" i="9"/>
  <c r="K78" i="9"/>
  <c r="I79" i="9"/>
  <c r="I80" i="9"/>
  <c r="I81" i="9"/>
  <c r="I78" i="9"/>
  <c r="J80" i="9"/>
  <c r="J79" i="9"/>
  <c r="J78" i="9"/>
  <c r="I79" i="10"/>
  <c r="G88" i="10"/>
  <c r="F88" i="10"/>
  <c r="E88" i="10"/>
  <c r="D88" i="10"/>
  <c r="G87" i="10"/>
  <c r="F87" i="10"/>
  <c r="E87" i="10"/>
  <c r="D87" i="10"/>
  <c r="G86" i="10"/>
  <c r="F86" i="10"/>
  <c r="E86" i="10"/>
  <c r="D86" i="10"/>
  <c r="G85" i="10"/>
  <c r="F85" i="10"/>
  <c r="E85" i="10"/>
  <c r="D85" i="10"/>
  <c r="J75" i="10"/>
  <c r="J81" i="10" s="1"/>
  <c r="I72" i="10"/>
  <c r="I78" i="10" s="1"/>
  <c r="E67" i="10"/>
  <c r="F66" i="10"/>
  <c r="K74" i="10" s="1"/>
  <c r="K80" i="10" s="1"/>
  <c r="E65" i="10"/>
  <c r="J73" i="10" s="1"/>
  <c r="D65" i="10"/>
  <c r="I73" i="10" s="1"/>
  <c r="D64" i="10"/>
  <c r="G60" i="10"/>
  <c r="D67" i="10" s="1"/>
  <c r="I75" i="10" s="1"/>
  <c r="I81" i="10" s="1"/>
  <c r="F60" i="10"/>
  <c r="G67" i="10" s="1"/>
  <c r="L75" i="10" s="1"/>
  <c r="L81" i="10" s="1"/>
  <c r="E60" i="10"/>
  <c r="F67" i="10" s="1"/>
  <c r="K75" i="10" s="1"/>
  <c r="K81" i="10" s="1"/>
  <c r="G59" i="10"/>
  <c r="E66" i="10" s="1"/>
  <c r="J74" i="10" s="1"/>
  <c r="J80" i="10" s="1"/>
  <c r="F59" i="10"/>
  <c r="D66" i="10" s="1"/>
  <c r="I74" i="10" s="1"/>
  <c r="I80" i="10" s="1"/>
  <c r="E59" i="10"/>
  <c r="G66" i="10" s="1"/>
  <c r="L74" i="10" s="1"/>
  <c r="L80" i="10" s="1"/>
  <c r="G58" i="10"/>
  <c r="F65" i="10" s="1"/>
  <c r="K73" i="10" s="1"/>
  <c r="K79" i="10" s="1"/>
  <c r="F58" i="10"/>
  <c r="E58" i="10"/>
  <c r="D58" i="10"/>
  <c r="G65" i="10" s="1"/>
  <c r="L73" i="10" s="1"/>
  <c r="L79" i="10" s="1"/>
  <c r="G57" i="10"/>
  <c r="G64" i="10" s="1"/>
  <c r="L72" i="10" s="1"/>
  <c r="L78" i="10" s="1"/>
  <c r="F57" i="10"/>
  <c r="F64" i="10" s="1"/>
  <c r="K72" i="10" s="1"/>
  <c r="K78" i="10" s="1"/>
  <c r="E57" i="10"/>
  <c r="E64" i="10" s="1"/>
  <c r="J72" i="10" s="1"/>
  <c r="J78" i="10" s="1"/>
  <c r="T40" i="10"/>
  <c r="S40" i="10"/>
  <c r="R40" i="10"/>
  <c r="Q40" i="10"/>
  <c r="L40" i="10"/>
  <c r="J40" i="10"/>
  <c r="F40" i="10"/>
  <c r="T39" i="10"/>
  <c r="S39" i="10"/>
  <c r="R39" i="10"/>
  <c r="Q39" i="10"/>
  <c r="L39" i="10"/>
  <c r="F39" i="10"/>
  <c r="T38" i="10"/>
  <c r="S38" i="10"/>
  <c r="R38" i="10"/>
  <c r="Q38" i="10"/>
  <c r="T37" i="10"/>
  <c r="S37" i="10"/>
  <c r="R37" i="10"/>
  <c r="L37" i="10"/>
  <c r="F37" i="10"/>
  <c r="F33" i="10"/>
  <c r="L28" i="10"/>
  <c r="K28" i="10"/>
  <c r="L35" i="10" s="1"/>
  <c r="J28" i="10"/>
  <c r="I28" i="10"/>
  <c r="F35" i="10" s="1"/>
  <c r="G28" i="10"/>
  <c r="F28" i="10"/>
  <c r="J35" i="10" s="1"/>
  <c r="E28" i="10"/>
  <c r="D40" i="10" s="1"/>
  <c r="D28" i="10"/>
  <c r="D35" i="10" s="1"/>
  <c r="L27" i="10"/>
  <c r="K27" i="10"/>
  <c r="L34" i="10" s="1"/>
  <c r="J27" i="10"/>
  <c r="I27" i="10"/>
  <c r="F34" i="10" s="1"/>
  <c r="G27" i="10"/>
  <c r="J39" i="10" s="1"/>
  <c r="F27" i="10"/>
  <c r="J34" i="10" s="1"/>
  <c r="E27" i="10"/>
  <c r="D39" i="10" s="1"/>
  <c r="D27" i="10"/>
  <c r="D34" i="10" s="1"/>
  <c r="L26" i="10"/>
  <c r="L38" i="10" s="1"/>
  <c r="K26" i="10"/>
  <c r="L33" i="10" s="1"/>
  <c r="J26" i="10"/>
  <c r="F38" i="10" s="1"/>
  <c r="I26" i="10"/>
  <c r="G26" i="10"/>
  <c r="J38" i="10" s="1"/>
  <c r="F26" i="10"/>
  <c r="J33" i="10" s="1"/>
  <c r="E26" i="10"/>
  <c r="D38" i="10" s="1"/>
  <c r="D26" i="10"/>
  <c r="D33" i="10" s="1"/>
  <c r="L25" i="10"/>
  <c r="K25" i="10"/>
  <c r="L32" i="10" s="1"/>
  <c r="J25" i="10"/>
  <c r="I25" i="10"/>
  <c r="F32" i="10" s="1"/>
  <c r="G25" i="10"/>
  <c r="J37" i="10" s="1"/>
  <c r="F25" i="10"/>
  <c r="J32" i="10" s="1"/>
  <c r="E25" i="10"/>
  <c r="D37" i="10" s="1"/>
  <c r="D25" i="10"/>
  <c r="D32" i="10" s="1"/>
  <c r="Q39" i="9"/>
  <c r="Q38" i="9"/>
  <c r="S37" i="9"/>
  <c r="J32" i="9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J75" i="9"/>
  <c r="J81" i="9" s="1"/>
  <c r="I72" i="9"/>
  <c r="E67" i="9"/>
  <c r="F66" i="9"/>
  <c r="K74" i="9" s="1"/>
  <c r="D64" i="9"/>
  <c r="G60" i="9"/>
  <c r="D67" i="9" s="1"/>
  <c r="I75" i="9" s="1"/>
  <c r="F60" i="9"/>
  <c r="G67" i="9" s="1"/>
  <c r="L75" i="9" s="1"/>
  <c r="L81" i="9" s="1"/>
  <c r="E60" i="9"/>
  <c r="F67" i="9" s="1"/>
  <c r="K75" i="9" s="1"/>
  <c r="K81" i="9" s="1"/>
  <c r="G59" i="9"/>
  <c r="E66" i="9" s="1"/>
  <c r="J74" i="9" s="1"/>
  <c r="F59" i="9"/>
  <c r="D66" i="9" s="1"/>
  <c r="I74" i="9" s="1"/>
  <c r="E59" i="9"/>
  <c r="G66" i="9" s="1"/>
  <c r="L74" i="9" s="1"/>
  <c r="L80" i="9" s="1"/>
  <c r="G58" i="9"/>
  <c r="F65" i="9" s="1"/>
  <c r="K73" i="9" s="1"/>
  <c r="F58" i="9"/>
  <c r="E65" i="9" s="1"/>
  <c r="J73" i="9" s="1"/>
  <c r="E58" i="9"/>
  <c r="D65" i="9" s="1"/>
  <c r="I73" i="9" s="1"/>
  <c r="D58" i="9"/>
  <c r="G65" i="9" s="1"/>
  <c r="L73" i="9" s="1"/>
  <c r="L79" i="9" s="1"/>
  <c r="G57" i="9"/>
  <c r="G64" i="9" s="1"/>
  <c r="L72" i="9" s="1"/>
  <c r="L78" i="9" s="1"/>
  <c r="F57" i="9"/>
  <c r="F64" i="9" s="1"/>
  <c r="K72" i="9" s="1"/>
  <c r="E57" i="9"/>
  <c r="E64" i="9" s="1"/>
  <c r="J72" i="9" s="1"/>
  <c r="T40" i="9"/>
  <c r="S40" i="9"/>
  <c r="R40" i="9"/>
  <c r="Q40" i="9"/>
  <c r="L40" i="9"/>
  <c r="T39" i="9"/>
  <c r="S39" i="9"/>
  <c r="R39" i="9"/>
  <c r="L39" i="9"/>
  <c r="J39" i="9"/>
  <c r="F39" i="9"/>
  <c r="T38" i="9"/>
  <c r="S38" i="9"/>
  <c r="R38" i="9"/>
  <c r="D38" i="9"/>
  <c r="T37" i="9"/>
  <c r="R37" i="9"/>
  <c r="L37" i="9"/>
  <c r="L34" i="9"/>
  <c r="F34" i="9"/>
  <c r="L33" i="9"/>
  <c r="F33" i="9"/>
  <c r="L28" i="9"/>
  <c r="K28" i="9"/>
  <c r="L35" i="9" s="1"/>
  <c r="J28" i="9"/>
  <c r="F40" i="9" s="1"/>
  <c r="I28" i="9"/>
  <c r="F35" i="9" s="1"/>
  <c r="G28" i="9"/>
  <c r="J40" i="9" s="1"/>
  <c r="F28" i="9"/>
  <c r="J35" i="9" s="1"/>
  <c r="E28" i="9"/>
  <c r="D40" i="9" s="1"/>
  <c r="D28" i="9"/>
  <c r="D35" i="9" s="1"/>
  <c r="L27" i="9"/>
  <c r="K27" i="9"/>
  <c r="J27" i="9"/>
  <c r="I27" i="9"/>
  <c r="G27" i="9"/>
  <c r="F27" i="9"/>
  <c r="J34" i="9" s="1"/>
  <c r="E27" i="9"/>
  <c r="D39" i="9" s="1"/>
  <c r="D27" i="9"/>
  <c r="D34" i="9" s="1"/>
  <c r="L26" i="9"/>
  <c r="L38" i="9" s="1"/>
  <c r="K26" i="9"/>
  <c r="J26" i="9"/>
  <c r="F38" i="9" s="1"/>
  <c r="I26" i="9"/>
  <c r="G26" i="9"/>
  <c r="J38" i="9" s="1"/>
  <c r="F26" i="9"/>
  <c r="J33" i="9" s="1"/>
  <c r="E26" i="9"/>
  <c r="D26" i="9"/>
  <c r="D33" i="9" s="1"/>
  <c r="L25" i="9"/>
  <c r="K25" i="9"/>
  <c r="L32" i="9" s="1"/>
  <c r="J25" i="9"/>
  <c r="F37" i="9" s="1"/>
  <c r="I25" i="9"/>
  <c r="F32" i="9" s="1"/>
  <c r="G25" i="9"/>
  <c r="J37" i="9" s="1"/>
  <c r="F25" i="9"/>
  <c r="E25" i="9"/>
  <c r="D37" i="9" s="1"/>
  <c r="D25" i="9"/>
  <c r="D32" i="9" s="1"/>
  <c r="H77" i="8"/>
  <c r="H80" i="8"/>
  <c r="H79" i="8"/>
  <c r="C84" i="8"/>
  <c r="K77" i="8"/>
  <c r="B83" i="7"/>
  <c r="D64" i="8"/>
  <c r="E24" i="8"/>
  <c r="I31" i="8" s="1"/>
  <c r="C31" i="8"/>
  <c r="P37" i="8"/>
  <c r="P36" i="8"/>
  <c r="I36" i="8"/>
  <c r="C24" i="8"/>
  <c r="H24" i="8"/>
  <c r="E31" i="8" s="1"/>
  <c r="H76" i="1"/>
  <c r="G79" i="1"/>
  <c r="G76" i="1"/>
  <c r="B83" i="4"/>
  <c r="B55" i="7"/>
  <c r="T37" i="7"/>
  <c r="O35" i="7"/>
  <c r="B8" i="7"/>
  <c r="F87" i="8"/>
  <c r="E87" i="8"/>
  <c r="D87" i="8"/>
  <c r="C87" i="8"/>
  <c r="F86" i="8"/>
  <c r="E86" i="8"/>
  <c r="D86" i="8"/>
  <c r="C86" i="8"/>
  <c r="F85" i="8"/>
  <c r="E85" i="8"/>
  <c r="D85" i="8"/>
  <c r="C85" i="8"/>
  <c r="F84" i="8"/>
  <c r="E84" i="8"/>
  <c r="D84" i="8"/>
  <c r="D66" i="8"/>
  <c r="I74" i="8" s="1"/>
  <c r="I80" i="8" s="1"/>
  <c r="E65" i="8"/>
  <c r="J73" i="8" s="1"/>
  <c r="J79" i="8" s="1"/>
  <c r="F59" i="8"/>
  <c r="C66" i="8" s="1"/>
  <c r="H74" i="8" s="1"/>
  <c r="E59" i="8"/>
  <c r="F66" i="8" s="1"/>
  <c r="K74" i="8" s="1"/>
  <c r="K80" i="8" s="1"/>
  <c r="D59" i="8"/>
  <c r="E66" i="8" s="1"/>
  <c r="J74" i="8" s="1"/>
  <c r="J80" i="8" s="1"/>
  <c r="F58" i="8"/>
  <c r="D65" i="8" s="1"/>
  <c r="I73" i="8" s="1"/>
  <c r="I79" i="8" s="1"/>
  <c r="E58" i="8"/>
  <c r="C65" i="8" s="1"/>
  <c r="H73" i="8" s="1"/>
  <c r="D58" i="8"/>
  <c r="F65" i="8" s="1"/>
  <c r="K73" i="8" s="1"/>
  <c r="K79" i="8" s="1"/>
  <c r="F57" i="8"/>
  <c r="E64" i="8" s="1"/>
  <c r="J72" i="8" s="1"/>
  <c r="J78" i="8" s="1"/>
  <c r="E57" i="8"/>
  <c r="I72" i="8" s="1"/>
  <c r="I78" i="8" s="1"/>
  <c r="D57" i="8"/>
  <c r="C64" i="8" s="1"/>
  <c r="H72" i="8" s="1"/>
  <c r="H78" i="8" s="1"/>
  <c r="C57" i="8"/>
  <c r="F64" i="8" s="1"/>
  <c r="K72" i="8" s="1"/>
  <c r="K78" i="8" s="1"/>
  <c r="F56" i="8"/>
  <c r="F63" i="8" s="1"/>
  <c r="K71" i="8" s="1"/>
  <c r="E56" i="8"/>
  <c r="E63" i="8" s="1"/>
  <c r="J71" i="8" s="1"/>
  <c r="J77" i="8" s="1"/>
  <c r="D56" i="8"/>
  <c r="D63" i="8" s="1"/>
  <c r="I71" i="8" s="1"/>
  <c r="I77" i="8" s="1"/>
  <c r="C63" i="8"/>
  <c r="H71" i="8" s="1"/>
  <c r="S39" i="8"/>
  <c r="R39" i="8"/>
  <c r="Q39" i="8"/>
  <c r="P39" i="8"/>
  <c r="S38" i="8"/>
  <c r="R38" i="8"/>
  <c r="Q38" i="8"/>
  <c r="P38" i="8"/>
  <c r="S37" i="8"/>
  <c r="R37" i="8"/>
  <c r="Q37" i="8"/>
  <c r="S36" i="8"/>
  <c r="R36" i="8"/>
  <c r="Q36" i="8"/>
  <c r="K27" i="8"/>
  <c r="K39" i="8" s="1"/>
  <c r="J27" i="8"/>
  <c r="K34" i="8" s="1"/>
  <c r="I27" i="8"/>
  <c r="E39" i="8" s="1"/>
  <c r="H27" i="8"/>
  <c r="E34" i="8" s="1"/>
  <c r="F27" i="8"/>
  <c r="I39" i="8" s="1"/>
  <c r="E27" i="8"/>
  <c r="I34" i="8" s="1"/>
  <c r="D27" i="8"/>
  <c r="C39" i="8" s="1"/>
  <c r="C27" i="8"/>
  <c r="C34" i="8" s="1"/>
  <c r="K26" i="8"/>
  <c r="K38" i="8" s="1"/>
  <c r="J26" i="8"/>
  <c r="K33" i="8" s="1"/>
  <c r="I26" i="8"/>
  <c r="E38" i="8" s="1"/>
  <c r="H26" i="8"/>
  <c r="E33" i="8" s="1"/>
  <c r="F26" i="8"/>
  <c r="I38" i="8" s="1"/>
  <c r="E26" i="8"/>
  <c r="I33" i="8" s="1"/>
  <c r="D26" i="8"/>
  <c r="C38" i="8" s="1"/>
  <c r="C26" i="8"/>
  <c r="C33" i="8" s="1"/>
  <c r="K25" i="8"/>
  <c r="K37" i="8" s="1"/>
  <c r="J25" i="8"/>
  <c r="K32" i="8" s="1"/>
  <c r="I25" i="8"/>
  <c r="E37" i="8" s="1"/>
  <c r="H25" i="8"/>
  <c r="E32" i="8" s="1"/>
  <c r="F25" i="8"/>
  <c r="I37" i="8" s="1"/>
  <c r="E25" i="8"/>
  <c r="I32" i="8" s="1"/>
  <c r="D25" i="8"/>
  <c r="C37" i="8" s="1"/>
  <c r="C25" i="8"/>
  <c r="C32" i="8" s="1"/>
  <c r="K24" i="8"/>
  <c r="K36" i="8" s="1"/>
  <c r="J24" i="8"/>
  <c r="K31" i="8" s="1"/>
  <c r="I24" i="8"/>
  <c r="E36" i="8" s="1"/>
  <c r="F24" i="8"/>
  <c r="D24" i="8"/>
  <c r="C36" i="8" s="1"/>
  <c r="B15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C65" i="7"/>
  <c r="H73" i="7" s="1"/>
  <c r="H79" i="7" s="1"/>
  <c r="D64" i="7"/>
  <c r="I72" i="7" s="1"/>
  <c r="I78" i="7" s="1"/>
  <c r="E58" i="7"/>
  <c r="B65" i="7" s="1"/>
  <c r="G73" i="7" s="1"/>
  <c r="G79" i="7" s="1"/>
  <c r="D58" i="7"/>
  <c r="E65" i="7" s="1"/>
  <c r="J73" i="7" s="1"/>
  <c r="J79" i="7" s="1"/>
  <c r="C58" i="7"/>
  <c r="D65" i="7" s="1"/>
  <c r="I73" i="7" s="1"/>
  <c r="I79" i="7" s="1"/>
  <c r="E57" i="7"/>
  <c r="C64" i="7" s="1"/>
  <c r="H72" i="7" s="1"/>
  <c r="H78" i="7" s="1"/>
  <c r="D57" i="7"/>
  <c r="B64" i="7" s="1"/>
  <c r="G72" i="7" s="1"/>
  <c r="G78" i="7" s="1"/>
  <c r="C57" i="7"/>
  <c r="E64" i="7" s="1"/>
  <c r="J72" i="7" s="1"/>
  <c r="J78" i="7" s="1"/>
  <c r="E56" i="7"/>
  <c r="D63" i="7" s="1"/>
  <c r="I71" i="7" s="1"/>
  <c r="I77" i="7" s="1"/>
  <c r="D56" i="7"/>
  <c r="C63" i="7" s="1"/>
  <c r="H71" i="7" s="1"/>
  <c r="H77" i="7" s="1"/>
  <c r="C56" i="7"/>
  <c r="B63" i="7" s="1"/>
  <c r="G71" i="7" s="1"/>
  <c r="G77" i="7" s="1"/>
  <c r="B56" i="7"/>
  <c r="E63" i="7" s="1"/>
  <c r="J71" i="7" s="1"/>
  <c r="J77" i="7" s="1"/>
  <c r="E55" i="7"/>
  <c r="E62" i="7" s="1"/>
  <c r="J70" i="7" s="1"/>
  <c r="J76" i="7" s="1"/>
  <c r="D55" i="7"/>
  <c r="D62" i="7" s="1"/>
  <c r="I70" i="7" s="1"/>
  <c r="I76" i="7" s="1"/>
  <c r="C55" i="7"/>
  <c r="C62" i="7" s="1"/>
  <c r="H70" i="7" s="1"/>
  <c r="H76" i="7" s="1"/>
  <c r="B62" i="7"/>
  <c r="G70" i="7" s="1"/>
  <c r="G76" i="7" s="1"/>
  <c r="R38" i="7"/>
  <c r="Q38" i="7"/>
  <c r="P38" i="7"/>
  <c r="O38" i="7"/>
  <c r="R37" i="7"/>
  <c r="Q37" i="7"/>
  <c r="P37" i="7"/>
  <c r="O37" i="7"/>
  <c r="R36" i="7"/>
  <c r="Q36" i="7"/>
  <c r="P36" i="7"/>
  <c r="O36" i="7"/>
  <c r="R35" i="7"/>
  <c r="Q35" i="7"/>
  <c r="P35" i="7"/>
  <c r="J26" i="7"/>
  <c r="J38" i="7" s="1"/>
  <c r="I26" i="7"/>
  <c r="J33" i="7" s="1"/>
  <c r="H26" i="7"/>
  <c r="D38" i="7" s="1"/>
  <c r="G26" i="7"/>
  <c r="D33" i="7" s="1"/>
  <c r="E26" i="7"/>
  <c r="H38" i="7" s="1"/>
  <c r="D26" i="7"/>
  <c r="H33" i="7" s="1"/>
  <c r="C26" i="7"/>
  <c r="B38" i="7" s="1"/>
  <c r="B26" i="7"/>
  <c r="B33" i="7" s="1"/>
  <c r="J25" i="7"/>
  <c r="J37" i="7" s="1"/>
  <c r="I25" i="7"/>
  <c r="J32" i="7" s="1"/>
  <c r="H25" i="7"/>
  <c r="D37" i="7" s="1"/>
  <c r="G25" i="7"/>
  <c r="D32" i="7" s="1"/>
  <c r="E25" i="7"/>
  <c r="H37" i="7" s="1"/>
  <c r="D25" i="7"/>
  <c r="H32" i="7" s="1"/>
  <c r="C25" i="7"/>
  <c r="B37" i="7" s="1"/>
  <c r="B25" i="7"/>
  <c r="B32" i="7" s="1"/>
  <c r="J24" i="7"/>
  <c r="J36" i="7" s="1"/>
  <c r="I24" i="7"/>
  <c r="J31" i="7" s="1"/>
  <c r="H24" i="7"/>
  <c r="D36" i="7" s="1"/>
  <c r="G24" i="7"/>
  <c r="D31" i="7" s="1"/>
  <c r="E24" i="7"/>
  <c r="H36" i="7" s="1"/>
  <c r="D24" i="7"/>
  <c r="H31" i="7" s="1"/>
  <c r="C24" i="7"/>
  <c r="B36" i="7" s="1"/>
  <c r="B24" i="7"/>
  <c r="B31" i="7" s="1"/>
  <c r="J23" i="7"/>
  <c r="J35" i="7" s="1"/>
  <c r="I23" i="7"/>
  <c r="J30" i="7" s="1"/>
  <c r="H23" i="7"/>
  <c r="D35" i="7" s="1"/>
  <c r="G23" i="7"/>
  <c r="D30" i="7" s="1"/>
  <c r="E23" i="7"/>
  <c r="H35" i="7" s="1"/>
  <c r="D23" i="7"/>
  <c r="H30" i="7" s="1"/>
  <c r="C23" i="7"/>
  <c r="B35" i="7" s="1"/>
  <c r="B23" i="7"/>
  <c r="B30" i="7" s="1"/>
  <c r="D3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C65" i="6"/>
  <c r="H73" i="6" s="1"/>
  <c r="H79" i="6" s="1"/>
  <c r="D64" i="6"/>
  <c r="I72" i="6" s="1"/>
  <c r="I78" i="6" s="1"/>
  <c r="E58" i="6"/>
  <c r="B65" i="6" s="1"/>
  <c r="G73" i="6" s="1"/>
  <c r="G79" i="6" s="1"/>
  <c r="D58" i="6"/>
  <c r="E65" i="6" s="1"/>
  <c r="J73" i="6" s="1"/>
  <c r="J79" i="6" s="1"/>
  <c r="C58" i="6"/>
  <c r="D65" i="6" s="1"/>
  <c r="I73" i="6" s="1"/>
  <c r="I79" i="6" s="1"/>
  <c r="E57" i="6"/>
  <c r="C64" i="6" s="1"/>
  <c r="H72" i="6" s="1"/>
  <c r="H78" i="6" s="1"/>
  <c r="D57" i="6"/>
  <c r="B64" i="6" s="1"/>
  <c r="G72" i="6" s="1"/>
  <c r="G78" i="6" s="1"/>
  <c r="C57" i="6"/>
  <c r="E64" i="6" s="1"/>
  <c r="J72" i="6" s="1"/>
  <c r="J78" i="6" s="1"/>
  <c r="E56" i="6"/>
  <c r="D63" i="6" s="1"/>
  <c r="I71" i="6" s="1"/>
  <c r="I77" i="6" s="1"/>
  <c r="D56" i="6"/>
  <c r="C63" i="6" s="1"/>
  <c r="H71" i="6" s="1"/>
  <c r="H77" i="6" s="1"/>
  <c r="C56" i="6"/>
  <c r="B63" i="6" s="1"/>
  <c r="G71" i="6" s="1"/>
  <c r="G77" i="6" s="1"/>
  <c r="B56" i="6"/>
  <c r="E63" i="6" s="1"/>
  <c r="J71" i="6" s="1"/>
  <c r="J77" i="6" s="1"/>
  <c r="E55" i="6"/>
  <c r="E62" i="6" s="1"/>
  <c r="J70" i="6" s="1"/>
  <c r="J76" i="6" s="1"/>
  <c r="D55" i="6"/>
  <c r="D62" i="6" s="1"/>
  <c r="I70" i="6" s="1"/>
  <c r="I76" i="6" s="1"/>
  <c r="C55" i="6"/>
  <c r="C62" i="6" s="1"/>
  <c r="H70" i="6" s="1"/>
  <c r="H76" i="6" s="1"/>
  <c r="B55" i="6"/>
  <c r="B62" i="6" s="1"/>
  <c r="G70" i="6" s="1"/>
  <c r="G76" i="6" s="1"/>
  <c r="R38" i="6"/>
  <c r="Q38" i="6"/>
  <c r="P38" i="6"/>
  <c r="O38" i="6"/>
  <c r="R37" i="6"/>
  <c r="Q37" i="6"/>
  <c r="P37" i="6"/>
  <c r="O37" i="6"/>
  <c r="R36" i="6"/>
  <c r="Q36" i="6"/>
  <c r="P36" i="6"/>
  <c r="O36" i="6"/>
  <c r="R35" i="6"/>
  <c r="Q35" i="6"/>
  <c r="P35" i="6"/>
  <c r="O35" i="6"/>
  <c r="J26" i="6"/>
  <c r="J38" i="6" s="1"/>
  <c r="I26" i="6"/>
  <c r="J33" i="6" s="1"/>
  <c r="H26" i="6"/>
  <c r="G26" i="6"/>
  <c r="D33" i="6" s="1"/>
  <c r="E26" i="6"/>
  <c r="H38" i="6" s="1"/>
  <c r="D26" i="6"/>
  <c r="H33" i="6" s="1"/>
  <c r="C26" i="6"/>
  <c r="B38" i="6" s="1"/>
  <c r="B26" i="6"/>
  <c r="B33" i="6" s="1"/>
  <c r="J25" i="6"/>
  <c r="J37" i="6" s="1"/>
  <c r="I25" i="6"/>
  <c r="J32" i="6" s="1"/>
  <c r="H25" i="6"/>
  <c r="D37" i="6" s="1"/>
  <c r="G25" i="6"/>
  <c r="D32" i="6" s="1"/>
  <c r="E25" i="6"/>
  <c r="H37" i="6" s="1"/>
  <c r="D25" i="6"/>
  <c r="H32" i="6" s="1"/>
  <c r="C25" i="6"/>
  <c r="B37" i="6" s="1"/>
  <c r="B25" i="6"/>
  <c r="B32" i="6" s="1"/>
  <c r="J24" i="6"/>
  <c r="J36" i="6" s="1"/>
  <c r="I24" i="6"/>
  <c r="J31" i="6" s="1"/>
  <c r="H24" i="6"/>
  <c r="D36" i="6" s="1"/>
  <c r="G24" i="6"/>
  <c r="D31" i="6" s="1"/>
  <c r="E24" i="6"/>
  <c r="H36" i="6" s="1"/>
  <c r="D24" i="6"/>
  <c r="H31" i="6" s="1"/>
  <c r="C24" i="6"/>
  <c r="B36" i="6" s="1"/>
  <c r="B24" i="6"/>
  <c r="B31" i="6" s="1"/>
  <c r="J23" i="6"/>
  <c r="J35" i="6" s="1"/>
  <c r="I23" i="6"/>
  <c r="J30" i="6" s="1"/>
  <c r="H23" i="6"/>
  <c r="D35" i="6" s="1"/>
  <c r="G23" i="6"/>
  <c r="D30" i="6" s="1"/>
  <c r="E23" i="6"/>
  <c r="H35" i="6" s="1"/>
  <c r="D23" i="6"/>
  <c r="H30" i="6" s="1"/>
  <c r="C23" i="6"/>
  <c r="B35" i="6" s="1"/>
  <c r="B23" i="6"/>
  <c r="B30" i="6" s="1"/>
  <c r="D38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C65" i="5"/>
  <c r="H73" i="5" s="1"/>
  <c r="H79" i="5" s="1"/>
  <c r="D64" i="5"/>
  <c r="I72" i="5" s="1"/>
  <c r="I78" i="5" s="1"/>
  <c r="E58" i="5"/>
  <c r="B65" i="5" s="1"/>
  <c r="G73" i="5" s="1"/>
  <c r="G79" i="5" s="1"/>
  <c r="D58" i="5"/>
  <c r="E65" i="5" s="1"/>
  <c r="J73" i="5" s="1"/>
  <c r="J79" i="5" s="1"/>
  <c r="C58" i="5"/>
  <c r="D65" i="5" s="1"/>
  <c r="I73" i="5" s="1"/>
  <c r="I79" i="5" s="1"/>
  <c r="E57" i="5"/>
  <c r="C64" i="5" s="1"/>
  <c r="H72" i="5" s="1"/>
  <c r="H78" i="5" s="1"/>
  <c r="D57" i="5"/>
  <c r="B64" i="5" s="1"/>
  <c r="G72" i="5" s="1"/>
  <c r="G78" i="5" s="1"/>
  <c r="C57" i="5"/>
  <c r="E64" i="5" s="1"/>
  <c r="J72" i="5" s="1"/>
  <c r="J78" i="5" s="1"/>
  <c r="E56" i="5"/>
  <c r="D63" i="5" s="1"/>
  <c r="I71" i="5" s="1"/>
  <c r="I77" i="5" s="1"/>
  <c r="D56" i="5"/>
  <c r="C63" i="5" s="1"/>
  <c r="H71" i="5" s="1"/>
  <c r="H77" i="5" s="1"/>
  <c r="C56" i="5"/>
  <c r="B63" i="5" s="1"/>
  <c r="G71" i="5" s="1"/>
  <c r="G77" i="5" s="1"/>
  <c r="B56" i="5"/>
  <c r="E63" i="5" s="1"/>
  <c r="J71" i="5" s="1"/>
  <c r="J77" i="5" s="1"/>
  <c r="E55" i="5"/>
  <c r="E62" i="5" s="1"/>
  <c r="J70" i="5" s="1"/>
  <c r="J76" i="5" s="1"/>
  <c r="D55" i="5"/>
  <c r="D62" i="5" s="1"/>
  <c r="I70" i="5" s="1"/>
  <c r="I76" i="5" s="1"/>
  <c r="C55" i="5"/>
  <c r="C62" i="5" s="1"/>
  <c r="H70" i="5" s="1"/>
  <c r="H76" i="5" s="1"/>
  <c r="B55" i="5"/>
  <c r="B62" i="5" s="1"/>
  <c r="G70" i="5" s="1"/>
  <c r="G76" i="5" s="1"/>
  <c r="R38" i="5"/>
  <c r="Q38" i="5"/>
  <c r="P38" i="5"/>
  <c r="O38" i="5"/>
  <c r="R37" i="5"/>
  <c r="Q37" i="5"/>
  <c r="P37" i="5"/>
  <c r="O37" i="5"/>
  <c r="R36" i="5"/>
  <c r="Q36" i="5"/>
  <c r="P36" i="5"/>
  <c r="O36" i="5"/>
  <c r="H36" i="5"/>
  <c r="R35" i="5"/>
  <c r="Q35" i="5"/>
  <c r="P35" i="5"/>
  <c r="O35" i="5"/>
  <c r="J26" i="5"/>
  <c r="J38" i="5" s="1"/>
  <c r="I26" i="5"/>
  <c r="J33" i="5" s="1"/>
  <c r="H26" i="5"/>
  <c r="G26" i="5"/>
  <c r="D33" i="5" s="1"/>
  <c r="E26" i="5"/>
  <c r="H38" i="5" s="1"/>
  <c r="D26" i="5"/>
  <c r="H33" i="5" s="1"/>
  <c r="C26" i="5"/>
  <c r="B38" i="5" s="1"/>
  <c r="B26" i="5"/>
  <c r="B33" i="5" s="1"/>
  <c r="J25" i="5"/>
  <c r="J37" i="5" s="1"/>
  <c r="I25" i="5"/>
  <c r="J32" i="5" s="1"/>
  <c r="H25" i="5"/>
  <c r="D37" i="5" s="1"/>
  <c r="G25" i="5"/>
  <c r="D32" i="5" s="1"/>
  <c r="E25" i="5"/>
  <c r="H37" i="5" s="1"/>
  <c r="D25" i="5"/>
  <c r="H32" i="5" s="1"/>
  <c r="C25" i="5"/>
  <c r="B37" i="5" s="1"/>
  <c r="B25" i="5"/>
  <c r="B32" i="5" s="1"/>
  <c r="J24" i="5"/>
  <c r="J36" i="5" s="1"/>
  <c r="I24" i="5"/>
  <c r="J31" i="5" s="1"/>
  <c r="H24" i="5"/>
  <c r="D36" i="5" s="1"/>
  <c r="G24" i="5"/>
  <c r="D31" i="5" s="1"/>
  <c r="E24" i="5"/>
  <c r="D24" i="5"/>
  <c r="H31" i="5" s="1"/>
  <c r="C24" i="5"/>
  <c r="B36" i="5" s="1"/>
  <c r="B24" i="5"/>
  <c r="B31" i="5" s="1"/>
  <c r="J23" i="5"/>
  <c r="J35" i="5" s="1"/>
  <c r="I23" i="5"/>
  <c r="J30" i="5" s="1"/>
  <c r="H23" i="5"/>
  <c r="D35" i="5" s="1"/>
  <c r="G23" i="5"/>
  <c r="D30" i="5" s="1"/>
  <c r="E23" i="5"/>
  <c r="H35" i="5" s="1"/>
  <c r="D23" i="5"/>
  <c r="H30" i="5" s="1"/>
  <c r="C23" i="5"/>
  <c r="B35" i="5" s="1"/>
  <c r="B23" i="5"/>
  <c r="B30" i="5" s="1"/>
  <c r="G76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E58" i="4"/>
  <c r="B65" i="4" s="1"/>
  <c r="G73" i="4" s="1"/>
  <c r="G79" i="4" s="1"/>
  <c r="D58" i="4"/>
  <c r="E65" i="4" s="1"/>
  <c r="J73" i="4" s="1"/>
  <c r="J79" i="4" s="1"/>
  <c r="C58" i="4"/>
  <c r="D65" i="4" s="1"/>
  <c r="I73" i="4" s="1"/>
  <c r="I79" i="4" s="1"/>
  <c r="C65" i="4"/>
  <c r="H73" i="4" s="1"/>
  <c r="H79" i="4" s="1"/>
  <c r="E57" i="4"/>
  <c r="C64" i="4" s="1"/>
  <c r="H72" i="4" s="1"/>
  <c r="H78" i="4" s="1"/>
  <c r="D57" i="4"/>
  <c r="B64" i="4" s="1"/>
  <c r="G72" i="4" s="1"/>
  <c r="G78" i="4" s="1"/>
  <c r="C57" i="4"/>
  <c r="E64" i="4" s="1"/>
  <c r="J72" i="4" s="1"/>
  <c r="J78" i="4" s="1"/>
  <c r="D64" i="4"/>
  <c r="I72" i="4" s="1"/>
  <c r="I78" i="4" s="1"/>
  <c r="E56" i="4"/>
  <c r="D63" i="4" s="1"/>
  <c r="I71" i="4" s="1"/>
  <c r="I77" i="4" s="1"/>
  <c r="D56" i="4"/>
  <c r="C63" i="4" s="1"/>
  <c r="H71" i="4" s="1"/>
  <c r="H77" i="4" s="1"/>
  <c r="C56" i="4"/>
  <c r="B63" i="4" s="1"/>
  <c r="G71" i="4" s="1"/>
  <c r="G77" i="4" s="1"/>
  <c r="B56" i="4"/>
  <c r="E63" i="4" s="1"/>
  <c r="J71" i="4" s="1"/>
  <c r="J77" i="4" s="1"/>
  <c r="E55" i="4"/>
  <c r="E62" i="4" s="1"/>
  <c r="J70" i="4" s="1"/>
  <c r="J76" i="4" s="1"/>
  <c r="D55" i="4"/>
  <c r="D62" i="4" s="1"/>
  <c r="I70" i="4" s="1"/>
  <c r="I76" i="4" s="1"/>
  <c r="C55" i="4"/>
  <c r="C62" i="4" s="1"/>
  <c r="H70" i="4" s="1"/>
  <c r="H76" i="4" s="1"/>
  <c r="B55" i="4"/>
  <c r="B62" i="4" s="1"/>
  <c r="G70" i="4" s="1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P35" i="4"/>
  <c r="O35" i="4"/>
  <c r="J26" i="4"/>
  <c r="J38" i="4" s="1"/>
  <c r="I26" i="4"/>
  <c r="J33" i="4" s="1"/>
  <c r="H26" i="4"/>
  <c r="D38" i="4" s="1"/>
  <c r="G26" i="4"/>
  <c r="D33" i="4" s="1"/>
  <c r="E26" i="4"/>
  <c r="H38" i="4" s="1"/>
  <c r="D26" i="4"/>
  <c r="H33" i="4" s="1"/>
  <c r="C26" i="4"/>
  <c r="B38" i="4" s="1"/>
  <c r="B26" i="4"/>
  <c r="B33" i="4" s="1"/>
  <c r="J25" i="4"/>
  <c r="J37" i="4" s="1"/>
  <c r="I25" i="4"/>
  <c r="J32" i="4" s="1"/>
  <c r="H25" i="4"/>
  <c r="D37" i="4" s="1"/>
  <c r="G25" i="4"/>
  <c r="D32" i="4" s="1"/>
  <c r="E25" i="4"/>
  <c r="H37" i="4" s="1"/>
  <c r="D25" i="4"/>
  <c r="H32" i="4" s="1"/>
  <c r="C25" i="4"/>
  <c r="B37" i="4" s="1"/>
  <c r="B25" i="4"/>
  <c r="B32" i="4" s="1"/>
  <c r="J24" i="4"/>
  <c r="J36" i="4" s="1"/>
  <c r="I24" i="4"/>
  <c r="J31" i="4" s="1"/>
  <c r="H24" i="4"/>
  <c r="D36" i="4" s="1"/>
  <c r="G24" i="4"/>
  <c r="D31" i="4" s="1"/>
  <c r="E24" i="4"/>
  <c r="H36" i="4" s="1"/>
  <c r="D24" i="4"/>
  <c r="H31" i="4" s="1"/>
  <c r="C24" i="4"/>
  <c r="B36" i="4" s="1"/>
  <c r="B24" i="4"/>
  <c r="B31" i="4" s="1"/>
  <c r="J23" i="4"/>
  <c r="J35" i="4" s="1"/>
  <c r="I23" i="4"/>
  <c r="J30" i="4" s="1"/>
  <c r="H23" i="4"/>
  <c r="D35" i="4" s="1"/>
  <c r="G23" i="4"/>
  <c r="D30" i="4" s="1"/>
  <c r="E23" i="4"/>
  <c r="H35" i="4" s="1"/>
  <c r="D23" i="4"/>
  <c r="H30" i="4" s="1"/>
  <c r="C23" i="4"/>
  <c r="B35" i="4" s="1"/>
  <c r="B23" i="4"/>
  <c r="B30" i="4" s="1"/>
  <c r="B38" i="3" l="1"/>
  <c r="D37" i="3"/>
  <c r="E23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58" i="3"/>
  <c r="B65" i="3" s="1"/>
  <c r="G73" i="3" s="1"/>
  <c r="G79" i="3" s="1"/>
  <c r="D58" i="3"/>
  <c r="E65" i="3" s="1"/>
  <c r="J73" i="3" s="1"/>
  <c r="J79" i="3" s="1"/>
  <c r="C58" i="3"/>
  <c r="D65" i="3" s="1"/>
  <c r="I73" i="3" s="1"/>
  <c r="I79" i="3" s="1"/>
  <c r="B58" i="3"/>
  <c r="C65" i="3" s="1"/>
  <c r="H73" i="3" s="1"/>
  <c r="H79" i="3" s="1"/>
  <c r="E57" i="3"/>
  <c r="C64" i="3" s="1"/>
  <c r="H72" i="3" s="1"/>
  <c r="H78" i="3" s="1"/>
  <c r="D57" i="3"/>
  <c r="B64" i="3" s="1"/>
  <c r="G72" i="3" s="1"/>
  <c r="G78" i="3" s="1"/>
  <c r="C57" i="3"/>
  <c r="E64" i="3" s="1"/>
  <c r="J72" i="3" s="1"/>
  <c r="J78" i="3" s="1"/>
  <c r="B57" i="3"/>
  <c r="D64" i="3" s="1"/>
  <c r="I72" i="3" s="1"/>
  <c r="I78" i="3" s="1"/>
  <c r="E56" i="3"/>
  <c r="D63" i="3" s="1"/>
  <c r="I71" i="3" s="1"/>
  <c r="I77" i="3" s="1"/>
  <c r="D56" i="3"/>
  <c r="C63" i="3" s="1"/>
  <c r="H71" i="3" s="1"/>
  <c r="H77" i="3" s="1"/>
  <c r="C56" i="3"/>
  <c r="B63" i="3" s="1"/>
  <c r="G71" i="3" s="1"/>
  <c r="G77" i="3" s="1"/>
  <c r="B56" i="3"/>
  <c r="E63" i="3" s="1"/>
  <c r="J71" i="3" s="1"/>
  <c r="J77" i="3" s="1"/>
  <c r="E55" i="3"/>
  <c r="E62" i="3" s="1"/>
  <c r="J70" i="3" s="1"/>
  <c r="J76" i="3" s="1"/>
  <c r="D55" i="3"/>
  <c r="D62" i="3" s="1"/>
  <c r="I70" i="3" s="1"/>
  <c r="I76" i="3" s="1"/>
  <c r="C55" i="3"/>
  <c r="C62" i="3" s="1"/>
  <c r="H70" i="3" s="1"/>
  <c r="H76" i="3" s="1"/>
  <c r="B55" i="3"/>
  <c r="B62" i="3" s="1"/>
  <c r="G70" i="3" s="1"/>
  <c r="G76" i="3" s="1"/>
  <c r="R38" i="3"/>
  <c r="E44" i="3" s="1"/>
  <c r="Q38" i="3"/>
  <c r="D44" i="3" s="1"/>
  <c r="P38" i="3"/>
  <c r="C44" i="3" s="1"/>
  <c r="O38" i="3"/>
  <c r="B44" i="3" s="1"/>
  <c r="R37" i="3"/>
  <c r="E43" i="3" s="1"/>
  <c r="Q37" i="3"/>
  <c r="D43" i="3" s="1"/>
  <c r="P37" i="3"/>
  <c r="C43" i="3" s="1"/>
  <c r="O37" i="3"/>
  <c r="B43" i="3" s="1"/>
  <c r="R36" i="3"/>
  <c r="E42" i="3" s="1"/>
  <c r="Q36" i="3"/>
  <c r="D42" i="3" s="1"/>
  <c r="P36" i="3"/>
  <c r="O36" i="3"/>
  <c r="B42" i="3" s="1"/>
  <c r="R35" i="3"/>
  <c r="E41" i="3" s="1"/>
  <c r="Q35" i="3"/>
  <c r="D41" i="3" s="1"/>
  <c r="P35" i="3"/>
  <c r="C41" i="3" s="1"/>
  <c r="O35" i="3"/>
  <c r="J32" i="3"/>
  <c r="J26" i="3"/>
  <c r="J38" i="3" s="1"/>
  <c r="I26" i="3"/>
  <c r="J33" i="3" s="1"/>
  <c r="H26" i="3"/>
  <c r="D38" i="3" s="1"/>
  <c r="G26" i="3"/>
  <c r="D33" i="3" s="1"/>
  <c r="E26" i="3"/>
  <c r="H38" i="3" s="1"/>
  <c r="D26" i="3"/>
  <c r="H33" i="3" s="1"/>
  <c r="C26" i="3"/>
  <c r="B26" i="3"/>
  <c r="B33" i="3" s="1"/>
  <c r="J25" i="3"/>
  <c r="J37" i="3" s="1"/>
  <c r="I25" i="3"/>
  <c r="H25" i="3"/>
  <c r="G25" i="3"/>
  <c r="D32" i="3" s="1"/>
  <c r="E25" i="3"/>
  <c r="H37" i="3" s="1"/>
  <c r="D25" i="3"/>
  <c r="H32" i="3" s="1"/>
  <c r="C25" i="3"/>
  <c r="B37" i="3" s="1"/>
  <c r="B25" i="3"/>
  <c r="B32" i="3" s="1"/>
  <c r="J24" i="3"/>
  <c r="J36" i="3" s="1"/>
  <c r="I24" i="3"/>
  <c r="J31" i="3" s="1"/>
  <c r="H24" i="3"/>
  <c r="D36" i="3" s="1"/>
  <c r="G24" i="3"/>
  <c r="D31" i="3" s="1"/>
  <c r="E24" i="3"/>
  <c r="H36" i="3" s="1"/>
  <c r="D24" i="3"/>
  <c r="H31" i="3" s="1"/>
  <c r="C24" i="3"/>
  <c r="B36" i="3" s="1"/>
  <c r="B24" i="3"/>
  <c r="B31" i="3" s="1"/>
  <c r="J23" i="3"/>
  <c r="J35" i="3" s="1"/>
  <c r="I23" i="3"/>
  <c r="J30" i="3" s="1"/>
  <c r="H23" i="3"/>
  <c r="D35" i="3" s="1"/>
  <c r="G23" i="3"/>
  <c r="D30" i="3" s="1"/>
  <c r="H35" i="3"/>
  <c r="D23" i="3"/>
  <c r="H30" i="3" s="1"/>
  <c r="C23" i="3"/>
  <c r="B35" i="3" s="1"/>
  <c r="B23" i="3"/>
  <c r="B30" i="3" s="1"/>
  <c r="B83" i="2"/>
  <c r="J79" i="2"/>
  <c r="H79" i="2"/>
  <c r="H78" i="2"/>
  <c r="G78" i="2"/>
  <c r="B38" i="2"/>
  <c r="D3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E58" i="2"/>
  <c r="B65" i="2" s="1"/>
  <c r="G73" i="2" s="1"/>
  <c r="G79" i="2" s="1"/>
  <c r="D58" i="2"/>
  <c r="E65" i="2" s="1"/>
  <c r="J73" i="2" s="1"/>
  <c r="C58" i="2"/>
  <c r="D65" i="2" s="1"/>
  <c r="I73" i="2" s="1"/>
  <c r="I79" i="2" s="1"/>
  <c r="B58" i="2"/>
  <c r="C65" i="2" s="1"/>
  <c r="H73" i="2" s="1"/>
  <c r="E57" i="2"/>
  <c r="C64" i="2" s="1"/>
  <c r="H72" i="2" s="1"/>
  <c r="D57" i="2"/>
  <c r="B64" i="2" s="1"/>
  <c r="G72" i="2" s="1"/>
  <c r="C57" i="2"/>
  <c r="E64" i="2" s="1"/>
  <c r="J72" i="2" s="1"/>
  <c r="J78" i="2" s="1"/>
  <c r="B57" i="2"/>
  <c r="D64" i="2" s="1"/>
  <c r="I72" i="2" s="1"/>
  <c r="I78" i="2" s="1"/>
  <c r="E56" i="2"/>
  <c r="D63" i="2" s="1"/>
  <c r="I71" i="2" s="1"/>
  <c r="I77" i="2" s="1"/>
  <c r="D56" i="2"/>
  <c r="C63" i="2" s="1"/>
  <c r="H71" i="2" s="1"/>
  <c r="H77" i="2" s="1"/>
  <c r="C56" i="2"/>
  <c r="B63" i="2" s="1"/>
  <c r="G71" i="2" s="1"/>
  <c r="G77" i="2" s="1"/>
  <c r="B56" i="2"/>
  <c r="E63" i="2" s="1"/>
  <c r="J71" i="2" s="1"/>
  <c r="J77" i="2" s="1"/>
  <c r="E55" i="2"/>
  <c r="E62" i="2" s="1"/>
  <c r="J70" i="2" s="1"/>
  <c r="J76" i="2" s="1"/>
  <c r="D55" i="2"/>
  <c r="D62" i="2" s="1"/>
  <c r="I70" i="2" s="1"/>
  <c r="I76" i="2" s="1"/>
  <c r="C55" i="2"/>
  <c r="C62" i="2" s="1"/>
  <c r="H70" i="2" s="1"/>
  <c r="H76" i="2" s="1"/>
  <c r="B55" i="2"/>
  <c r="B62" i="2" s="1"/>
  <c r="G70" i="2" s="1"/>
  <c r="G76" i="2" s="1"/>
  <c r="R38" i="2"/>
  <c r="E44" i="2" s="1"/>
  <c r="Q38" i="2"/>
  <c r="D44" i="2" s="1"/>
  <c r="P38" i="2"/>
  <c r="C44" i="2" s="1"/>
  <c r="O38" i="2"/>
  <c r="B44" i="2" s="1"/>
  <c r="R37" i="2"/>
  <c r="E43" i="2" s="1"/>
  <c r="Q37" i="2"/>
  <c r="D43" i="2" s="1"/>
  <c r="P37" i="2"/>
  <c r="C43" i="2" s="1"/>
  <c r="O37" i="2"/>
  <c r="B43" i="2" s="1"/>
  <c r="R36" i="2"/>
  <c r="E42" i="2" s="1"/>
  <c r="Q36" i="2"/>
  <c r="D42" i="2" s="1"/>
  <c r="P36" i="2"/>
  <c r="O36" i="2"/>
  <c r="B42" i="2" s="1"/>
  <c r="R35" i="2"/>
  <c r="E41" i="2" s="1"/>
  <c r="Q35" i="2"/>
  <c r="D41" i="2" s="1"/>
  <c r="P35" i="2"/>
  <c r="C41" i="2" s="1"/>
  <c r="O35" i="2"/>
  <c r="B41" i="2" s="1"/>
  <c r="J26" i="2"/>
  <c r="J38" i="2" s="1"/>
  <c r="I26" i="2"/>
  <c r="J33" i="2" s="1"/>
  <c r="H26" i="2"/>
  <c r="D38" i="2" s="1"/>
  <c r="G26" i="2"/>
  <c r="D33" i="2" s="1"/>
  <c r="E26" i="2"/>
  <c r="H38" i="2" s="1"/>
  <c r="D26" i="2"/>
  <c r="H33" i="2" s="1"/>
  <c r="C26" i="2"/>
  <c r="B26" i="2"/>
  <c r="B33" i="2" s="1"/>
  <c r="J25" i="2"/>
  <c r="J37" i="2" s="1"/>
  <c r="I25" i="2"/>
  <c r="J32" i="2" s="1"/>
  <c r="H25" i="2"/>
  <c r="G25" i="2"/>
  <c r="D32" i="2" s="1"/>
  <c r="E25" i="2"/>
  <c r="H37" i="2" s="1"/>
  <c r="D25" i="2"/>
  <c r="H32" i="2" s="1"/>
  <c r="C25" i="2"/>
  <c r="B37" i="2" s="1"/>
  <c r="B25" i="2"/>
  <c r="B32" i="2" s="1"/>
  <c r="J24" i="2"/>
  <c r="J36" i="2" s="1"/>
  <c r="I24" i="2"/>
  <c r="J31" i="2" s="1"/>
  <c r="H24" i="2"/>
  <c r="D36" i="2" s="1"/>
  <c r="G24" i="2"/>
  <c r="D31" i="2" s="1"/>
  <c r="E24" i="2"/>
  <c r="H36" i="2" s="1"/>
  <c r="D24" i="2"/>
  <c r="H31" i="2" s="1"/>
  <c r="C24" i="2"/>
  <c r="B36" i="2" s="1"/>
  <c r="B24" i="2"/>
  <c r="B31" i="2" s="1"/>
  <c r="J23" i="2"/>
  <c r="J35" i="2" s="1"/>
  <c r="I23" i="2"/>
  <c r="J30" i="2" s="1"/>
  <c r="H23" i="2"/>
  <c r="D35" i="2" s="1"/>
  <c r="G23" i="2"/>
  <c r="D30" i="2" s="1"/>
  <c r="E23" i="2"/>
  <c r="H35" i="2" s="1"/>
  <c r="D23" i="2"/>
  <c r="H30" i="2" s="1"/>
  <c r="C23" i="2"/>
  <c r="B35" i="2" s="1"/>
  <c r="B23" i="2"/>
  <c r="B30" i="2" s="1"/>
  <c r="O37" i="1"/>
  <c r="G23" i="1"/>
  <c r="G24" i="1"/>
  <c r="G25" i="1"/>
  <c r="G26" i="1"/>
  <c r="J24" i="1"/>
  <c r="J25" i="1"/>
  <c r="J26" i="1"/>
  <c r="I24" i="1"/>
  <c r="I25" i="1"/>
  <c r="I26" i="1"/>
  <c r="H24" i="1"/>
  <c r="H25" i="1"/>
  <c r="H26" i="1"/>
  <c r="H23" i="1"/>
  <c r="I23" i="1"/>
  <c r="J23" i="1"/>
  <c r="E24" i="1"/>
  <c r="E25" i="1"/>
  <c r="E26" i="1"/>
  <c r="D24" i="1"/>
  <c r="D25" i="1"/>
  <c r="D26" i="1"/>
  <c r="E23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58" i="1"/>
  <c r="B65" i="1" s="1"/>
  <c r="G73" i="1" s="1"/>
  <c r="D58" i="1"/>
  <c r="E65" i="1" s="1"/>
  <c r="J73" i="1" s="1"/>
  <c r="J79" i="1" s="1"/>
  <c r="C58" i="1"/>
  <c r="D65" i="1" s="1"/>
  <c r="I73" i="1" s="1"/>
  <c r="I79" i="1" s="1"/>
  <c r="B58" i="1"/>
  <c r="C65" i="1" s="1"/>
  <c r="H73" i="1" s="1"/>
  <c r="H79" i="1" s="1"/>
  <c r="E57" i="1"/>
  <c r="C64" i="1" s="1"/>
  <c r="H72" i="1" s="1"/>
  <c r="H78" i="1" s="1"/>
  <c r="D57" i="1"/>
  <c r="B64" i="1" s="1"/>
  <c r="G72" i="1" s="1"/>
  <c r="G78" i="1" s="1"/>
  <c r="C57" i="1"/>
  <c r="E64" i="1" s="1"/>
  <c r="J72" i="1" s="1"/>
  <c r="J78" i="1" s="1"/>
  <c r="B57" i="1"/>
  <c r="D64" i="1" s="1"/>
  <c r="I72" i="1" s="1"/>
  <c r="I78" i="1" s="1"/>
  <c r="E56" i="1"/>
  <c r="D63" i="1" s="1"/>
  <c r="I71" i="1" s="1"/>
  <c r="I77" i="1" s="1"/>
  <c r="D56" i="1"/>
  <c r="C63" i="1" s="1"/>
  <c r="H71" i="1" s="1"/>
  <c r="H77" i="1" s="1"/>
  <c r="C56" i="1"/>
  <c r="B63" i="1" s="1"/>
  <c r="G71" i="1" s="1"/>
  <c r="G77" i="1" s="1"/>
  <c r="B56" i="1"/>
  <c r="E63" i="1" s="1"/>
  <c r="J71" i="1" s="1"/>
  <c r="J77" i="1" s="1"/>
  <c r="E55" i="1"/>
  <c r="E62" i="1" s="1"/>
  <c r="J70" i="1" s="1"/>
  <c r="J76" i="1" s="1"/>
  <c r="D55" i="1"/>
  <c r="D62" i="1" s="1"/>
  <c r="I70" i="1" s="1"/>
  <c r="I76" i="1" s="1"/>
  <c r="C55" i="1"/>
  <c r="C62" i="1" s="1"/>
  <c r="H70" i="1" s="1"/>
  <c r="B55" i="1"/>
  <c r="B62" i="1" s="1"/>
  <c r="G70" i="1" s="1"/>
  <c r="R38" i="1"/>
  <c r="Q38" i="1"/>
  <c r="P38" i="1"/>
  <c r="O38" i="1"/>
  <c r="R37" i="1"/>
  <c r="Q37" i="1"/>
  <c r="P37" i="1"/>
  <c r="R36" i="1"/>
  <c r="Q36" i="1"/>
  <c r="P36" i="1"/>
  <c r="O36" i="1"/>
  <c r="R35" i="1"/>
  <c r="Q35" i="1"/>
  <c r="P35" i="1"/>
  <c r="O35" i="1"/>
  <c r="C26" i="1"/>
  <c r="B26" i="1"/>
  <c r="C25" i="1"/>
  <c r="B25" i="1"/>
  <c r="C24" i="1"/>
  <c r="B24" i="1"/>
  <c r="D23" i="1"/>
  <c r="C23" i="1"/>
  <c r="B23" i="1"/>
</calcChain>
</file>

<file path=xl/sharedStrings.xml><?xml version="1.0" encoding="utf-8"?>
<sst xmlns="http://schemas.openxmlformats.org/spreadsheetml/2006/main" count="1812" uniqueCount="370">
  <si>
    <t>ALGORITMA AES</t>
  </si>
  <si>
    <t>Plaintext</t>
  </si>
  <si>
    <t>Kunci</t>
  </si>
  <si>
    <t>Algoritma</t>
  </si>
  <si>
    <t>AES 128 bit -&gt; 16 byte</t>
  </si>
  <si>
    <t>k</t>
  </si>
  <si>
    <t>m</t>
  </si>
  <si>
    <t>space</t>
  </si>
  <si>
    <t>a</t>
  </si>
  <si>
    <t>A</t>
  </si>
  <si>
    <t>null</t>
  </si>
  <si>
    <t>e</t>
  </si>
  <si>
    <t>p</t>
  </si>
  <si>
    <t>t</t>
  </si>
  <si>
    <t>l</t>
  </si>
  <si>
    <t>i</t>
  </si>
  <si>
    <t>o</t>
  </si>
  <si>
    <t>Konversi Teks Ke Hexadecimal</t>
  </si>
  <si>
    <t xml:space="preserve">https://berhitung.id/konversi/bilangan/ascii-ke-heksadesimal </t>
  </si>
  <si>
    <t>6B</t>
  </si>
  <si>
    <t>6D</t>
  </si>
  <si>
    <t>6C</t>
  </si>
  <si>
    <t>6F</t>
  </si>
  <si>
    <t>Konversi HExaDecimal ke Biner</t>
  </si>
  <si>
    <t>https://berhitung.id/konversi/bilangan/heksadesimal-ke-biner</t>
  </si>
  <si>
    <t>Initial Round XoR</t>
  </si>
  <si>
    <t>01101011</t>
  </si>
  <si>
    <t>XoR</t>
  </si>
  <si>
    <t>01000001</t>
  </si>
  <si>
    <t>00101010</t>
  </si>
  <si>
    <t>00100000</t>
  </si>
  <si>
    <t>01100001</t>
  </si>
  <si>
    <t>Hasil</t>
  </si>
  <si>
    <t>00011111</t>
  </si>
  <si>
    <t>01100101</t>
  </si>
  <si>
    <t>01101100</t>
  </si>
  <si>
    <t>01110100</t>
  </si>
  <si>
    <t>00001011</t>
  </si>
  <si>
    <t>01101101</t>
  </si>
  <si>
    <t>00101000</t>
  </si>
  <si>
    <t>00000000</t>
  </si>
  <si>
    <t>01101111</t>
  </si>
  <si>
    <t>01110000</t>
  </si>
  <si>
    <t>01010011</t>
  </si>
  <si>
    <t>Hasil Hexa</t>
  </si>
  <si>
    <t>01101001</t>
  </si>
  <si>
    <t>Hasil XoR</t>
  </si>
  <si>
    <t>Tabel S -BOX</t>
  </si>
  <si>
    <t>Proses Sub-bytes menggunakan tabel S-Box</t>
  </si>
  <si>
    <t>f8</t>
  </si>
  <si>
    <t>ca</t>
  </si>
  <si>
    <t>f6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</si>
  <si>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</si>
  <si>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</si>
  <si>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</si>
  <si>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</si>
  <si>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</si>
  <si>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</si>
  <si>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</si>
  <si>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</si>
  <si>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</si>
  <si>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</si>
  <si>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</si>
  <si>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</si>
  <si>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</si>
  <si>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</si>
  <si>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>=</t>
  </si>
  <si>
    <t>00001001</t>
  </si>
  <si>
    <t>kelompok satu</t>
  </si>
  <si>
    <t>AbidinAespa</t>
  </si>
  <si>
    <t>s</t>
  </si>
  <si>
    <t>u</t>
  </si>
  <si>
    <t>b</t>
  </si>
  <si>
    <t>d</t>
  </si>
  <si>
    <t>n</t>
  </si>
  <si>
    <t>6E</t>
  </si>
  <si>
    <t>konversi ke hexadecimal ulang</t>
  </si>
  <si>
    <t>2A</t>
  </si>
  <si>
    <t>1F</t>
  </si>
  <si>
    <t>Konversi Hexa</t>
  </si>
  <si>
    <t>Hasil putaran pertama adalah</t>
  </si>
  <si>
    <t>Lanjut putaran selanjut nya sampe 10x putaran</t>
  </si>
  <si>
    <t>01100010</t>
  </si>
  <si>
    <t>01100100</t>
  </si>
  <si>
    <t>01101110</t>
  </si>
  <si>
    <t>01110011</t>
  </si>
  <si>
    <t>01110101</t>
  </si>
  <si>
    <t>11110011</t>
  </si>
  <si>
    <t>00000111</t>
  </si>
  <si>
    <t>00000101</t>
  </si>
  <si>
    <t>00011110</t>
  </si>
  <si>
    <t>00101110</t>
  </si>
  <si>
    <t>00001110</t>
  </si>
  <si>
    <t>1E</t>
  </si>
  <si>
    <t>2E</t>
  </si>
  <si>
    <t>b2</t>
  </si>
  <si>
    <t>d9</t>
  </si>
  <si>
    <t>e9</t>
  </si>
  <si>
    <t>c3</t>
  </si>
  <si>
    <t>3f</t>
  </si>
  <si>
    <t>10010111</t>
  </si>
  <si>
    <t>11101000</t>
  </si>
  <si>
    <t>11110101</t>
  </si>
  <si>
    <t>11110111</t>
  </si>
  <si>
    <t>01010001</t>
  </si>
  <si>
    <t>11011011</t>
  </si>
  <si>
    <t>00111110</t>
  </si>
  <si>
    <t>10110011</t>
  </si>
  <si>
    <t>11000000</t>
  </si>
  <si>
    <t>11001000</t>
  </si>
  <si>
    <t>97 E8 9 B | F5 64 9 F7 | 51 B DB 69 |3E B3 C0 C8</t>
  </si>
  <si>
    <t>C8</t>
  </si>
  <si>
    <t>F9</t>
  </si>
  <si>
    <t>01001000</t>
  </si>
  <si>
    <t>01110110</t>
  </si>
  <si>
    <t>0d</t>
  </si>
  <si>
    <t>c0</t>
  </si>
  <si>
    <t>cf</t>
  </si>
  <si>
    <t>d4</t>
  </si>
  <si>
    <t>0f</t>
  </si>
  <si>
    <t>11001110</t>
  </si>
  <si>
    <t>10010101</t>
  </si>
  <si>
    <t>Hasil putaran kedua adalah</t>
  </si>
  <si>
    <t>E8</t>
  </si>
  <si>
    <t>B</t>
  </si>
  <si>
    <t>F5</t>
  </si>
  <si>
    <t>F7</t>
  </si>
  <si>
    <t>DB</t>
  </si>
  <si>
    <t>3E</t>
  </si>
  <si>
    <t>B3</t>
  </si>
  <si>
    <t>C0</t>
  </si>
  <si>
    <t>11010110</t>
  </si>
  <si>
    <t>10001010</t>
  </si>
  <si>
    <t>1100000</t>
  </si>
  <si>
    <t>10011100</t>
  </si>
  <si>
    <t>00001010</t>
  </si>
  <si>
    <t>10010010</t>
  </si>
  <si>
    <t>00100010</t>
  </si>
  <si>
    <t>01111011</t>
  </si>
  <si>
    <t>10111010</t>
  </si>
  <si>
    <t>4a</t>
  </si>
  <si>
    <t>1c</t>
  </si>
  <si>
    <t>e4</t>
  </si>
  <si>
    <t>d1</t>
  </si>
  <si>
    <t>4b</t>
  </si>
  <si>
    <t>1f</t>
  </si>
  <si>
    <t>b1</t>
  </si>
  <si>
    <t>11111001</t>
  </si>
  <si>
    <t>11000001</t>
  </si>
  <si>
    <t>11010000</t>
  </si>
  <si>
    <t>11010111</t>
  </si>
  <si>
    <t>11100110</t>
  </si>
  <si>
    <t>48 F9 C1 C1 | 1F 1 1E 7 | 95 48 92 75 | D0 CE D7 E6</t>
  </si>
  <si>
    <t>C1</t>
  </si>
  <si>
    <t>CE</t>
  </si>
  <si>
    <t>D7</t>
  </si>
  <si>
    <t>E6</t>
  </si>
  <si>
    <t>D0</t>
  </si>
  <si>
    <t>10011011</t>
  </si>
  <si>
    <t>10101000</t>
  </si>
  <si>
    <t>10100101</t>
  </si>
  <si>
    <t>01011111</t>
  </si>
  <si>
    <t>00111000</t>
  </si>
  <si>
    <t>5b</t>
  </si>
  <si>
    <t>e8</t>
  </si>
  <si>
    <t>6f</t>
  </si>
  <si>
    <t>ab</t>
  </si>
  <si>
    <t>f5</t>
  </si>
  <si>
    <t>7e</t>
  </si>
  <si>
    <t>ec</t>
  </si>
  <si>
    <t>01011001</t>
  </si>
  <si>
    <t>01111111</t>
  </si>
  <si>
    <t>11110110</t>
  </si>
  <si>
    <t>00001100</t>
  </si>
  <si>
    <t>11110100</t>
  </si>
  <si>
    <t>11101111</t>
  </si>
  <si>
    <t>10101010</t>
  </si>
  <si>
    <t>11101001</t>
  </si>
  <si>
    <t>10000111</t>
  </si>
  <si>
    <t>00111101</t>
  </si>
  <si>
    <t>59 F9 7F F6|C 74 C 28 | F4 EF 6D AA |61 E9 87 3D</t>
  </si>
  <si>
    <t>E7</t>
  </si>
  <si>
    <t>Hasil putaran ketiga adalah</t>
  </si>
  <si>
    <t>7F</t>
  </si>
  <si>
    <t>F6</t>
  </si>
  <si>
    <t>C</t>
  </si>
  <si>
    <t>F4</t>
  </si>
  <si>
    <t>EF</t>
  </si>
  <si>
    <t>AA</t>
  </si>
  <si>
    <t>E9</t>
  </si>
  <si>
    <t>3D</t>
  </si>
  <si>
    <t>00011000</t>
  </si>
  <si>
    <t>00010110</t>
  </si>
  <si>
    <t>00011010</t>
  </si>
  <si>
    <t>01001101</t>
  </si>
  <si>
    <t>10011111</t>
  </si>
  <si>
    <t>ff</t>
  </si>
  <si>
    <t>bc</t>
  </si>
  <si>
    <t>9B</t>
  </si>
  <si>
    <t>1A</t>
  </si>
  <si>
    <t>4D</t>
  </si>
  <si>
    <t>9F</t>
  </si>
  <si>
    <t>ea</t>
  </si>
  <si>
    <t>6e</t>
  </si>
  <si>
    <t>d8</t>
  </si>
  <si>
    <t>eb</t>
  </si>
  <si>
    <t>8b</t>
  </si>
  <si>
    <t>01000010</t>
  </si>
  <si>
    <t>10001000</t>
  </si>
  <si>
    <t>10111111</t>
  </si>
  <si>
    <t>11101011</t>
  </si>
  <si>
    <t>11111101</t>
  </si>
  <si>
    <t>11011001</t>
  </si>
  <si>
    <t>01100110</t>
  </si>
  <si>
    <t>01100000</t>
  </si>
  <si>
    <t>59 42 65 88|BF 6C EB 75 | EB E8 FD 64 |D9 E9 66 60</t>
  </si>
  <si>
    <t>Hasil putaran keempat adalah</t>
  </si>
  <si>
    <t>BF</t>
  </si>
  <si>
    <t>EB</t>
  </si>
  <si>
    <t>FD</t>
  </si>
  <si>
    <t>D9</t>
  </si>
  <si>
    <t>11101100</t>
  </si>
  <si>
    <t>00010000</t>
  </si>
  <si>
    <t>10011000</t>
  </si>
  <si>
    <t>EC</t>
  </si>
  <si>
    <t>D6</t>
  </si>
  <si>
    <t>9C</t>
  </si>
  <si>
    <t>a1</t>
  </si>
  <si>
    <t>7c</t>
  </si>
  <si>
    <t>e2</t>
  </si>
  <si>
    <t>8c</t>
  </si>
  <si>
    <t>5e</t>
  </si>
  <si>
    <t>d3</t>
  </si>
  <si>
    <t>00110110</t>
  </si>
  <si>
    <t>10100000</t>
  </si>
  <si>
    <t>00011101</t>
  </si>
  <si>
    <t>10010011</t>
  </si>
  <si>
    <t>01001001</t>
  </si>
  <si>
    <t>11100000</t>
  </si>
  <si>
    <t>11010010</t>
  </si>
  <si>
    <t>10000010</t>
  </si>
  <si>
    <t>11100011</t>
  </si>
  <si>
    <t>01111101</t>
  </si>
  <si>
    <t>01010101</t>
  </si>
  <si>
    <t>10001110</t>
  </si>
  <si>
    <t>36 A0 1D 39|49 E0 D2 82 | E3 E8 66 7D |5F 55 61 8E</t>
  </si>
  <si>
    <t>Hasil putaran kelima adalah</t>
  </si>
  <si>
    <t>A0</t>
  </si>
  <si>
    <t>1D</t>
  </si>
  <si>
    <t>E0</t>
  </si>
  <si>
    <t>D2</t>
  </si>
  <si>
    <t>E3</t>
  </si>
  <si>
    <t>7D</t>
  </si>
  <si>
    <t>5F</t>
  </si>
  <si>
    <t>8E</t>
  </si>
  <si>
    <t>01110111</t>
  </si>
  <si>
    <t>11000010</t>
  </si>
  <si>
    <t>01011101</t>
  </si>
  <si>
    <t>11100111</t>
  </si>
  <si>
    <t>10010000</t>
  </si>
  <si>
    <t>C2</t>
  </si>
  <si>
    <t>5D</t>
  </si>
  <si>
    <t>Hasil putaran keenam adalah</t>
  </si>
  <si>
    <t>a8</t>
  </si>
  <si>
    <t>8d</t>
  </si>
  <si>
    <t>e6</t>
  </si>
  <si>
    <t>b0</t>
  </si>
  <si>
    <t>ed</t>
  </si>
  <si>
    <t>11100100</t>
  </si>
  <si>
    <t>11100101</t>
  </si>
  <si>
    <t>01010111</t>
  </si>
  <si>
    <t>10001100</t>
  </si>
  <si>
    <t>11101110</t>
  </si>
  <si>
    <t>00010100</t>
  </si>
  <si>
    <t>10110001</t>
  </si>
  <si>
    <t>10000101</t>
  </si>
  <si>
    <t>10101001</t>
  </si>
  <si>
    <t>00100001</t>
  </si>
  <si>
    <t>00010001</t>
  </si>
  <si>
    <t>0 E7 B3 E5|57 E0 D9 8C | 97 EE 14 B1 |85 A9 21 11</t>
  </si>
  <si>
    <t>E5</t>
  </si>
  <si>
    <t>8C</t>
  </si>
  <si>
    <t>EE</t>
  </si>
  <si>
    <t>B1</t>
  </si>
  <si>
    <t>A9</t>
  </si>
  <si>
    <t>11011010</t>
  </si>
  <si>
    <t>10000001</t>
  </si>
  <si>
    <t>10011110</t>
  </si>
  <si>
    <t>DA</t>
  </si>
  <si>
    <t>E4</t>
  </si>
  <si>
    <t>9E</t>
  </si>
  <si>
    <t>7a</t>
  </si>
  <si>
    <t>fd</t>
  </si>
  <si>
    <t>ae</t>
  </si>
  <si>
    <t>df</t>
  </si>
  <si>
    <t>7b</t>
  </si>
  <si>
    <t>e3</t>
  </si>
  <si>
    <t>b7</t>
  </si>
  <si>
    <t>11111010</t>
  </si>
  <si>
    <t>11111110</t>
  </si>
  <si>
    <t>11011101</t>
  </si>
  <si>
    <t>01111010</t>
  </si>
  <si>
    <t>10101111</t>
  </si>
  <si>
    <t>10110100</t>
  </si>
  <si>
    <t>01111000</t>
  </si>
  <si>
    <t>11101010</t>
  </si>
  <si>
    <t>01010100</t>
  </si>
  <si>
    <t>FA E7 E3 E0|FE DD 7A 90 | AF B4 78 EA |66 66 97 54</t>
  </si>
  <si>
    <t>Hasil putaran ketujuh adalah</t>
  </si>
  <si>
    <t>FA</t>
  </si>
  <si>
    <t>FE</t>
  </si>
  <si>
    <t>DD</t>
  </si>
  <si>
    <t>7A</t>
  </si>
  <si>
    <t>AF</t>
  </si>
  <si>
    <t>B4</t>
  </si>
  <si>
    <t>EA</t>
  </si>
  <si>
    <t>10000100</t>
  </si>
  <si>
    <t>00111011</t>
  </si>
  <si>
    <t>00011001</t>
  </si>
  <si>
    <t>11011100</t>
  </si>
  <si>
    <t>11000100</t>
  </si>
  <si>
    <t>3B</t>
  </si>
  <si>
    <t>C4</t>
  </si>
  <si>
    <t>DC</t>
  </si>
  <si>
    <t>10111011</t>
  </si>
  <si>
    <t>BB</t>
  </si>
  <si>
    <t>8A</t>
  </si>
  <si>
    <t>fe</t>
  </si>
  <si>
    <t>4f</t>
  </si>
  <si>
    <t>8e</t>
  </si>
  <si>
    <t>bb</t>
  </si>
  <si>
    <t>11010011</t>
  </si>
  <si>
    <t>01001011</t>
  </si>
  <si>
    <t>00001000</t>
  </si>
  <si>
    <t>01100111</t>
  </si>
  <si>
    <t>00011011</t>
  </si>
  <si>
    <t>10010001</t>
  </si>
  <si>
    <t>0 4B 8E FD|5 8 85 91 | 93 11 14 77 |D3 67 1B BB</t>
  </si>
  <si>
    <t>1B</t>
  </si>
  <si>
    <t>4B</t>
  </si>
  <si>
    <t>D3</t>
  </si>
  <si>
    <t xml:space="preserve"> 01000001</t>
  </si>
  <si>
    <t>00101001</t>
  </si>
  <si>
    <t>10011001</t>
  </si>
  <si>
    <t>4C</t>
  </si>
  <si>
    <t>B0</t>
  </si>
  <si>
    <t>BA</t>
  </si>
  <si>
    <t>B8</t>
  </si>
  <si>
    <t>D8</t>
  </si>
  <si>
    <t>3F</t>
  </si>
  <si>
    <t>0A</t>
  </si>
  <si>
    <t>00010011</t>
  </si>
  <si>
    <t>2 13 1 1A|8 18 3 11 | 0 2 14 1A |9 C 18 0</t>
  </si>
  <si>
    <t xml:space="preserve"> 01000011</t>
  </si>
  <si>
    <t>01110001</t>
  </si>
  <si>
    <t>01101000</t>
  </si>
  <si>
    <t>01111110</t>
  </si>
  <si>
    <t>01110010</t>
  </si>
  <si>
    <t>7E</t>
  </si>
  <si>
    <t>A1</t>
  </si>
  <si>
    <t>2C</t>
  </si>
  <si>
    <t>0F</t>
  </si>
  <si>
    <t>LE</t>
  </si>
  <si>
    <t>F1</t>
  </si>
  <si>
    <t>11111100</t>
  </si>
  <si>
    <t>00101101</t>
  </si>
  <si>
    <t>01000110</t>
  </si>
  <si>
    <t>00001111</t>
  </si>
  <si>
    <t>00110101</t>
  </si>
  <si>
    <t>FE E 3E 3|DB 6C 35 90 | 46 F 78 BB |8 2D F5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</si>
</sst>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212529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2" tint="-0.249977111117893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Alignment="1"/>
    <xf numFmtId="0" fontId="3" fillId="2" borderId="1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4" fillId="0" borderId="0" xfId="0" applyFont="1"/>
    <xf numFmtId="0" fontId="5" fillId="3" borderId="0" xfId="0" quotePrefix="1" applyFont="1" applyFill="1" applyAlignment="1">
      <alignment horizontal="center"/>
    </xf>
    <xf numFmtId="0" fontId="3" fillId="0" borderId="0" xfId="0" quotePrefix="1" applyFont="1"/>
    <xf numFmtId="0" fontId="6" fillId="0" borderId="0" xfId="0" applyFont="1"/>
    <xf numFmtId="0" fontId="3" fillId="4" borderId="0" xfId="0" quotePrefix="1" applyFont="1" applyFill="1" applyAlignment="1">
      <alignment horizontal="center"/>
    </xf>
    <xf numFmtId="0" fontId="3" fillId="5" borderId="0" xfId="0" quotePrefix="1" applyFont="1" applyFill="1" applyAlignment="1">
      <alignment horizontal="center"/>
    </xf>
    <xf numFmtId="0" fontId="3" fillId="6" borderId="0" xfId="0" quotePrefix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3" fillId="10" borderId="0" xfId="0" quotePrefix="1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11" borderId="0" xfId="0" quotePrefix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11" borderId="0" xfId="0" quotePrefix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0" borderId="0" xfId="0" quotePrefix="1" applyFont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3" fillId="3" borderId="0" xfId="0" quotePrefix="1" applyFont="1" applyFill="1"/>
    <xf numFmtId="0" fontId="3" fillId="12" borderId="0" xfId="0" quotePrefix="1" applyFont="1" applyFill="1"/>
    <xf numFmtId="0" fontId="3" fillId="5" borderId="0" xfId="0" quotePrefix="1" applyFont="1" applyFill="1"/>
    <xf numFmtId="0" fontId="3" fillId="13" borderId="0" xfId="0" quotePrefix="1" applyFont="1" applyFill="1"/>
    <xf numFmtId="0" fontId="4" fillId="3" borderId="0" xfId="0" applyFont="1" applyFill="1"/>
    <xf numFmtId="0" fontId="4" fillId="12" borderId="0" xfId="0" applyFont="1" applyFill="1"/>
    <xf numFmtId="0" fontId="4" fillId="5" borderId="0" xfId="0" applyFont="1" applyFill="1"/>
    <xf numFmtId="0" fontId="4" fillId="13" borderId="0" xfId="0" applyFont="1" applyFill="1"/>
    <xf numFmtId="0" fontId="3" fillId="7" borderId="0" xfId="0" quotePrefix="1" applyFont="1" applyFill="1" applyAlignment="1">
      <alignment horizontal="left"/>
    </xf>
    <xf numFmtId="0" fontId="3" fillId="14" borderId="0" xfId="0" quotePrefix="1" applyFont="1" applyFill="1" applyAlignment="1">
      <alignment horizontal="left"/>
    </xf>
    <xf numFmtId="0" fontId="3" fillId="9" borderId="0" xfId="0" quotePrefix="1" applyFont="1" applyFill="1" applyAlignment="1">
      <alignment horizontal="left"/>
    </xf>
    <xf numFmtId="0" fontId="3" fillId="15" borderId="0" xfId="0" quotePrefix="1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1"/>
    <xf numFmtId="0" fontId="0" fillId="0" borderId="0" xfId="0" applyAlignment="1">
      <alignment horizontal="center" vertical="center"/>
    </xf>
    <xf numFmtId="0" fontId="4" fillId="12" borderId="0" xfId="0" quotePrefix="1" applyFont="1" applyFill="1" applyAlignment="1">
      <alignment horizontal="center" vertical="center"/>
    </xf>
    <xf numFmtId="0" fontId="3" fillId="0" borderId="0" xfId="0" applyFont="1"/>
    <xf numFmtId="0" fontId="0" fillId="0" borderId="0" xfId="0"/>
    <xf numFmtId="0" fontId="7" fillId="8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39688</xdr:colOff>
      <xdr:row>39</xdr:row>
      <xdr:rowOff>177543</xdr:rowOff>
    </xdr:from>
    <xdr:ext cx="6108522" cy="3164173"/>
    <xdr:pic>
      <xdr:nvPicPr>
        <xdr:cNvPr id="4" name="image1.png" title="Gambar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6797" y="7529652"/>
          <a:ext cx="6108522" cy="3164173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42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C88767A4-38F0-41FC-8C08-445CEFF0E1B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23063" y="7850188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3" name="image1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67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66100" y="75438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33618</xdr:colOff>
      <xdr:row>39</xdr:row>
      <xdr:rowOff>156882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83206" y="733425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33618</xdr:colOff>
      <xdr:row>39</xdr:row>
      <xdr:rowOff>156882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67518" y="7395882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42583</xdr:colOff>
      <xdr:row>39</xdr:row>
      <xdr:rowOff>31376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09783" y="7212105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33618</xdr:colOff>
      <xdr:row>39</xdr:row>
      <xdr:rowOff>156882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67518" y="7395882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41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CFBA29DB-AB70-4E70-B2C6-F2377C7AE31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38164" y="7642746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42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FA88628-66A9-45B9-8FD1-03326F7C33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05600" y="786384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opLeftCell="A65" zoomScaleNormal="100" workbookViewId="0">
      <selection activeCell="H86" sqref="H86"/>
    </sheetView>
  </sheetViews>
  <sheetFormatPr defaultRowHeight="14.4" x14ac:dyDescent="0.3"/>
  <sheetData>
    <row r="1" spans="1:19" x14ac:dyDescent="0.3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1"/>
      <c r="M1" s="1"/>
      <c r="N1" s="1"/>
      <c r="O1" s="1"/>
      <c r="P1" s="1"/>
      <c r="Q1" s="1"/>
      <c r="R1" s="1"/>
      <c r="S1" s="1"/>
    </row>
    <row r="2" spans="1:19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59" t="s">
        <v>68</v>
      </c>
      <c r="C4" s="6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59" t="s">
        <v>69</v>
      </c>
      <c r="C5" s="6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59" t="s">
        <v>4</v>
      </c>
      <c r="C6" s="60"/>
      <c r="D6" s="6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 t="s">
        <v>5</v>
      </c>
      <c r="C8" s="4" t="s">
        <v>6</v>
      </c>
      <c r="D8" s="4" t="s">
        <v>7</v>
      </c>
      <c r="E8" s="4" t="s">
        <v>71</v>
      </c>
      <c r="F8" s="2"/>
      <c r="G8" s="3" t="s">
        <v>9</v>
      </c>
      <c r="H8" s="4" t="s">
        <v>15</v>
      </c>
      <c r="I8" s="4" t="s">
        <v>70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11</v>
      </c>
      <c r="C9" s="6" t="s">
        <v>12</v>
      </c>
      <c r="D9" s="6" t="s">
        <v>70</v>
      </c>
      <c r="E9" s="6" t="s">
        <v>10</v>
      </c>
      <c r="F9" s="2"/>
      <c r="G9" s="5" t="s">
        <v>72</v>
      </c>
      <c r="H9" s="6" t="s">
        <v>74</v>
      </c>
      <c r="I9" s="6" t="s">
        <v>12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14</v>
      </c>
      <c r="C10" s="6" t="s">
        <v>16</v>
      </c>
      <c r="D10" s="6" t="s">
        <v>8</v>
      </c>
      <c r="E10" s="6" t="s">
        <v>10</v>
      </c>
      <c r="F10" s="2"/>
      <c r="G10" s="5" t="s">
        <v>15</v>
      </c>
      <c r="H10" s="6" t="s">
        <v>9</v>
      </c>
      <c r="I10" s="6" t="s">
        <v>8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 t="s">
        <v>16</v>
      </c>
      <c r="C11" s="6" t="s">
        <v>5</v>
      </c>
      <c r="D11" s="6" t="s">
        <v>13</v>
      </c>
      <c r="E11" s="4" t="s">
        <v>10</v>
      </c>
      <c r="F11" s="2"/>
      <c r="G11" s="5" t="s">
        <v>73</v>
      </c>
      <c r="H11" s="6" t="s">
        <v>11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 t="s">
        <v>19</v>
      </c>
      <c r="C15" s="4" t="s">
        <v>20</v>
      </c>
      <c r="D15" s="4">
        <v>20</v>
      </c>
      <c r="E15" s="4">
        <v>75</v>
      </c>
      <c r="F15" s="2"/>
      <c r="G15" s="3">
        <v>41</v>
      </c>
      <c r="H15" s="4">
        <v>69</v>
      </c>
      <c r="I15" s="4">
        <v>73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>
        <v>65</v>
      </c>
      <c r="C16" s="6">
        <v>70</v>
      </c>
      <c r="D16" s="6">
        <v>73</v>
      </c>
      <c r="E16" s="6">
        <v>0</v>
      </c>
      <c r="F16" s="2"/>
      <c r="G16" s="5">
        <v>62</v>
      </c>
      <c r="H16" s="6" t="s">
        <v>75</v>
      </c>
      <c r="I16" s="6">
        <v>70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x14ac:dyDescent="0.3">
      <c r="A17" s="1"/>
      <c r="B17" s="5" t="s">
        <v>21</v>
      </c>
      <c r="C17" s="6" t="s">
        <v>22</v>
      </c>
      <c r="D17" s="6">
        <v>61</v>
      </c>
      <c r="E17" s="6">
        <v>0</v>
      </c>
      <c r="F17" s="2"/>
      <c r="G17" s="5">
        <v>69</v>
      </c>
      <c r="H17" s="6">
        <v>41</v>
      </c>
      <c r="I17" s="6">
        <v>61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x14ac:dyDescent="0.3">
      <c r="A18" s="1"/>
      <c r="B18" s="5" t="s">
        <v>22</v>
      </c>
      <c r="C18" s="6" t="s">
        <v>19</v>
      </c>
      <c r="D18" s="6">
        <v>74</v>
      </c>
      <c r="E18" s="6">
        <v>0</v>
      </c>
      <c r="F18" s="2"/>
      <c r="G18" s="5">
        <v>64</v>
      </c>
      <c r="H18" s="6">
        <v>65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x14ac:dyDescent="0.3">
      <c r="A21" s="1"/>
      <c r="B21" s="59" t="s">
        <v>23</v>
      </c>
      <c r="C21" s="60"/>
      <c r="D21" s="6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x14ac:dyDescent="0.3">
      <c r="A22" s="1"/>
      <c r="B22" s="7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x14ac:dyDescent="0.3">
      <c r="A23" s="1"/>
      <c r="B23" s="8" t="str">
        <f>HEX2BIN(B15,8)</f>
        <v>01101011</v>
      </c>
      <c r="C23" s="4" t="str">
        <f t="shared" ref="C23:E23" si="0">HEX2BIN(C15,8)</f>
        <v>01101101</v>
      </c>
      <c r="D23" s="3" t="str">
        <f t="shared" si="0"/>
        <v>00100000</v>
      </c>
      <c r="E23" s="36" t="str">
        <f t="shared" si="0"/>
        <v>01110101</v>
      </c>
      <c r="F23" s="2"/>
      <c r="G23" s="35" t="str">
        <f>HEX2BIN(G15,8)</f>
        <v>01000001</v>
      </c>
      <c r="H23" s="3" t="str">
        <f>HEX2BIN(H15,8)</f>
        <v>01101001</v>
      </c>
      <c r="I23" s="3" t="str">
        <f>HEX2BIN(I15,8)</f>
        <v>01110011</v>
      </c>
      <c r="J23" s="3" t="str">
        <f>HEX2BIN(J15,8)</f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x14ac:dyDescent="0.3">
      <c r="A24" s="1"/>
      <c r="B24" s="3" t="str">
        <f t="shared" ref="B24:E26" si="1">HEX2BIN(B16,8)</f>
        <v>01100101</v>
      </c>
      <c r="C24" s="4" t="str">
        <f t="shared" si="1"/>
        <v>01110000</v>
      </c>
      <c r="D24" s="3" t="str">
        <f t="shared" si="1"/>
        <v>01110011</v>
      </c>
      <c r="E24" s="3" t="str">
        <f t="shared" si="1"/>
        <v>00000000</v>
      </c>
      <c r="F24" s="2"/>
      <c r="G24" s="35" t="str">
        <f t="shared" ref="G24:G26" si="2">HEX2BIN(G16,8)</f>
        <v>01100010</v>
      </c>
      <c r="H24" s="3" t="str">
        <f t="shared" ref="H24:J24" si="3">HEX2BIN(H16,8)</f>
        <v>01101110</v>
      </c>
      <c r="I24" s="3" t="str">
        <f t="shared" si="3"/>
        <v>01110000</v>
      </c>
      <c r="J24" s="3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x14ac:dyDescent="0.3">
      <c r="A25" s="1"/>
      <c r="B25" s="3" t="str">
        <f t="shared" si="1"/>
        <v>01101100</v>
      </c>
      <c r="C25" s="4" t="str">
        <f t="shared" si="1"/>
        <v>01101111</v>
      </c>
      <c r="D25" s="3" t="str">
        <f t="shared" si="1"/>
        <v>01100001</v>
      </c>
      <c r="E25" s="3" t="str">
        <f t="shared" si="1"/>
        <v>00000000</v>
      </c>
      <c r="F25" s="2"/>
      <c r="G25" s="35" t="str">
        <f t="shared" si="2"/>
        <v>01101001</v>
      </c>
      <c r="H25" s="3" t="str">
        <f t="shared" ref="H25:J25" si="4">HEX2BIN(H17,8)</f>
        <v>01000001</v>
      </c>
      <c r="I25" s="3" t="str">
        <f t="shared" si="4"/>
        <v>01100001</v>
      </c>
      <c r="J25" s="3" t="str">
        <f t="shared" si="4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x14ac:dyDescent="0.3">
      <c r="A26" s="1"/>
      <c r="B26" s="3" t="str">
        <f t="shared" si="1"/>
        <v>01101111</v>
      </c>
      <c r="C26" s="4" t="str">
        <f t="shared" si="1"/>
        <v>01101011</v>
      </c>
      <c r="D26" s="3" t="str">
        <f t="shared" si="1"/>
        <v>01110100</v>
      </c>
      <c r="E26" s="3" t="str">
        <f t="shared" si="1"/>
        <v>00000000</v>
      </c>
      <c r="F26" s="2"/>
      <c r="G26" s="35" t="str">
        <f t="shared" si="2"/>
        <v>01100100</v>
      </c>
      <c r="H26" s="3" t="str">
        <f t="shared" ref="H26:J26" si="5">HEX2BIN(H18,8)</f>
        <v>01100101</v>
      </c>
      <c r="I26" s="3" t="str">
        <f t="shared" si="5"/>
        <v>00000000</v>
      </c>
      <c r="J26" s="3" t="str">
        <f t="shared" si="5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x14ac:dyDescent="0.3">
      <c r="A28" s="1"/>
      <c r="B28" s="59" t="s">
        <v>25</v>
      </c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x14ac:dyDescent="0.3">
      <c r="A30" s="1"/>
      <c r="B30" s="9" t="s">
        <v>26</v>
      </c>
      <c r="C30" s="2" t="s">
        <v>27</v>
      </c>
      <c r="D30" s="9" t="s">
        <v>28</v>
      </c>
      <c r="E30" s="1"/>
      <c r="F30" s="10" t="s">
        <v>29</v>
      </c>
      <c r="G30" s="1"/>
      <c r="H30" s="9" t="s">
        <v>30</v>
      </c>
      <c r="I30" s="2" t="s">
        <v>27</v>
      </c>
      <c r="J30" s="9" t="s">
        <v>85</v>
      </c>
      <c r="K30" s="1"/>
      <c r="L30" s="10" t="s">
        <v>43</v>
      </c>
      <c r="M30" s="1"/>
      <c r="N30" s="1" t="s">
        <v>32</v>
      </c>
      <c r="O30" s="10" t="s">
        <v>29</v>
      </c>
      <c r="P30" s="10" t="s">
        <v>37</v>
      </c>
      <c r="Q30" s="10" t="s">
        <v>43</v>
      </c>
      <c r="R30" s="10" t="s">
        <v>86</v>
      </c>
      <c r="S30" s="1"/>
      <c r="U30" s="11"/>
      <c r="V30" s="11"/>
      <c r="W30" s="11"/>
    </row>
    <row r="31" spans="1:23" x14ac:dyDescent="0.3">
      <c r="A31" s="1"/>
      <c r="B31" s="9" t="s">
        <v>34</v>
      </c>
      <c r="C31" s="2" t="s">
        <v>27</v>
      </c>
      <c r="D31" s="9" t="s">
        <v>82</v>
      </c>
      <c r="E31" s="11"/>
      <c r="F31" s="10" t="s">
        <v>88</v>
      </c>
      <c r="G31" s="1"/>
      <c r="H31" s="9" t="s">
        <v>85</v>
      </c>
      <c r="I31" s="2" t="s">
        <v>27</v>
      </c>
      <c r="J31" s="9" t="s">
        <v>42</v>
      </c>
      <c r="K31" s="1"/>
      <c r="L31" s="10" t="s">
        <v>64</v>
      </c>
      <c r="M31" s="1"/>
      <c r="N31" s="1"/>
      <c r="O31" s="10" t="s">
        <v>88</v>
      </c>
      <c r="P31" s="10" t="s">
        <v>90</v>
      </c>
      <c r="Q31" s="10" t="s">
        <v>64</v>
      </c>
      <c r="R31" s="10" t="s">
        <v>40</v>
      </c>
      <c r="S31" s="1"/>
      <c r="U31" s="11"/>
      <c r="V31" s="11"/>
      <c r="W31" s="11"/>
    </row>
    <row r="32" spans="1:23" x14ac:dyDescent="0.3">
      <c r="A32" s="1"/>
      <c r="B32" s="9" t="s">
        <v>35</v>
      </c>
      <c r="C32" s="2" t="s">
        <v>27</v>
      </c>
      <c r="D32" s="9" t="s">
        <v>45</v>
      </c>
      <c r="E32" s="1"/>
      <c r="F32" s="12" t="s">
        <v>89</v>
      </c>
      <c r="G32" s="1"/>
      <c r="H32" s="9" t="s">
        <v>31</v>
      </c>
      <c r="I32" s="2" t="s">
        <v>27</v>
      </c>
      <c r="J32" s="9" t="s">
        <v>31</v>
      </c>
      <c r="K32" s="1"/>
      <c r="L32" s="10" t="s">
        <v>40</v>
      </c>
      <c r="M32" s="1"/>
      <c r="N32" s="1"/>
      <c r="O32" s="12" t="s">
        <v>89</v>
      </c>
      <c r="P32" s="10" t="s">
        <v>91</v>
      </c>
      <c r="Q32" s="10" t="s">
        <v>40</v>
      </c>
      <c r="R32" s="10" t="s">
        <v>40</v>
      </c>
      <c r="S32" s="1"/>
      <c r="U32" s="11"/>
      <c r="V32" s="11"/>
      <c r="W32" s="11"/>
    </row>
    <row r="33" spans="1:25" x14ac:dyDescent="0.3">
      <c r="A33" s="1"/>
      <c r="B33" s="9" t="s">
        <v>41</v>
      </c>
      <c r="C33" s="2" t="s">
        <v>27</v>
      </c>
      <c r="D33" s="9" t="s">
        <v>83</v>
      </c>
      <c r="E33" s="1"/>
      <c r="F33" s="10" t="s">
        <v>37</v>
      </c>
      <c r="G33" s="1"/>
      <c r="H33" s="9" t="s">
        <v>36</v>
      </c>
      <c r="I33" s="2" t="s">
        <v>27</v>
      </c>
      <c r="J33" s="9" t="s">
        <v>40</v>
      </c>
      <c r="K33" s="1"/>
      <c r="L33" s="10" t="s">
        <v>36</v>
      </c>
      <c r="M33" s="1"/>
      <c r="N33" s="1"/>
      <c r="O33" s="10" t="s">
        <v>37</v>
      </c>
      <c r="P33" s="10" t="s">
        <v>92</v>
      </c>
      <c r="Q33" s="10" t="s">
        <v>36</v>
      </c>
      <c r="R33" s="10" t="s">
        <v>40</v>
      </c>
      <c r="S33" s="1"/>
      <c r="U33" s="11"/>
      <c r="V33" s="11"/>
      <c r="W33" s="11"/>
    </row>
    <row r="34" spans="1:25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61" t="s">
        <v>76</v>
      </c>
      <c r="V34" s="61"/>
      <c r="W34" s="61"/>
      <c r="X34" s="61"/>
    </row>
    <row r="35" spans="1:25" x14ac:dyDescent="0.3">
      <c r="A35" s="1"/>
      <c r="B35" s="9" t="s">
        <v>38</v>
      </c>
      <c r="C35" s="2" t="s">
        <v>27</v>
      </c>
      <c r="D35" s="9" t="s">
        <v>45</v>
      </c>
      <c r="E35" s="1"/>
      <c r="F35" s="10" t="s">
        <v>37</v>
      </c>
      <c r="G35" s="1"/>
      <c r="H35" s="9" t="s">
        <v>86</v>
      </c>
      <c r="I35" s="2" t="s">
        <v>27</v>
      </c>
      <c r="J35" s="9" t="s">
        <v>40</v>
      </c>
      <c r="K35" s="1"/>
      <c r="L35" s="10" t="s">
        <v>86</v>
      </c>
      <c r="M35" s="1"/>
      <c r="N35" s="1" t="s">
        <v>44</v>
      </c>
      <c r="O35" s="2" t="str">
        <f t="shared" ref="O35:R38" si="6">BIN2HEX(O30)</f>
        <v>2A</v>
      </c>
      <c r="P35" s="2" t="str">
        <f t="shared" si="6"/>
        <v>B</v>
      </c>
      <c r="Q35" s="2" t="str">
        <f t="shared" si="6"/>
        <v>53</v>
      </c>
      <c r="R35" s="2" t="str">
        <f t="shared" si="6"/>
        <v>75</v>
      </c>
      <c r="S35" s="2"/>
      <c r="U35" s="27" t="s">
        <v>77</v>
      </c>
      <c r="V35" s="37">
        <v>42</v>
      </c>
      <c r="W35" s="28">
        <v>53</v>
      </c>
      <c r="X35" s="28">
        <v>75</v>
      </c>
    </row>
    <row r="36" spans="1:25" x14ac:dyDescent="0.3">
      <c r="A36" s="1"/>
      <c r="B36" s="9" t="s">
        <v>42</v>
      </c>
      <c r="C36" s="2" t="s">
        <v>27</v>
      </c>
      <c r="D36" s="9" t="s">
        <v>84</v>
      </c>
      <c r="E36" s="1"/>
      <c r="F36" s="10" t="s">
        <v>90</v>
      </c>
      <c r="G36" s="1"/>
      <c r="H36" s="9" t="s">
        <v>40</v>
      </c>
      <c r="I36" s="2" t="s">
        <v>27</v>
      </c>
      <c r="J36" s="9" t="s">
        <v>40</v>
      </c>
      <c r="K36" s="1"/>
      <c r="L36" s="10" t="s">
        <v>40</v>
      </c>
      <c r="M36" s="1"/>
      <c r="N36" s="1"/>
      <c r="O36" s="2" t="str">
        <f t="shared" si="6"/>
        <v>7</v>
      </c>
      <c r="P36" s="2" t="str">
        <f t="shared" si="6"/>
        <v>1E</v>
      </c>
      <c r="Q36" s="2" t="str">
        <f t="shared" si="6"/>
        <v>3</v>
      </c>
      <c r="R36" s="2" t="str">
        <f t="shared" si="6"/>
        <v>0</v>
      </c>
      <c r="S36" s="2"/>
      <c r="U36" s="29">
        <v>37</v>
      </c>
      <c r="V36" s="30" t="s">
        <v>93</v>
      </c>
      <c r="W36" s="29">
        <v>33</v>
      </c>
      <c r="X36" s="31">
        <v>30</v>
      </c>
      <c r="Y36" s="11"/>
    </row>
    <row r="37" spans="1:25" x14ac:dyDescent="0.3">
      <c r="A37" s="1"/>
      <c r="B37" s="9" t="s">
        <v>41</v>
      </c>
      <c r="C37" s="2" t="s">
        <v>27</v>
      </c>
      <c r="D37" s="9" t="s">
        <v>28</v>
      </c>
      <c r="E37" s="1"/>
      <c r="F37" s="10" t="s">
        <v>91</v>
      </c>
      <c r="G37" s="1"/>
      <c r="H37" s="9" t="s">
        <v>40</v>
      </c>
      <c r="I37" s="2" t="s">
        <v>27</v>
      </c>
      <c r="J37" s="9" t="s">
        <v>40</v>
      </c>
      <c r="K37" s="1"/>
      <c r="L37" s="10" t="s">
        <v>40</v>
      </c>
      <c r="M37" s="1"/>
      <c r="N37" s="1"/>
      <c r="O37" s="2" t="str">
        <f>BIN2HEX(O32)</f>
        <v>5</v>
      </c>
      <c r="P37" s="2" t="str">
        <f t="shared" si="6"/>
        <v>2E</v>
      </c>
      <c r="Q37" s="2" t="str">
        <f t="shared" si="6"/>
        <v>0</v>
      </c>
      <c r="R37" s="2" t="str">
        <f t="shared" si="6"/>
        <v>0</v>
      </c>
      <c r="S37" s="2"/>
      <c r="U37" s="29">
        <v>35</v>
      </c>
      <c r="V37" s="30" t="s">
        <v>94</v>
      </c>
      <c r="W37" s="29">
        <v>30</v>
      </c>
      <c r="X37" s="31">
        <v>30</v>
      </c>
      <c r="Y37" s="11"/>
    </row>
    <row r="38" spans="1:25" x14ac:dyDescent="0.3">
      <c r="A38" s="1"/>
      <c r="B38" s="9" t="s">
        <v>26</v>
      </c>
      <c r="C38" s="2" t="s">
        <v>27</v>
      </c>
      <c r="D38" s="9" t="s">
        <v>34</v>
      </c>
      <c r="E38" s="1"/>
      <c r="F38" s="10" t="s">
        <v>92</v>
      </c>
      <c r="G38" s="1"/>
      <c r="H38" s="9" t="s">
        <v>40</v>
      </c>
      <c r="I38" s="2" t="s">
        <v>27</v>
      </c>
      <c r="J38" s="9" t="s">
        <v>40</v>
      </c>
      <c r="K38" s="1"/>
      <c r="L38" s="10" t="s">
        <v>40</v>
      </c>
      <c r="M38" s="1"/>
      <c r="N38" s="1"/>
      <c r="O38" s="2" t="str">
        <f t="shared" si="6"/>
        <v>B</v>
      </c>
      <c r="P38" s="2" t="str">
        <f t="shared" si="6"/>
        <v>E</v>
      </c>
      <c r="Q38" s="2" t="str">
        <f t="shared" si="6"/>
        <v>74</v>
      </c>
      <c r="R38" s="2" t="str">
        <f t="shared" si="6"/>
        <v>0</v>
      </c>
      <c r="S38" s="2"/>
      <c r="U38" s="29">
        <v>42</v>
      </c>
      <c r="V38" s="32">
        <v>45</v>
      </c>
      <c r="W38" s="23">
        <v>74</v>
      </c>
      <c r="X38" s="31">
        <v>30</v>
      </c>
      <c r="Y38" s="11"/>
    </row>
    <row r="39" spans="1:2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3"/>
      <c r="V39" s="1"/>
      <c r="W39" s="13"/>
      <c r="X39" s="33"/>
      <c r="Y39" s="11"/>
    </row>
    <row r="40" spans="1:25" x14ac:dyDescent="0.3">
      <c r="A40" s="1"/>
      <c r="B40" s="1" t="s">
        <v>46</v>
      </c>
      <c r="C40" s="2"/>
      <c r="D40" s="1"/>
      <c r="E40" s="1"/>
      <c r="F40" s="1"/>
      <c r="G40" s="1"/>
      <c r="H40" s="1"/>
      <c r="I40" s="1"/>
      <c r="J40" s="1"/>
      <c r="K40" s="59" t="s">
        <v>47</v>
      </c>
      <c r="L40" s="60"/>
      <c r="M40" s="1"/>
      <c r="N40" s="1"/>
      <c r="O40" s="1"/>
      <c r="P40" s="1"/>
      <c r="Q40" s="1"/>
      <c r="R40" s="1"/>
      <c r="S40" s="1"/>
    </row>
    <row r="41" spans="1:25" x14ac:dyDescent="0.3">
      <c r="A41" s="1"/>
      <c r="B41" s="38" t="s">
        <v>77</v>
      </c>
      <c r="C41" s="2">
        <v>42</v>
      </c>
      <c r="D41" s="39">
        <v>53</v>
      </c>
      <c r="E41" s="39">
        <v>75</v>
      </c>
      <c r="F41" s="1"/>
      <c r="G41" s="1"/>
      <c r="H41" s="1"/>
      <c r="I41" s="1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spans="1:25" x14ac:dyDescent="0.3">
      <c r="A42" s="1"/>
      <c r="B42" s="9">
        <v>37</v>
      </c>
      <c r="C42" s="38" t="s">
        <v>93</v>
      </c>
      <c r="D42" s="9">
        <v>33</v>
      </c>
      <c r="E42" s="40">
        <v>30</v>
      </c>
      <c r="F42" s="1"/>
      <c r="G42" s="1"/>
      <c r="H42" s="1"/>
      <c r="I42" s="1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 spans="1:25" x14ac:dyDescent="0.3">
      <c r="A43" s="1"/>
      <c r="B43" s="9">
        <v>35</v>
      </c>
      <c r="C43" s="2" t="s">
        <v>94</v>
      </c>
      <c r="D43" s="9">
        <v>30</v>
      </c>
      <c r="E43" s="40">
        <v>30</v>
      </c>
      <c r="F43" s="1"/>
      <c r="G43" s="1"/>
      <c r="H43" s="1"/>
      <c r="I43" s="1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spans="1:25" x14ac:dyDescent="0.3">
      <c r="A44" s="1"/>
      <c r="B44" s="9">
        <v>42</v>
      </c>
      <c r="C44" s="2">
        <v>45</v>
      </c>
      <c r="D44" s="9">
        <v>74</v>
      </c>
      <c r="E44" s="40">
        <v>30</v>
      </c>
      <c r="F44" s="1"/>
      <c r="G44" s="1"/>
      <c r="H44" s="1"/>
      <c r="I44" s="1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25" x14ac:dyDescent="0.3">
      <c r="A45" s="1"/>
      <c r="B45" s="1"/>
      <c r="C45" s="1"/>
      <c r="D45" s="1"/>
      <c r="E45" s="1"/>
      <c r="F45" s="1"/>
      <c r="G45" s="1"/>
      <c r="H45" s="1"/>
      <c r="I45" s="1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25" x14ac:dyDescent="0.3">
      <c r="A46" s="1"/>
      <c r="B46" s="59" t="s">
        <v>48</v>
      </c>
      <c r="C46" s="60"/>
      <c r="D46" s="60"/>
      <c r="E46" s="60"/>
      <c r="F46" s="1"/>
      <c r="G46" s="1"/>
      <c r="H46" s="1"/>
      <c r="I46" s="1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1:25" x14ac:dyDescent="0.3">
      <c r="A47" s="1"/>
      <c r="B47" s="1"/>
      <c r="C47" s="1"/>
      <c r="D47" s="1"/>
      <c r="E47" s="1"/>
      <c r="F47" s="1"/>
      <c r="G47" s="1"/>
      <c r="H47" s="1"/>
      <c r="I47" s="1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spans="1:25" x14ac:dyDescent="0.3">
      <c r="A48" s="1"/>
      <c r="B48" s="2">
        <v>95</v>
      </c>
      <c r="C48" s="2" t="s">
        <v>51</v>
      </c>
      <c r="D48" s="2">
        <v>50</v>
      </c>
      <c r="E48" s="2" t="s">
        <v>99</v>
      </c>
      <c r="F48" s="1"/>
      <c r="G48" s="1"/>
      <c r="H48" s="1"/>
      <c r="I48" s="1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19" x14ac:dyDescent="0.3">
      <c r="A49" s="1"/>
      <c r="B49" s="2" t="s">
        <v>95</v>
      </c>
      <c r="C49" s="2" t="s">
        <v>97</v>
      </c>
      <c r="D49" s="2">
        <v>66</v>
      </c>
      <c r="E49" s="2">
        <v>8</v>
      </c>
      <c r="F49" s="1"/>
      <c r="G49" s="1"/>
      <c r="H49" s="1"/>
      <c r="I49" s="1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1:19" x14ac:dyDescent="0.3">
      <c r="A50" s="1"/>
      <c r="B50" s="2" t="s">
        <v>96</v>
      </c>
      <c r="C50" s="2" t="s">
        <v>98</v>
      </c>
      <c r="D50" s="2">
        <v>8</v>
      </c>
      <c r="E50" s="2">
        <v>8</v>
      </c>
      <c r="F50" s="1"/>
      <c r="G50" s="1"/>
      <c r="H50" s="1"/>
      <c r="I50" s="1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1:19" x14ac:dyDescent="0.3">
      <c r="A51" s="1"/>
      <c r="B51" s="2" t="s">
        <v>51</v>
      </c>
      <c r="C51" s="2">
        <v>68</v>
      </c>
      <c r="D51" s="2" t="s">
        <v>50</v>
      </c>
      <c r="E51" s="2">
        <v>8</v>
      </c>
      <c r="F51" s="1"/>
      <c r="G51" s="1"/>
      <c r="H51" s="1"/>
      <c r="I51" s="1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x14ac:dyDescent="0.3">
      <c r="A53" s="1"/>
      <c r="B53" s="1"/>
      <c r="C53" s="2" t="s">
        <v>52</v>
      </c>
      <c r="D53" s="1"/>
      <c r="E53" s="1"/>
      <c r="F53" s="1"/>
      <c r="G53" s="1"/>
      <c r="H53" s="1"/>
      <c r="I53" s="1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x14ac:dyDescent="0.3">
      <c r="A55" s="1"/>
      <c r="B55" s="2">
        <f t="shared" ref="B55:E58" si="7">B48</f>
        <v>95</v>
      </c>
      <c r="C55" s="2" t="str">
        <f t="shared" si="7"/>
        <v>f6</v>
      </c>
      <c r="D55" s="2">
        <f t="shared" si="7"/>
        <v>50</v>
      </c>
      <c r="E55" s="2" t="str">
        <f t="shared" si="7"/>
        <v>3f</v>
      </c>
      <c r="F55" s="59" t="s">
        <v>53</v>
      </c>
      <c r="G55" s="60"/>
      <c r="H55" s="1"/>
      <c r="I55" s="1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spans="1:19" x14ac:dyDescent="0.3">
      <c r="A56" s="1"/>
      <c r="B56" s="2" t="str">
        <f t="shared" si="7"/>
        <v>b2</v>
      </c>
      <c r="C56" s="2" t="str">
        <f t="shared" si="7"/>
        <v>e9</v>
      </c>
      <c r="D56" s="2">
        <f t="shared" si="7"/>
        <v>66</v>
      </c>
      <c r="E56" s="2">
        <f t="shared" si="7"/>
        <v>8</v>
      </c>
      <c r="F56" s="1" t="s">
        <v>54</v>
      </c>
      <c r="G56" s="1"/>
      <c r="H56" s="1"/>
      <c r="I56" s="1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1:19" x14ac:dyDescent="0.3">
      <c r="A57" s="1"/>
      <c r="B57" s="2" t="str">
        <f t="shared" si="7"/>
        <v>d9</v>
      </c>
      <c r="C57" s="2" t="str">
        <f t="shared" si="7"/>
        <v>c3</v>
      </c>
      <c r="D57" s="2">
        <f t="shared" si="7"/>
        <v>8</v>
      </c>
      <c r="E57" s="2">
        <f t="shared" si="7"/>
        <v>8</v>
      </c>
      <c r="F57" s="1" t="s">
        <v>55</v>
      </c>
      <c r="G57" s="1"/>
      <c r="H57" s="1"/>
      <c r="I57" s="1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1:19" x14ac:dyDescent="0.3">
      <c r="A58" s="1"/>
      <c r="B58" s="2" t="str">
        <f t="shared" si="7"/>
        <v>f6</v>
      </c>
      <c r="C58" s="2">
        <f t="shared" si="7"/>
        <v>68</v>
      </c>
      <c r="D58" s="2" t="str">
        <f t="shared" si="7"/>
        <v>ca</v>
      </c>
      <c r="E58" s="2">
        <f t="shared" si="7"/>
        <v>8</v>
      </c>
      <c r="F58" s="1" t="s">
        <v>56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>
        <f t="shared" ref="B62:E62" si="8">B55</f>
        <v>95</v>
      </c>
      <c r="C62" s="2" t="str">
        <f t="shared" si="8"/>
        <v>f6</v>
      </c>
      <c r="D62" s="2">
        <f t="shared" si="8"/>
        <v>50</v>
      </c>
      <c r="E62" s="2" t="str">
        <f t="shared" si="8"/>
        <v>3f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 t="shared" ref="B63:D63" si="9">C56</f>
        <v>e9</v>
      </c>
      <c r="C63" s="2">
        <f t="shared" si="9"/>
        <v>66</v>
      </c>
      <c r="D63" s="2">
        <f t="shared" si="9"/>
        <v>8</v>
      </c>
      <c r="E63" s="2" t="str">
        <f>B56</f>
        <v>b2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>
        <f t="shared" ref="B64:C64" si="10">D57</f>
        <v>8</v>
      </c>
      <c r="C64" s="2">
        <f t="shared" si="10"/>
        <v>8</v>
      </c>
      <c r="D64" s="2" t="str">
        <f t="shared" ref="D64:E64" si="11">B57</f>
        <v>d9</v>
      </c>
      <c r="E64" s="2" t="str">
        <f t="shared" si="11"/>
        <v>c3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>
        <f>E58</f>
        <v>8</v>
      </c>
      <c r="C65" s="2" t="str">
        <f t="shared" ref="C65:E65" si="12">B58</f>
        <v>f6</v>
      </c>
      <c r="D65" s="2">
        <f t="shared" si="12"/>
        <v>68</v>
      </c>
      <c r="E65" s="2" t="str">
        <f t="shared" si="12"/>
        <v>ca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59" t="s">
        <v>58</v>
      </c>
      <c r="C68" s="6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3" t="s">
        <v>59</v>
      </c>
      <c r="C70" s="13" t="s">
        <v>60</v>
      </c>
      <c r="D70" s="13" t="s">
        <v>61</v>
      </c>
      <c r="E70" s="13" t="s">
        <v>61</v>
      </c>
      <c r="F70" s="1"/>
      <c r="G70" s="2">
        <f>B62</f>
        <v>95</v>
      </c>
      <c r="H70" s="2" t="str">
        <f t="shared" ref="H70:J70" si="13">C62</f>
        <v>f6</v>
      </c>
      <c r="I70" s="2">
        <f t="shared" si="13"/>
        <v>50</v>
      </c>
      <c r="J70" s="2" t="str">
        <f t="shared" si="13"/>
        <v>3f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3" t="s">
        <v>61</v>
      </c>
      <c r="C71" s="13" t="s">
        <v>59</v>
      </c>
      <c r="D71" s="13" t="s">
        <v>60</v>
      </c>
      <c r="E71" s="13" t="s">
        <v>61</v>
      </c>
      <c r="F71" s="62" t="s">
        <v>62</v>
      </c>
      <c r="G71" s="2" t="str">
        <f t="shared" ref="G71:J73" si="14">B63</f>
        <v>e9</v>
      </c>
      <c r="H71" s="2">
        <f t="shared" si="14"/>
        <v>66</v>
      </c>
      <c r="I71" s="2">
        <f t="shared" si="14"/>
        <v>8</v>
      </c>
      <c r="J71" s="2" t="str">
        <f t="shared" si="14"/>
        <v>b2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3" t="s">
        <v>61</v>
      </c>
      <c r="C72" s="13" t="s">
        <v>61</v>
      </c>
      <c r="D72" s="13" t="s">
        <v>59</v>
      </c>
      <c r="E72" s="13" t="s">
        <v>60</v>
      </c>
      <c r="F72" s="60"/>
      <c r="G72" s="2">
        <f t="shared" si="14"/>
        <v>8</v>
      </c>
      <c r="H72" s="2">
        <f t="shared" si="14"/>
        <v>8</v>
      </c>
      <c r="I72" s="2" t="str">
        <f t="shared" si="14"/>
        <v>d9</v>
      </c>
      <c r="J72" s="2" t="str">
        <f t="shared" si="14"/>
        <v>c3</v>
      </c>
      <c r="K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3" t="s">
        <v>60</v>
      </c>
      <c r="C73" s="13" t="s">
        <v>61</v>
      </c>
      <c r="D73" s="13" t="s">
        <v>61</v>
      </c>
      <c r="E73" s="13" t="s">
        <v>59</v>
      </c>
      <c r="F73" s="1"/>
      <c r="G73" s="2">
        <f t="shared" si="14"/>
        <v>8</v>
      </c>
      <c r="H73" s="2" t="str">
        <f t="shared" si="14"/>
        <v>f6</v>
      </c>
      <c r="I73" s="2">
        <f t="shared" si="14"/>
        <v>68</v>
      </c>
      <c r="J73" s="2" t="str">
        <f t="shared" si="14"/>
        <v>ca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4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63</v>
      </c>
      <c r="C76" s="15" t="s">
        <v>64</v>
      </c>
      <c r="D76" s="16" t="s">
        <v>65</v>
      </c>
      <c r="E76" s="17" t="s">
        <v>65</v>
      </c>
      <c r="F76" s="1"/>
      <c r="G76" s="18" t="str">
        <f>HEX2BIN(G70,8)</f>
        <v>10010101</v>
      </c>
      <c r="H76" s="19" t="str">
        <f>HEX2BIN(H70,8)</f>
        <v>11110110</v>
      </c>
      <c r="I76" s="20" t="str">
        <f>HEX2BIN(I70,8)</f>
        <v>01010000</v>
      </c>
      <c r="J76" s="21" t="str">
        <f>HEX2BIN(J70,8)</f>
        <v>00111111</v>
      </c>
      <c r="K76" s="1"/>
      <c r="L76" s="22" t="s">
        <v>100</v>
      </c>
      <c r="M76" s="23" t="s">
        <v>102</v>
      </c>
      <c r="N76" s="24" t="s">
        <v>104</v>
      </c>
      <c r="O76" s="25" t="s">
        <v>106</v>
      </c>
      <c r="P76" s="2"/>
      <c r="Q76" s="1"/>
      <c r="R76" s="1"/>
      <c r="S76" s="1"/>
    </row>
    <row r="77" spans="1:19" x14ac:dyDescent="0.3">
      <c r="A77" s="1"/>
      <c r="B77" s="10" t="s">
        <v>65</v>
      </c>
      <c r="C77" s="15" t="s">
        <v>63</v>
      </c>
      <c r="D77" s="16" t="s">
        <v>64</v>
      </c>
      <c r="E77" s="17" t="s">
        <v>65</v>
      </c>
      <c r="F77" s="62" t="s">
        <v>62</v>
      </c>
      <c r="G77" s="18" t="str">
        <f t="shared" ref="G77:J79" si="15">HEX2BIN(G71,8)</f>
        <v>11101001</v>
      </c>
      <c r="H77" s="19" t="str">
        <f t="shared" si="15"/>
        <v>01100110</v>
      </c>
      <c r="I77" s="20" t="str">
        <f t="shared" si="15"/>
        <v>00001000</v>
      </c>
      <c r="J77" s="21" t="str">
        <f t="shared" si="15"/>
        <v>10110010</v>
      </c>
      <c r="K77" s="63" t="s">
        <v>66</v>
      </c>
      <c r="L77" s="22" t="s">
        <v>101</v>
      </c>
      <c r="M77" s="23" t="s">
        <v>83</v>
      </c>
      <c r="N77" s="24" t="s">
        <v>37</v>
      </c>
      <c r="O77" s="25" t="s">
        <v>107</v>
      </c>
      <c r="P77" s="2"/>
      <c r="Q77" s="1"/>
      <c r="R77" s="1"/>
      <c r="S77" s="1"/>
    </row>
    <row r="78" spans="1:19" x14ac:dyDescent="0.3">
      <c r="A78" s="1"/>
      <c r="B78" s="10" t="s">
        <v>65</v>
      </c>
      <c r="C78" s="15" t="s">
        <v>65</v>
      </c>
      <c r="D78" s="16" t="s">
        <v>63</v>
      </c>
      <c r="E78" s="17" t="s">
        <v>64</v>
      </c>
      <c r="F78" s="60"/>
      <c r="G78" s="18" t="str">
        <f t="shared" si="15"/>
        <v>00001000</v>
      </c>
      <c r="H78" s="19" t="str">
        <f t="shared" si="15"/>
        <v>00001000</v>
      </c>
      <c r="I78" s="20" t="str">
        <f t="shared" si="15"/>
        <v>11011001</v>
      </c>
      <c r="J78" s="21" t="str">
        <f t="shared" si="15"/>
        <v>11000011</v>
      </c>
      <c r="K78" s="60"/>
      <c r="L78" s="22" t="s">
        <v>67</v>
      </c>
      <c r="M78" s="23" t="s">
        <v>67</v>
      </c>
      <c r="N78" s="24" t="s">
        <v>105</v>
      </c>
      <c r="O78" s="25" t="s">
        <v>108</v>
      </c>
      <c r="P78" s="2"/>
      <c r="Q78" s="1"/>
      <c r="R78" s="1"/>
      <c r="S78" s="1"/>
    </row>
    <row r="79" spans="1:19" x14ac:dyDescent="0.3">
      <c r="A79" s="1"/>
      <c r="B79" s="10" t="s">
        <v>64</v>
      </c>
      <c r="C79" s="15" t="s">
        <v>65</v>
      </c>
      <c r="D79" s="16" t="s">
        <v>65</v>
      </c>
      <c r="E79" s="17" t="s">
        <v>63</v>
      </c>
      <c r="F79" s="1"/>
      <c r="G79" s="18" t="str">
        <f>HEX2BIN(G73,8)</f>
        <v>00001000</v>
      </c>
      <c r="H79" s="19" t="str">
        <f t="shared" si="15"/>
        <v>11110110</v>
      </c>
      <c r="I79" s="20" t="str">
        <f t="shared" si="15"/>
        <v>01101000</v>
      </c>
      <c r="J79" s="21" t="str">
        <f>HEX2BIN(J73,8)</f>
        <v>11001010</v>
      </c>
      <c r="K79" s="1"/>
      <c r="L79" s="26" t="s">
        <v>37</v>
      </c>
      <c r="M79" s="23" t="s">
        <v>103</v>
      </c>
      <c r="N79" s="24" t="s">
        <v>45</v>
      </c>
      <c r="O79" s="25" t="s">
        <v>109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59" t="s">
        <v>79</v>
      </c>
      <c r="C82" s="6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97</v>
      </c>
      <c r="C83" s="2" t="str">
        <f>BIN2HEX(M76)</f>
        <v>F5</v>
      </c>
      <c r="D83" s="2" t="str">
        <f>BIN2HEX(N76)</f>
        <v>51</v>
      </c>
      <c r="E83" s="2" t="str">
        <f>BIN2HEX(O76)</f>
        <v>3E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6">BIN2HEX(L77)</f>
        <v>E8</v>
      </c>
      <c r="C84" s="2" t="str">
        <f t="shared" si="16"/>
        <v>64</v>
      </c>
      <c r="D84" s="2" t="str">
        <f t="shared" si="16"/>
        <v>B</v>
      </c>
      <c r="E84" s="2" t="str">
        <f t="shared" si="16"/>
        <v>B3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6"/>
        <v>9</v>
      </c>
      <c r="C85" s="2" t="str">
        <f t="shared" si="16"/>
        <v>9</v>
      </c>
      <c r="D85" s="2" t="str">
        <f t="shared" si="16"/>
        <v>DB</v>
      </c>
      <c r="E85" s="2" t="str">
        <f t="shared" si="16"/>
        <v>C0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6"/>
        <v>B</v>
      </c>
      <c r="C86" s="2" t="str">
        <f t="shared" si="16"/>
        <v>F7</v>
      </c>
      <c r="D86" s="2" t="str">
        <f t="shared" si="16"/>
        <v>69</v>
      </c>
      <c r="E86" s="2" t="str">
        <f t="shared" si="16"/>
        <v>C8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59" t="s">
        <v>80</v>
      </c>
      <c r="C88" s="60"/>
      <c r="D88" s="6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59" t="s">
        <v>110</v>
      </c>
      <c r="C89" s="60"/>
      <c r="D89" s="60"/>
      <c r="E89" s="60"/>
      <c r="F89" s="6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59" t="s">
        <v>81</v>
      </c>
      <c r="C91" s="60"/>
      <c r="D91" s="60"/>
      <c r="E91" s="60"/>
      <c r="F91" s="6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A1:K2"/>
    <mergeCell ref="B4:C4"/>
    <mergeCell ref="B5:C5"/>
    <mergeCell ref="B6:D6"/>
    <mergeCell ref="B21:D21"/>
    <mergeCell ref="B91:F91"/>
    <mergeCell ref="F77:F78"/>
    <mergeCell ref="K77:K78"/>
    <mergeCell ref="K40:L40"/>
    <mergeCell ref="J41:S57"/>
    <mergeCell ref="B46:E46"/>
    <mergeCell ref="F55:G55"/>
    <mergeCell ref="B68:C68"/>
    <mergeCell ref="F71:F72"/>
    <mergeCell ref="B28:C28"/>
    <mergeCell ref="U34:X34"/>
    <mergeCell ref="B82:C82"/>
    <mergeCell ref="B88:D88"/>
    <mergeCell ref="B89:F89"/>
  </mergeCells>
  <phoneticPr fontId="8" type="noConversion"/>
  <hyperlinks>
    <hyperlink ref="B14" r:id="rId1" xr:uid="{00000000-0004-0000-0000-000000000000}"/>
    <hyperlink ref="B22" r:id="rId2" xr:uid="{00000000-0004-0000-0000-000001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745F-9F2D-48D3-B56B-ED563A8556C7}">
  <dimension ref="C3:U91"/>
  <sheetViews>
    <sheetView tabSelected="1" topLeftCell="A15" zoomScale="53" workbookViewId="0">
      <selection activeCell="H95" sqref="H95"/>
    </sheetView>
  </sheetViews>
  <sheetFormatPr defaultRowHeight="14.4" x14ac:dyDescent="0.3"/>
  <sheetData>
    <row r="3" spans="3:21" ht="28.8" x14ac:dyDescent="0.55000000000000004">
      <c r="C3" s="64" t="s"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1"/>
      <c r="O3" s="1"/>
      <c r="P3" s="1"/>
      <c r="Q3" s="1"/>
      <c r="R3" s="1"/>
      <c r="S3" s="1"/>
      <c r="T3" s="1"/>
      <c r="U3" s="1"/>
    </row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1" x14ac:dyDescent="0.3">
      <c r="C6" s="1" t="s">
        <v>1</v>
      </c>
      <c r="D6" s="59" t="s">
        <v>352</v>
      </c>
      <c r="E6" s="59"/>
      <c r="F6" s="59"/>
      <c r="G6" s="59"/>
      <c r="H6" s="59"/>
      <c r="I6" s="53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3:21" x14ac:dyDescent="0.3">
      <c r="C7" s="1" t="s">
        <v>2</v>
      </c>
      <c r="D7" s="59" t="s">
        <v>69</v>
      </c>
      <c r="E7" s="5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3:21" x14ac:dyDescent="0.3">
      <c r="C8" s="1" t="s">
        <v>3</v>
      </c>
      <c r="D8" s="59" t="s">
        <v>4</v>
      </c>
      <c r="E8" s="59"/>
      <c r="F8" s="5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3:21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3:21" x14ac:dyDescent="0.3">
      <c r="C10" s="2"/>
      <c r="D10" s="2">
        <v>2</v>
      </c>
      <c r="E10" s="2">
        <v>8</v>
      </c>
      <c r="F10" s="2">
        <v>0</v>
      </c>
      <c r="G10" s="2">
        <v>9</v>
      </c>
      <c r="H10" s="2"/>
      <c r="I10" s="3" t="s">
        <v>9</v>
      </c>
      <c r="J10" s="4" t="s">
        <v>15</v>
      </c>
      <c r="K10" s="4" t="s">
        <v>70</v>
      </c>
      <c r="L10" s="4" t="s">
        <v>10</v>
      </c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2"/>
      <c r="D11" s="2">
        <v>13</v>
      </c>
      <c r="E11" s="2">
        <v>18</v>
      </c>
      <c r="F11" s="2">
        <v>2</v>
      </c>
      <c r="G11" s="2" t="s">
        <v>185</v>
      </c>
      <c r="H11" s="2"/>
      <c r="I11" s="5" t="s">
        <v>72</v>
      </c>
      <c r="J11" s="6" t="s">
        <v>74</v>
      </c>
      <c r="K11" s="6" t="s">
        <v>12</v>
      </c>
      <c r="L11" s="6" t="s">
        <v>10</v>
      </c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2"/>
      <c r="D12" s="2">
        <v>1</v>
      </c>
      <c r="E12" s="2">
        <v>3</v>
      </c>
      <c r="F12" s="2">
        <v>14</v>
      </c>
      <c r="G12" s="2">
        <v>18</v>
      </c>
      <c r="H12" s="2"/>
      <c r="I12" s="5" t="s">
        <v>15</v>
      </c>
      <c r="J12" s="6" t="s">
        <v>9</v>
      </c>
      <c r="K12" s="6" t="s">
        <v>8</v>
      </c>
      <c r="L12" s="6" t="s">
        <v>10</v>
      </c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2"/>
      <c r="D13" s="2" t="s">
        <v>199</v>
      </c>
      <c r="E13" s="2">
        <v>11</v>
      </c>
      <c r="F13" s="2" t="s">
        <v>199</v>
      </c>
      <c r="G13" s="2">
        <v>0</v>
      </c>
      <c r="H13" s="2"/>
      <c r="I13" s="5" t="s">
        <v>73</v>
      </c>
      <c r="J13" s="6" t="s">
        <v>11</v>
      </c>
      <c r="K13" s="6" t="s">
        <v>10</v>
      </c>
      <c r="L13" s="6" t="s">
        <v>10</v>
      </c>
      <c r="M13" s="1"/>
      <c r="N13" s="1"/>
      <c r="O13" s="1"/>
      <c r="P13" s="1"/>
      <c r="Q13" s="1"/>
      <c r="R13" s="1"/>
      <c r="S13" s="1"/>
      <c r="T13" s="1"/>
      <c r="U13" s="1"/>
    </row>
    <row r="14" spans="3:21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x14ac:dyDescent="0.3">
      <c r="C15" s="1"/>
      <c r="D15" s="1"/>
      <c r="E15" s="2" t="s">
        <v>17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3:21" x14ac:dyDescent="0.3">
      <c r="C16" s="1"/>
      <c r="D16" s="14" t="s">
        <v>18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3">
      <c r="C17" s="1"/>
      <c r="D17" s="2">
        <v>2</v>
      </c>
      <c r="E17" s="2">
        <v>8</v>
      </c>
      <c r="F17" s="2">
        <v>0</v>
      </c>
      <c r="G17" s="2">
        <v>9</v>
      </c>
      <c r="H17" s="2"/>
      <c r="I17" s="3">
        <v>41</v>
      </c>
      <c r="J17" s="4">
        <v>69</v>
      </c>
      <c r="K17" s="4">
        <v>73</v>
      </c>
      <c r="L17" s="4">
        <v>0</v>
      </c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3">
      <c r="C18" s="1"/>
      <c r="D18" s="2">
        <v>13</v>
      </c>
      <c r="E18" s="2">
        <v>18</v>
      </c>
      <c r="F18" s="2">
        <v>2</v>
      </c>
      <c r="G18" s="2" t="s">
        <v>185</v>
      </c>
      <c r="H18" s="2"/>
      <c r="I18" s="5">
        <v>62</v>
      </c>
      <c r="J18" s="6" t="s">
        <v>75</v>
      </c>
      <c r="K18" s="6">
        <v>70</v>
      </c>
      <c r="L18" s="6">
        <v>0</v>
      </c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C19" s="1"/>
      <c r="D19" s="2">
        <v>1</v>
      </c>
      <c r="E19" s="2">
        <v>3</v>
      </c>
      <c r="F19" s="2">
        <v>14</v>
      </c>
      <c r="G19" s="2">
        <v>18</v>
      </c>
      <c r="H19" s="2"/>
      <c r="I19" s="5">
        <v>69</v>
      </c>
      <c r="J19" s="6">
        <v>41</v>
      </c>
      <c r="K19" s="6">
        <v>61</v>
      </c>
      <c r="L19" s="6">
        <v>0</v>
      </c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3">
      <c r="C20" s="1"/>
      <c r="D20" s="2" t="s">
        <v>199</v>
      </c>
      <c r="E20" s="2">
        <v>11</v>
      </c>
      <c r="F20" s="2" t="s">
        <v>199</v>
      </c>
      <c r="G20" s="2">
        <v>0</v>
      </c>
      <c r="H20" s="2"/>
      <c r="I20" s="5">
        <v>64</v>
      </c>
      <c r="J20" s="6">
        <v>65</v>
      </c>
      <c r="K20" s="6">
        <v>0</v>
      </c>
      <c r="L20" s="6">
        <v>0</v>
      </c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3">
      <c r="C23" s="1"/>
      <c r="D23" s="59" t="s">
        <v>23</v>
      </c>
      <c r="E23" s="59"/>
      <c r="F23" s="5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3">
      <c r="C24" s="1"/>
      <c r="D24" s="56" t="s">
        <v>24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3">
      <c r="C25" s="1"/>
      <c r="D25" s="8" t="str">
        <f t="shared" ref="D25:G28" si="0">HEX2BIN(D17,8)</f>
        <v>00000010</v>
      </c>
      <c r="E25" s="4" t="str">
        <f t="shared" si="0"/>
        <v>00001000</v>
      </c>
      <c r="F25" s="34" t="str">
        <f>HEX2BIN(F17,8)</f>
        <v>00000000</v>
      </c>
      <c r="G25" s="34" t="str">
        <f t="shared" si="0"/>
        <v>00001001</v>
      </c>
      <c r="H25" s="2"/>
      <c r="I25" s="3" t="str">
        <f t="shared" ref="I25:L28" si="1">HEX2BIN(I17,8)</f>
        <v>01000001</v>
      </c>
      <c r="J25" s="4" t="str">
        <f t="shared" si="1"/>
        <v>01101001</v>
      </c>
      <c r="K25" s="3" t="str">
        <f t="shared" si="1"/>
        <v>01110011</v>
      </c>
      <c r="L25" s="4" t="str">
        <f t="shared" si="1"/>
        <v>00000000</v>
      </c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3">
      <c r="C26" s="1"/>
      <c r="D26" s="3" t="str">
        <f t="shared" si="0"/>
        <v>00010011</v>
      </c>
      <c r="E26" s="4" t="str">
        <f t="shared" si="0"/>
        <v>00011000</v>
      </c>
      <c r="F26" s="34" t="str">
        <f t="shared" si="0"/>
        <v>00000010</v>
      </c>
      <c r="G26" s="54" t="str">
        <f t="shared" si="0"/>
        <v>00001100</v>
      </c>
      <c r="H26" s="2"/>
      <c r="I26" s="3" t="str">
        <f t="shared" si="1"/>
        <v>01100010</v>
      </c>
      <c r="J26" s="4" t="str">
        <f t="shared" si="1"/>
        <v>01101110</v>
      </c>
      <c r="K26" s="3" t="str">
        <f t="shared" si="1"/>
        <v>01110000</v>
      </c>
      <c r="L26" s="4" t="str">
        <f t="shared" si="1"/>
        <v>00000000</v>
      </c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3">
      <c r="C27" s="1"/>
      <c r="D27" s="3" t="str">
        <f t="shared" si="0"/>
        <v>00000001</v>
      </c>
      <c r="E27" s="4" t="str">
        <f t="shared" si="0"/>
        <v>00000011</v>
      </c>
      <c r="F27" s="34" t="str">
        <f t="shared" si="0"/>
        <v>00010100</v>
      </c>
      <c r="G27" s="54" t="str">
        <f t="shared" si="0"/>
        <v>00011000</v>
      </c>
      <c r="H27" s="2"/>
      <c r="I27" s="3" t="str">
        <f t="shared" si="1"/>
        <v>01101001</v>
      </c>
      <c r="J27" s="4" t="str">
        <f t="shared" si="1"/>
        <v>01000001</v>
      </c>
      <c r="K27" s="3" t="str">
        <f t="shared" si="1"/>
        <v>01100001</v>
      </c>
      <c r="L27" s="4" t="str">
        <f t="shared" si="1"/>
        <v>00000000</v>
      </c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3">
      <c r="C28" s="1"/>
      <c r="D28" s="3" t="str">
        <f t="shared" si="0"/>
        <v>00011010</v>
      </c>
      <c r="E28" s="4" t="str">
        <f t="shared" si="0"/>
        <v>00010001</v>
      </c>
      <c r="F28" s="34" t="str">
        <f t="shared" si="0"/>
        <v>00011010</v>
      </c>
      <c r="G28" s="54" t="str">
        <f t="shared" si="0"/>
        <v>00000000</v>
      </c>
      <c r="H28" s="2"/>
      <c r="I28" s="3" t="str">
        <f t="shared" si="1"/>
        <v>01100100</v>
      </c>
      <c r="J28" s="4" t="str">
        <f t="shared" si="1"/>
        <v>01100101</v>
      </c>
      <c r="K28" s="3" t="str">
        <f t="shared" si="1"/>
        <v>00000000</v>
      </c>
      <c r="L28" s="4" t="str">
        <f t="shared" si="1"/>
        <v>00000000</v>
      </c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59" t="s">
        <v>25</v>
      </c>
      <c r="E30" s="5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 t="str">
        <f>D25</f>
        <v>00000010</v>
      </c>
      <c r="E32" s="2" t="s">
        <v>27</v>
      </c>
      <c r="F32" s="1" t="str">
        <f>I25</f>
        <v>01000001</v>
      </c>
      <c r="G32" s="1"/>
      <c r="H32" s="10" t="s">
        <v>353</v>
      </c>
      <c r="I32" s="1"/>
      <c r="J32" s="1" t="str">
        <f>F25</f>
        <v>00000000</v>
      </c>
      <c r="K32" s="2" t="s">
        <v>27</v>
      </c>
      <c r="L32" s="1" t="str">
        <f>K25</f>
        <v>01110011</v>
      </c>
      <c r="M32" s="1"/>
      <c r="N32" s="10" t="s">
        <v>85</v>
      </c>
      <c r="O32" s="1"/>
      <c r="P32" s="1" t="s">
        <v>32</v>
      </c>
      <c r="Q32" s="10" t="s">
        <v>353</v>
      </c>
      <c r="R32" s="10" t="s">
        <v>31</v>
      </c>
      <c r="S32" s="10" t="s">
        <v>85</v>
      </c>
      <c r="T32" s="22" t="s">
        <v>67</v>
      </c>
      <c r="U32" s="1"/>
    </row>
    <row r="33" spans="3:21" x14ac:dyDescent="0.3">
      <c r="C33" s="1"/>
      <c r="D33" s="1" t="str">
        <f>D26</f>
        <v>00010011</v>
      </c>
      <c r="E33" s="2" t="s">
        <v>27</v>
      </c>
      <c r="F33" s="1" t="str">
        <f>I26</f>
        <v>01100010</v>
      </c>
      <c r="G33" s="11"/>
      <c r="H33" s="10" t="s">
        <v>354</v>
      </c>
      <c r="I33" s="1"/>
      <c r="J33" s="1" t="str">
        <f>F26</f>
        <v>00000010</v>
      </c>
      <c r="K33" s="2" t="s">
        <v>27</v>
      </c>
      <c r="L33" s="1" t="str">
        <f>K26</f>
        <v>01110000</v>
      </c>
      <c r="M33" s="1"/>
      <c r="N33" s="10" t="s">
        <v>357</v>
      </c>
      <c r="O33" s="1"/>
      <c r="P33" s="1"/>
      <c r="Q33" s="10" t="s">
        <v>354</v>
      </c>
      <c r="R33" s="10" t="s">
        <v>114</v>
      </c>
      <c r="S33" s="10" t="s">
        <v>357</v>
      </c>
      <c r="T33" s="22" t="s">
        <v>173</v>
      </c>
      <c r="U33" s="1"/>
    </row>
    <row r="34" spans="3:21" x14ac:dyDescent="0.3">
      <c r="C34" s="1"/>
      <c r="D34" s="1" t="str">
        <f>D27</f>
        <v>00000001</v>
      </c>
      <c r="E34" s="2" t="s">
        <v>27</v>
      </c>
      <c r="F34" s="1" t="str">
        <f>I27</f>
        <v>01101001</v>
      </c>
      <c r="G34" s="1"/>
      <c r="H34" s="10" t="s">
        <v>355</v>
      </c>
      <c r="I34" s="1"/>
      <c r="J34" s="1" t="str">
        <f>F27</f>
        <v>00010100</v>
      </c>
      <c r="K34" s="2" t="s">
        <v>27</v>
      </c>
      <c r="L34" s="1" t="str">
        <f>K27</f>
        <v>01100001</v>
      </c>
      <c r="M34" s="1"/>
      <c r="N34" s="22" t="s">
        <v>86</v>
      </c>
      <c r="O34" s="1"/>
      <c r="P34" s="1"/>
      <c r="Q34" s="10" t="s">
        <v>355</v>
      </c>
      <c r="R34" s="10" t="s">
        <v>207</v>
      </c>
      <c r="S34" s="22" t="s">
        <v>86</v>
      </c>
      <c r="T34" s="22" t="s">
        <v>191</v>
      </c>
      <c r="U34" s="1"/>
    </row>
    <row r="35" spans="3:21" x14ac:dyDescent="0.3">
      <c r="C35" s="1"/>
      <c r="D35" s="1" t="str">
        <f>D28</f>
        <v>00011010</v>
      </c>
      <c r="E35" s="2" t="s">
        <v>27</v>
      </c>
      <c r="F35" s="1" t="str">
        <f t="shared" ref="F35" si="2">I28</f>
        <v>01100100</v>
      </c>
      <c r="G35" s="1"/>
      <c r="H35" s="10" t="s">
        <v>356</v>
      </c>
      <c r="I35" s="1"/>
      <c r="J35" s="1" t="str">
        <f>F28</f>
        <v>00011010</v>
      </c>
      <c r="K35" s="2" t="s">
        <v>27</v>
      </c>
      <c r="L35" s="1" t="str">
        <f>K28</f>
        <v>00000000</v>
      </c>
      <c r="M35" s="1"/>
      <c r="N35" s="10" t="s">
        <v>193</v>
      </c>
      <c r="O35" s="1"/>
      <c r="P35" s="1"/>
      <c r="Q35" s="10" t="s">
        <v>356</v>
      </c>
      <c r="R35" s="10" t="s">
        <v>36</v>
      </c>
      <c r="S35" s="10" t="s">
        <v>193</v>
      </c>
      <c r="T35" s="22" t="s">
        <v>40</v>
      </c>
      <c r="U35" s="1"/>
    </row>
    <row r="36" spans="3:21" x14ac:dyDescent="0.3">
      <c r="C36" s="1"/>
      <c r="D36" s="1"/>
      <c r="E36" s="2"/>
      <c r="F36" s="1"/>
      <c r="G36" s="1"/>
      <c r="H36" s="1"/>
      <c r="I36" s="1"/>
      <c r="J36" s="1"/>
      <c r="K36" s="2"/>
      <c r="L36" s="1"/>
      <c r="M36" s="1"/>
      <c r="N36" s="2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 t="str">
        <f>E25</f>
        <v>00001000</v>
      </c>
      <c r="E37" s="2" t="s">
        <v>27</v>
      </c>
      <c r="F37" s="1" t="str">
        <f>J25</f>
        <v>01101001</v>
      </c>
      <c r="G37" s="1"/>
      <c r="H37" s="10" t="s">
        <v>31</v>
      </c>
      <c r="I37" s="1"/>
      <c r="J37" s="1" t="str">
        <f>G25</f>
        <v>00001001</v>
      </c>
      <c r="K37" s="2" t="s">
        <v>27</v>
      </c>
      <c r="L37" s="1" t="str">
        <f t="shared" ref="L37:L40" si="3">L25</f>
        <v>00000000</v>
      </c>
      <c r="M37" s="1"/>
      <c r="N37" s="22" t="s">
        <v>67</v>
      </c>
      <c r="O37" s="1"/>
      <c r="P37" s="1" t="s">
        <v>44</v>
      </c>
      <c r="Q37" s="57">
        <v>41</v>
      </c>
      <c r="R37" s="2" t="str">
        <f t="shared" ref="Q37:T40" si="4">BIN2HEX(R32)</f>
        <v>61</v>
      </c>
      <c r="S37" s="2" t="str">
        <f>BIN2HEX(S32)</f>
        <v>73</v>
      </c>
      <c r="T37" s="2" t="str">
        <f t="shared" si="4"/>
        <v>9</v>
      </c>
      <c r="U37" s="2"/>
    </row>
    <row r="38" spans="3:21" x14ac:dyDescent="0.3">
      <c r="C38" s="1"/>
      <c r="D38" s="1" t="str">
        <f>E26</f>
        <v>00011000</v>
      </c>
      <c r="E38" s="2" t="s">
        <v>27</v>
      </c>
      <c r="F38" s="1" t="str">
        <f>J26</f>
        <v>01101110</v>
      </c>
      <c r="G38" s="1"/>
      <c r="H38" s="10" t="s">
        <v>114</v>
      </c>
      <c r="I38" s="1"/>
      <c r="J38" s="1" t="str">
        <f>G26</f>
        <v>00001100</v>
      </c>
      <c r="K38" s="2" t="s">
        <v>27</v>
      </c>
      <c r="L38" s="1" t="str">
        <f t="shared" si="3"/>
        <v>00000000</v>
      </c>
      <c r="M38" s="1"/>
      <c r="N38" s="22" t="s">
        <v>173</v>
      </c>
      <c r="O38" s="1"/>
      <c r="P38" s="1"/>
      <c r="Q38" s="2" t="str">
        <f>BIN2HEX(Q33)</f>
        <v>71</v>
      </c>
      <c r="R38" s="2" t="str">
        <f t="shared" si="4"/>
        <v>76</v>
      </c>
      <c r="S38" s="2" t="str">
        <f t="shared" si="4"/>
        <v>72</v>
      </c>
      <c r="T38" s="2" t="str">
        <f t="shared" si="4"/>
        <v>C</v>
      </c>
      <c r="U38" s="2"/>
    </row>
    <row r="39" spans="3:21" x14ac:dyDescent="0.3">
      <c r="C39" s="1"/>
      <c r="D39" s="1" t="str">
        <f>E27</f>
        <v>00000011</v>
      </c>
      <c r="E39" s="2" t="s">
        <v>27</v>
      </c>
      <c r="F39" s="1" t="str">
        <f>J27</f>
        <v>01000001</v>
      </c>
      <c r="G39" s="1"/>
      <c r="H39" s="10" t="s">
        <v>207</v>
      </c>
      <c r="I39" s="1"/>
      <c r="J39" s="1" t="str">
        <f t="shared" ref="J39" si="5">G27</f>
        <v>00011000</v>
      </c>
      <c r="K39" s="2" t="s">
        <v>27</v>
      </c>
      <c r="L39" s="1" t="str">
        <f t="shared" si="3"/>
        <v>00000000</v>
      </c>
      <c r="M39" s="1"/>
      <c r="N39" s="22" t="s">
        <v>191</v>
      </c>
      <c r="O39" s="1"/>
      <c r="P39" s="1"/>
      <c r="Q39" s="2" t="str">
        <f>BIN2HEX(Q34)</f>
        <v>68</v>
      </c>
      <c r="R39" s="2" t="str">
        <f>BIN2HEX(R34)</f>
        <v>42</v>
      </c>
      <c r="S39" s="2" t="str">
        <f>BIN2HEX(S34)</f>
        <v>75</v>
      </c>
      <c r="T39" s="2" t="str">
        <f>BIN2HEX(T34)</f>
        <v>18</v>
      </c>
      <c r="U39" s="2"/>
    </row>
    <row r="40" spans="3:21" x14ac:dyDescent="0.3">
      <c r="C40" s="1"/>
      <c r="D40" s="1" t="str">
        <f>E28</f>
        <v>00010001</v>
      </c>
      <c r="E40" s="2" t="s">
        <v>27</v>
      </c>
      <c r="F40" s="1" t="str">
        <f>J28</f>
        <v>01100101</v>
      </c>
      <c r="G40" s="1"/>
      <c r="H40" s="10" t="s">
        <v>36</v>
      </c>
      <c r="I40" s="1"/>
      <c r="J40" s="1" t="str">
        <f>G28</f>
        <v>00000000</v>
      </c>
      <c r="K40" s="2" t="s">
        <v>27</v>
      </c>
      <c r="L40" s="1" t="str">
        <f t="shared" si="3"/>
        <v>00000000</v>
      </c>
      <c r="M40" s="1"/>
      <c r="N40" s="22" t="s">
        <v>40</v>
      </c>
      <c r="O40" s="1"/>
      <c r="P40" s="1"/>
      <c r="Q40" s="2" t="str">
        <f t="shared" si="4"/>
        <v>7E</v>
      </c>
      <c r="R40" s="2" t="str">
        <f t="shared" si="4"/>
        <v>74</v>
      </c>
      <c r="S40" s="2" t="str">
        <f t="shared" si="4"/>
        <v>1A</v>
      </c>
      <c r="T40" s="2" t="str">
        <f t="shared" si="4"/>
        <v>0</v>
      </c>
      <c r="U40" s="2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 t="s">
        <v>46</v>
      </c>
      <c r="E42" s="1"/>
      <c r="F42" s="1"/>
      <c r="G42" s="1"/>
      <c r="H42" s="1"/>
      <c r="I42" s="1"/>
      <c r="J42" s="1"/>
      <c r="K42" s="1"/>
      <c r="L42" s="1"/>
      <c r="M42" s="59" t="s">
        <v>47</v>
      </c>
      <c r="N42" s="59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2">
        <v>41</v>
      </c>
      <c r="E43" s="2">
        <v>61</v>
      </c>
      <c r="F43" s="2">
        <v>73</v>
      </c>
      <c r="G43" s="2">
        <v>9</v>
      </c>
      <c r="H43" s="1"/>
      <c r="I43" s="1"/>
      <c r="J43" s="1"/>
      <c r="K43" s="1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 spans="3:21" x14ac:dyDescent="0.3">
      <c r="C44" s="1"/>
      <c r="D44" s="2">
        <v>71</v>
      </c>
      <c r="E44" s="2">
        <v>76</v>
      </c>
      <c r="F44" s="2">
        <v>72</v>
      </c>
      <c r="G44" s="2" t="s">
        <v>185</v>
      </c>
      <c r="H44" s="1"/>
      <c r="I44" s="1"/>
      <c r="J44" s="1"/>
      <c r="K44" s="1"/>
      <c r="L44" s="60"/>
      <c r="M44" s="60"/>
      <c r="N44" s="60"/>
      <c r="O44" s="60"/>
      <c r="P44" s="60"/>
      <c r="Q44" s="60"/>
      <c r="R44" s="60"/>
      <c r="S44" s="60"/>
      <c r="T44" s="60"/>
      <c r="U44" s="60"/>
    </row>
    <row r="45" spans="3:21" x14ac:dyDescent="0.3">
      <c r="C45" s="1"/>
      <c r="D45" s="2">
        <v>68</v>
      </c>
      <c r="E45" s="2">
        <v>42</v>
      </c>
      <c r="F45" s="2">
        <v>75</v>
      </c>
      <c r="G45" s="2">
        <v>18</v>
      </c>
      <c r="H45" s="1"/>
      <c r="I45" s="1"/>
      <c r="J45" s="1"/>
      <c r="K45" s="1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3:21" x14ac:dyDescent="0.3">
      <c r="C46" s="1"/>
      <c r="D46" s="2" t="s">
        <v>358</v>
      </c>
      <c r="E46" s="2" t="s">
        <v>186</v>
      </c>
      <c r="F46" s="2" t="s">
        <v>359</v>
      </c>
      <c r="G46" s="2">
        <v>0</v>
      </c>
      <c r="H46" s="1"/>
      <c r="I46" s="1"/>
      <c r="J46" s="1"/>
      <c r="K46" s="1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3:21" x14ac:dyDescent="0.3">
      <c r="C48" s="1"/>
      <c r="D48" s="59" t="s">
        <v>48</v>
      </c>
      <c r="E48" s="59"/>
      <c r="F48" s="59"/>
      <c r="G48" s="59"/>
      <c r="H48" s="1"/>
      <c r="I48" s="1"/>
      <c r="J48" s="1"/>
      <c r="K48" s="1"/>
      <c r="L48" s="60"/>
      <c r="M48" s="60"/>
      <c r="N48" s="60"/>
      <c r="O48" s="60"/>
      <c r="P48" s="60"/>
      <c r="Q48" s="60"/>
      <c r="R48" s="60"/>
      <c r="S48" s="60"/>
      <c r="T48" s="60"/>
      <c r="U48" s="60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60"/>
      <c r="M49" s="60"/>
      <c r="N49" s="60"/>
      <c r="O49" s="60"/>
      <c r="P49" s="60"/>
      <c r="Q49" s="60"/>
      <c r="R49" s="60"/>
      <c r="S49" s="60"/>
      <c r="T49" s="60"/>
      <c r="U49" s="60"/>
    </row>
    <row r="50" spans="3:21" x14ac:dyDescent="0.3">
      <c r="C50" s="1"/>
      <c r="D50" s="2" t="s">
        <v>49</v>
      </c>
      <c r="E50" s="2" t="s">
        <v>348</v>
      </c>
      <c r="F50" s="2">
        <v>47</v>
      </c>
      <c r="G50" s="2">
        <v>9</v>
      </c>
      <c r="H50" s="1"/>
      <c r="I50" s="1"/>
      <c r="J50" s="1"/>
      <c r="K50" s="1"/>
      <c r="L50" s="60"/>
      <c r="M50" s="60"/>
      <c r="N50" s="60"/>
      <c r="O50" s="60"/>
      <c r="P50" s="60"/>
      <c r="Q50" s="60"/>
      <c r="R50" s="60"/>
      <c r="S50" s="60"/>
      <c r="T50" s="60"/>
      <c r="U50" s="60"/>
    </row>
    <row r="51" spans="3:21" x14ac:dyDescent="0.3">
      <c r="C51" s="1"/>
      <c r="D51" s="2" t="s">
        <v>360</v>
      </c>
      <c r="E51" s="2" t="s">
        <v>361</v>
      </c>
      <c r="F51" s="2" t="s">
        <v>362</v>
      </c>
      <c r="G51" s="2" t="s">
        <v>185</v>
      </c>
      <c r="H51" s="1"/>
      <c r="I51" s="1"/>
      <c r="J51" s="1"/>
      <c r="K51" s="1"/>
      <c r="L51" s="60"/>
      <c r="M51" s="60"/>
      <c r="N51" s="60"/>
      <c r="O51" s="60"/>
      <c r="P51" s="60"/>
      <c r="Q51" s="60"/>
      <c r="R51" s="60"/>
      <c r="S51" s="60"/>
      <c r="T51" s="60"/>
      <c r="U51" s="60"/>
    </row>
    <row r="52" spans="3:21" x14ac:dyDescent="0.3">
      <c r="C52" s="1"/>
      <c r="D52" s="2" t="s">
        <v>126</v>
      </c>
      <c r="E52" s="2" t="s">
        <v>184</v>
      </c>
      <c r="F52" s="2" t="s">
        <v>349</v>
      </c>
      <c r="G52" s="2">
        <v>34</v>
      </c>
      <c r="H52" s="1"/>
      <c r="I52" s="1"/>
      <c r="J52" s="1"/>
      <c r="K52" s="1"/>
      <c r="L52" s="60"/>
      <c r="M52" s="60"/>
      <c r="N52" s="60"/>
      <c r="O52" s="60"/>
      <c r="P52" s="60"/>
      <c r="Q52" s="60"/>
      <c r="R52" s="60"/>
      <c r="S52" s="60"/>
      <c r="T52" s="60"/>
      <c r="U52" s="60"/>
    </row>
    <row r="53" spans="3:21" x14ac:dyDescent="0.3">
      <c r="C53" s="1"/>
      <c r="D53" s="2" t="s">
        <v>326</v>
      </c>
      <c r="E53" s="2" t="s">
        <v>346</v>
      </c>
      <c r="F53" s="2" t="s">
        <v>363</v>
      </c>
      <c r="G53" s="2">
        <v>0</v>
      </c>
      <c r="H53" s="1"/>
      <c r="I53" s="1"/>
      <c r="J53" s="1"/>
      <c r="K53" s="1"/>
      <c r="L53" s="60"/>
      <c r="M53" s="60"/>
      <c r="N53" s="60"/>
      <c r="O53" s="60"/>
      <c r="P53" s="60"/>
      <c r="Q53" s="60"/>
      <c r="R53" s="60"/>
      <c r="S53" s="60"/>
      <c r="T53" s="60"/>
      <c r="U53" s="60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60"/>
      <c r="M54" s="60"/>
      <c r="N54" s="60"/>
      <c r="O54" s="60"/>
      <c r="P54" s="60"/>
      <c r="Q54" s="60"/>
      <c r="R54" s="60"/>
      <c r="S54" s="60"/>
      <c r="T54" s="60"/>
      <c r="U54" s="60"/>
    </row>
    <row r="55" spans="3:21" x14ac:dyDescent="0.3">
      <c r="C55" s="1"/>
      <c r="D55" s="1"/>
      <c r="E55" s="2" t="s">
        <v>52</v>
      </c>
      <c r="F55" s="1"/>
      <c r="G55" s="1"/>
      <c r="H55" s="1"/>
      <c r="I55" s="1"/>
      <c r="J55" s="1"/>
      <c r="K55" s="1"/>
      <c r="L55" s="60"/>
      <c r="M55" s="60"/>
      <c r="N55" s="60"/>
      <c r="O55" s="60"/>
      <c r="P55" s="60"/>
      <c r="Q55" s="60"/>
      <c r="R55" s="60"/>
      <c r="S55" s="60"/>
      <c r="T55" s="60"/>
      <c r="U55" s="60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60"/>
      <c r="M56" s="60"/>
      <c r="N56" s="60"/>
      <c r="O56" s="60"/>
      <c r="P56" s="60"/>
      <c r="Q56" s="60"/>
      <c r="R56" s="60"/>
      <c r="S56" s="60"/>
      <c r="T56" s="60"/>
      <c r="U56" s="60"/>
    </row>
    <row r="57" spans="3:21" x14ac:dyDescent="0.3">
      <c r="C57" s="1"/>
      <c r="D57" s="2" t="s">
        <v>327</v>
      </c>
      <c r="E57" s="2" t="str">
        <f t="shared" ref="D57:G60" si="6">E50</f>
        <v>D8</v>
      </c>
      <c r="F57" s="2">
        <f t="shared" si="6"/>
        <v>47</v>
      </c>
      <c r="G57" s="2">
        <f t="shared" si="6"/>
        <v>9</v>
      </c>
      <c r="H57" s="59" t="s">
        <v>53</v>
      </c>
      <c r="I57" s="59"/>
      <c r="J57" s="1"/>
      <c r="K57" s="1"/>
      <c r="L57" s="60"/>
      <c r="M57" s="60"/>
      <c r="N57" s="60"/>
      <c r="O57" s="60"/>
      <c r="P57" s="60"/>
      <c r="Q57" s="60"/>
      <c r="R57" s="60"/>
      <c r="S57" s="60"/>
      <c r="T57" s="60"/>
      <c r="U57" s="60"/>
    </row>
    <row r="58" spans="3:21" x14ac:dyDescent="0.3">
      <c r="C58" s="1"/>
      <c r="D58" s="2" t="str">
        <f t="shared" si="6"/>
        <v>2C</v>
      </c>
      <c r="E58" s="2" t="str">
        <f t="shared" si="6"/>
        <v>0F</v>
      </c>
      <c r="F58" s="2" t="str">
        <f t="shared" si="6"/>
        <v>LE</v>
      </c>
      <c r="G58" s="2" t="str">
        <f t="shared" si="6"/>
        <v>C</v>
      </c>
      <c r="H58" s="1" t="s">
        <v>54</v>
      </c>
      <c r="I58" s="1"/>
      <c r="J58" s="1"/>
      <c r="K58" s="1"/>
      <c r="L58" s="60"/>
      <c r="M58" s="60"/>
      <c r="N58" s="60"/>
      <c r="O58" s="60"/>
      <c r="P58" s="60"/>
      <c r="Q58" s="60"/>
      <c r="R58" s="60"/>
      <c r="S58" s="60"/>
      <c r="T58" s="60"/>
      <c r="U58" s="60"/>
    </row>
    <row r="59" spans="3:21" x14ac:dyDescent="0.3">
      <c r="C59" s="1"/>
      <c r="D59" s="2" t="s">
        <v>291</v>
      </c>
      <c r="E59" s="2" t="str">
        <f t="shared" si="6"/>
        <v>F6</v>
      </c>
      <c r="F59" s="2" t="str">
        <f t="shared" si="6"/>
        <v>3F</v>
      </c>
      <c r="G59" s="2">
        <f t="shared" si="6"/>
        <v>34</v>
      </c>
      <c r="H59" s="1" t="s">
        <v>55</v>
      </c>
      <c r="I59" s="1"/>
      <c r="J59" s="1"/>
      <c r="K59" s="1"/>
      <c r="L59" s="60"/>
      <c r="M59" s="60"/>
      <c r="N59" s="60"/>
      <c r="O59" s="60"/>
      <c r="P59" s="60"/>
      <c r="Q59" s="60"/>
      <c r="R59" s="60"/>
      <c r="S59" s="60"/>
      <c r="T59" s="60"/>
      <c r="U59" s="60"/>
    </row>
    <row r="60" spans="3:21" x14ac:dyDescent="0.3">
      <c r="C60" s="1"/>
      <c r="D60" s="2">
        <v>91</v>
      </c>
      <c r="E60" s="2" t="str">
        <f t="shared" si="6"/>
        <v>BA</v>
      </c>
      <c r="F60" s="2" t="str">
        <f t="shared" si="6"/>
        <v>F1</v>
      </c>
      <c r="G60" s="2">
        <f t="shared" si="6"/>
        <v>0</v>
      </c>
      <c r="H60" s="1" t="s">
        <v>56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2" t="s">
        <v>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2" t="str">
        <f t="shared" ref="D64:G64" si="7">D57</f>
        <v>fe</v>
      </c>
      <c r="E64" s="2" t="str">
        <f t="shared" si="7"/>
        <v>D8</v>
      </c>
      <c r="F64" s="2">
        <f t="shared" si="7"/>
        <v>47</v>
      </c>
      <c r="G64" s="2">
        <f t="shared" si="7"/>
        <v>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2" t="str">
        <f t="shared" ref="D65:F65" si="8">E58</f>
        <v>0F</v>
      </c>
      <c r="E65" s="2" t="str">
        <f>F58</f>
        <v>LE</v>
      </c>
      <c r="F65" s="2" t="str">
        <f t="shared" si="8"/>
        <v>C</v>
      </c>
      <c r="G65" s="2" t="str">
        <f>D58</f>
        <v>2C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2" t="str">
        <f t="shared" ref="D66:E66" si="9">F59</f>
        <v>3F</v>
      </c>
      <c r="E66" s="2">
        <f t="shared" si="9"/>
        <v>34</v>
      </c>
      <c r="F66" s="2" t="str">
        <f t="shared" ref="F66:G66" si="10">D59</f>
        <v>7a</v>
      </c>
      <c r="G66" s="2" t="str">
        <f t="shared" si="10"/>
        <v>F6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2">
        <f>G60</f>
        <v>0</v>
      </c>
      <c r="E67" s="2">
        <f t="shared" ref="E67:G67" si="11">D60</f>
        <v>91</v>
      </c>
      <c r="F67" s="2" t="str">
        <f t="shared" si="11"/>
        <v>BA</v>
      </c>
      <c r="G67" s="2" t="str">
        <f t="shared" si="11"/>
        <v>F1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59" t="s">
        <v>58</v>
      </c>
      <c r="E70" s="5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3" t="s">
        <v>59</v>
      </c>
      <c r="E72" s="13" t="s">
        <v>60</v>
      </c>
      <c r="F72" s="13" t="s">
        <v>61</v>
      </c>
      <c r="G72" s="13" t="s">
        <v>61</v>
      </c>
      <c r="H72" s="1"/>
      <c r="I72" s="2" t="str">
        <f t="shared" ref="I72:L75" si="12">D64</f>
        <v>fe</v>
      </c>
      <c r="J72" s="2" t="str">
        <f t="shared" si="12"/>
        <v>D8</v>
      </c>
      <c r="K72" s="2">
        <f t="shared" si="12"/>
        <v>47</v>
      </c>
      <c r="L72" s="2">
        <f t="shared" si="12"/>
        <v>9</v>
      </c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3" t="s">
        <v>61</v>
      </c>
      <c r="E73" s="13" t="s">
        <v>59</v>
      </c>
      <c r="F73" s="13" t="s">
        <v>60</v>
      </c>
      <c r="G73" s="13" t="s">
        <v>61</v>
      </c>
      <c r="H73" s="62" t="s">
        <v>62</v>
      </c>
      <c r="I73" s="2" t="str">
        <f t="shared" si="12"/>
        <v>0F</v>
      </c>
      <c r="J73" s="2" t="str">
        <f t="shared" si="12"/>
        <v>LE</v>
      </c>
      <c r="K73" s="2" t="str">
        <f t="shared" si="12"/>
        <v>C</v>
      </c>
      <c r="L73" s="2" t="str">
        <f t="shared" si="12"/>
        <v>2C</v>
      </c>
      <c r="M73" s="1"/>
      <c r="N73" s="66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3" t="s">
        <v>61</v>
      </c>
      <c r="E74" s="13" t="s">
        <v>61</v>
      </c>
      <c r="F74" s="13" t="s">
        <v>59</v>
      </c>
      <c r="G74" s="13" t="s">
        <v>60</v>
      </c>
      <c r="H74" s="62"/>
      <c r="I74" s="2" t="str">
        <f t="shared" si="12"/>
        <v>3F</v>
      </c>
      <c r="J74" s="2">
        <f t="shared" si="12"/>
        <v>34</v>
      </c>
      <c r="K74" s="2" t="str">
        <f t="shared" si="12"/>
        <v>7a</v>
      </c>
      <c r="L74" s="2" t="str">
        <f t="shared" si="12"/>
        <v>F6</v>
      </c>
      <c r="M74" s="1"/>
      <c r="N74" s="66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3" t="s">
        <v>60</v>
      </c>
      <c r="E75" s="13" t="s">
        <v>61</v>
      </c>
      <c r="F75" s="13" t="s">
        <v>61</v>
      </c>
      <c r="G75" s="13" t="s">
        <v>59</v>
      </c>
      <c r="H75" s="1"/>
      <c r="I75" s="2">
        <f t="shared" si="12"/>
        <v>0</v>
      </c>
      <c r="J75" s="2">
        <f t="shared" si="12"/>
        <v>91</v>
      </c>
      <c r="K75" s="2" t="str">
        <f t="shared" si="12"/>
        <v>BA</v>
      </c>
      <c r="L75" s="2" t="str">
        <f t="shared" si="12"/>
        <v>F1</v>
      </c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M77" s="1"/>
      <c r="N77" s="14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41" t="s">
        <v>63</v>
      </c>
      <c r="E78" s="42" t="s">
        <v>64</v>
      </c>
      <c r="F78" s="43" t="s">
        <v>65</v>
      </c>
      <c r="G78" s="44" t="s">
        <v>65</v>
      </c>
      <c r="H78" s="1"/>
      <c r="I78" s="45" t="str">
        <f>HEX2BIN(I72,8)</f>
        <v>11111110</v>
      </c>
      <c r="J78" s="46" t="str">
        <f>HEX2BIN(J72,8)</f>
        <v>11011000</v>
      </c>
      <c r="K78" s="47" t="str">
        <f>HEX2BIN(K72,8)</f>
        <v>01000111</v>
      </c>
      <c r="L78" s="48" t="str">
        <f>HEX2BIN(L72,8)</f>
        <v>00001001</v>
      </c>
      <c r="M78" s="1"/>
      <c r="N78" s="49" t="s">
        <v>364</v>
      </c>
      <c r="O78" s="50" t="s">
        <v>105</v>
      </c>
      <c r="P78" s="51" t="s">
        <v>366</v>
      </c>
      <c r="Q78" s="52" t="s">
        <v>333</v>
      </c>
      <c r="R78" s="2"/>
      <c r="S78" s="1"/>
      <c r="T78" s="1"/>
      <c r="U78" s="1"/>
    </row>
    <row r="79" spans="3:21" x14ac:dyDescent="0.3">
      <c r="C79" s="1"/>
      <c r="D79" s="41" t="s">
        <v>65</v>
      </c>
      <c r="E79" s="42" t="s">
        <v>63</v>
      </c>
      <c r="F79" s="43" t="s">
        <v>64</v>
      </c>
      <c r="G79" s="44" t="s">
        <v>65</v>
      </c>
      <c r="H79" s="62" t="s">
        <v>62</v>
      </c>
      <c r="I79" s="45" t="str">
        <f>HEX2BIN(I73,8)</f>
        <v>00001111</v>
      </c>
      <c r="J79" s="58" t="s">
        <v>84</v>
      </c>
      <c r="K79" s="47" t="str">
        <f>HEX2BIN(K73,8)</f>
        <v>00001100</v>
      </c>
      <c r="L79" s="48" t="str">
        <f>HEX2BIN(L73,8)</f>
        <v>00101100</v>
      </c>
      <c r="M79" s="63" t="s">
        <v>66</v>
      </c>
      <c r="N79" s="49" t="s">
        <v>92</v>
      </c>
      <c r="O79" s="50" t="s">
        <v>35</v>
      </c>
      <c r="P79" s="51" t="s">
        <v>367</v>
      </c>
      <c r="Q79" s="52" t="s">
        <v>365</v>
      </c>
      <c r="R79" s="2"/>
      <c r="S79" s="1"/>
      <c r="T79" s="1"/>
      <c r="U79" s="1"/>
    </row>
    <row r="80" spans="3:21" x14ac:dyDescent="0.3">
      <c r="C80" s="1"/>
      <c r="D80" s="41" t="s">
        <v>65</v>
      </c>
      <c r="E80" s="42" t="s">
        <v>65</v>
      </c>
      <c r="F80" s="43" t="s">
        <v>63</v>
      </c>
      <c r="G80" s="44" t="s">
        <v>64</v>
      </c>
      <c r="H80" s="62"/>
      <c r="I80" s="45" t="str">
        <f>HEX2BIN(I74,8)</f>
        <v>00111111</v>
      </c>
      <c r="J80" s="46" t="str">
        <f>HEX2BIN(J74,8)</f>
        <v>00110100</v>
      </c>
      <c r="K80" s="47" t="str">
        <f t="shared" ref="K80:L80" si="13">HEX2BIN(K74,8)</f>
        <v>01111010</v>
      </c>
      <c r="L80" s="48" t="str">
        <f t="shared" si="13"/>
        <v>11110110</v>
      </c>
      <c r="M80" s="63"/>
      <c r="N80" s="49" t="s">
        <v>106</v>
      </c>
      <c r="O80" s="50" t="s">
        <v>368</v>
      </c>
      <c r="P80" s="51" t="s">
        <v>304</v>
      </c>
      <c r="Q80" s="52" t="s">
        <v>102</v>
      </c>
      <c r="R80" s="2"/>
      <c r="S80" s="1"/>
      <c r="T80" s="1"/>
      <c r="U80" s="1"/>
    </row>
    <row r="81" spans="3:21" x14ac:dyDescent="0.3">
      <c r="C81" s="1"/>
      <c r="D81" s="41" t="s">
        <v>64</v>
      </c>
      <c r="E81" s="42" t="s">
        <v>65</v>
      </c>
      <c r="F81" s="43" t="s">
        <v>65</v>
      </c>
      <c r="G81" s="44" t="s">
        <v>63</v>
      </c>
      <c r="H81" s="1"/>
      <c r="I81" s="45" t="str">
        <f>HEX2BIN(I75,8)</f>
        <v>00000000</v>
      </c>
      <c r="J81" s="46" t="str">
        <f>HEX2BIN(J75,8)</f>
        <v>10010001</v>
      </c>
      <c r="K81" s="47" t="str">
        <f>HEX2BIN(K75,8)</f>
        <v>10111010</v>
      </c>
      <c r="L81" s="48" t="str">
        <f>HEX2BIN(L75,8)</f>
        <v>11110001</v>
      </c>
      <c r="M81" s="1"/>
      <c r="N81" s="49" t="s">
        <v>64</v>
      </c>
      <c r="O81" s="50" t="s">
        <v>259</v>
      </c>
      <c r="P81" s="51" t="s">
        <v>324</v>
      </c>
      <c r="Q81" s="52" t="s">
        <v>87</v>
      </c>
      <c r="R81" s="2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59" t="s">
        <v>79</v>
      </c>
      <c r="E84" s="5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2" t="str">
        <f>BIN2HEX(N78)</f>
        <v>FC</v>
      </c>
      <c r="E85" s="2" t="str">
        <f t="shared" ref="D85:G88" si="14">BIN2HEX(O78)</f>
        <v>DB</v>
      </c>
      <c r="F85" s="2" t="str">
        <f t="shared" si="14"/>
        <v>46</v>
      </c>
      <c r="G85" s="2" t="str">
        <f t="shared" si="14"/>
        <v>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2" t="str">
        <f t="shared" si="14"/>
        <v>E</v>
      </c>
      <c r="E86" s="2" t="str">
        <f t="shared" si="14"/>
        <v>6C</v>
      </c>
      <c r="F86" s="2" t="str">
        <f t="shared" si="14"/>
        <v>F</v>
      </c>
      <c r="G86" s="2" t="str">
        <f t="shared" si="14"/>
        <v>2D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2" t="str">
        <f t="shared" si="14"/>
        <v>3E</v>
      </c>
      <c r="E87" s="2" t="str">
        <f t="shared" si="14"/>
        <v>35</v>
      </c>
      <c r="F87" s="2" t="str">
        <f t="shared" si="14"/>
        <v>78</v>
      </c>
      <c r="G87" s="2" t="str">
        <f t="shared" si="14"/>
        <v>F5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2" t="str">
        <f t="shared" si="14"/>
        <v>3</v>
      </c>
      <c r="E88" s="2" t="str">
        <f t="shared" si="14"/>
        <v>90</v>
      </c>
      <c r="F88" s="2" t="str">
        <f t="shared" si="14"/>
        <v>BB</v>
      </c>
      <c r="G88" s="2" t="str">
        <f t="shared" si="14"/>
        <v>F3</v>
      </c>
      <c r="H88" s="1"/>
      <c r="I88" s="1"/>
      <c r="J88" s="1"/>
      <c r="K88" s="55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59" t="s">
        <v>308</v>
      </c>
      <c r="E90" s="59"/>
      <c r="F90" s="5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59" t="s">
        <v>369</v>
      </c>
      <c r="E91" s="59"/>
      <c r="F91" s="59"/>
      <c r="G91" s="59"/>
      <c r="H91" s="5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</sheetData>
  <mergeCells count="18">
    <mergeCell ref="H73:H74"/>
    <mergeCell ref="N73:N74"/>
    <mergeCell ref="C3:M3"/>
    <mergeCell ref="D6:H6"/>
    <mergeCell ref="D7:E7"/>
    <mergeCell ref="D8:F8"/>
    <mergeCell ref="D23:F23"/>
    <mergeCell ref="D30:E30"/>
    <mergeCell ref="M42:N42"/>
    <mergeCell ref="L43:U59"/>
    <mergeCell ref="D48:G48"/>
    <mergeCell ref="H57:I57"/>
    <mergeCell ref="D70:E70"/>
    <mergeCell ref="H79:H80"/>
    <mergeCell ref="M79:M80"/>
    <mergeCell ref="D84:E84"/>
    <mergeCell ref="D90:F90"/>
    <mergeCell ref="D91:H91"/>
  </mergeCells>
  <hyperlinks>
    <hyperlink ref="D16" r:id="rId1" xr:uid="{20AB98EF-FCDF-4393-B25D-CB095F1CCF88}"/>
    <hyperlink ref="D24" r:id="rId2" xr:uid="{28256D01-733A-42A6-9A49-47A77F5F6FF9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1"/>
  <sheetViews>
    <sheetView topLeftCell="A73" zoomScaleNormal="100" workbookViewId="0">
      <selection activeCell="C76" sqref="C76"/>
    </sheetView>
  </sheetViews>
  <sheetFormatPr defaultRowHeight="14.4" x14ac:dyDescent="0.3"/>
  <cols>
    <col min="1" max="1" width="13.88671875" customWidth="1"/>
    <col min="2" max="2" width="15.109375" customWidth="1"/>
    <col min="3" max="3" width="11.77734375" customWidth="1"/>
    <col min="4" max="4" width="12.5546875" customWidth="1"/>
    <col min="5" max="5" width="14.33203125" customWidth="1"/>
    <col min="7" max="7" width="14.44140625" customWidth="1"/>
    <col min="8" max="8" width="13.33203125" customWidth="1"/>
    <col min="9" max="9" width="12.5546875" customWidth="1"/>
    <col min="10" max="10" width="14.5546875" customWidth="1"/>
    <col min="12" max="12" width="10.77734375" customWidth="1"/>
  </cols>
  <sheetData>
    <row r="1" spans="1:19" ht="28.8" x14ac:dyDescent="0.55000000000000004">
      <c r="A1" s="64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55" customHeight="1" x14ac:dyDescent="0.3">
      <c r="A4" s="1" t="s">
        <v>1</v>
      </c>
      <c r="B4" s="65" t="s">
        <v>110</v>
      </c>
      <c r="C4" s="65"/>
      <c r="D4" s="65"/>
      <c r="E4" s="65"/>
      <c r="F4" s="65"/>
      <c r="G4" s="53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59" t="s">
        <v>69</v>
      </c>
      <c r="C5" s="6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59" t="s">
        <v>4</v>
      </c>
      <c r="C6" s="60"/>
      <c r="D6" s="6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>
        <v>97</v>
      </c>
      <c r="C8" s="4" t="s">
        <v>125</v>
      </c>
      <c r="D8" s="4">
        <v>51</v>
      </c>
      <c r="E8" s="4" t="s">
        <v>128</v>
      </c>
      <c r="F8" s="2"/>
      <c r="G8" s="3" t="s">
        <v>9</v>
      </c>
      <c r="H8" s="4" t="s">
        <v>15</v>
      </c>
      <c r="I8" s="4" t="s">
        <v>70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123</v>
      </c>
      <c r="C9" s="6">
        <v>64</v>
      </c>
      <c r="D9" s="6" t="s">
        <v>124</v>
      </c>
      <c r="E9" s="6" t="s">
        <v>129</v>
      </c>
      <c r="F9" s="2"/>
      <c r="G9" s="5" t="s">
        <v>72</v>
      </c>
      <c r="H9" s="6" t="s">
        <v>74</v>
      </c>
      <c r="I9" s="6" t="s">
        <v>12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>
        <v>9</v>
      </c>
      <c r="C10" s="6">
        <v>9</v>
      </c>
      <c r="D10" s="6" t="s">
        <v>127</v>
      </c>
      <c r="E10" s="6" t="s">
        <v>130</v>
      </c>
      <c r="F10" s="2"/>
      <c r="G10" s="5" t="s">
        <v>15</v>
      </c>
      <c r="H10" s="6" t="s">
        <v>9</v>
      </c>
      <c r="I10" s="6" t="s">
        <v>8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 t="s">
        <v>124</v>
      </c>
      <c r="C11" s="6" t="s">
        <v>126</v>
      </c>
      <c r="D11" s="6">
        <v>69</v>
      </c>
      <c r="E11" s="4" t="s">
        <v>111</v>
      </c>
      <c r="F11" s="2"/>
      <c r="G11" s="5" t="s">
        <v>73</v>
      </c>
      <c r="H11" s="6" t="s">
        <v>11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4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>
        <v>97</v>
      </c>
      <c r="C15" s="4" t="s">
        <v>125</v>
      </c>
      <c r="D15" s="4">
        <v>51</v>
      </c>
      <c r="E15" s="4" t="s">
        <v>128</v>
      </c>
      <c r="F15" s="2"/>
      <c r="G15" s="3">
        <v>41</v>
      </c>
      <c r="H15" s="4">
        <v>69</v>
      </c>
      <c r="I15" s="4">
        <v>73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123</v>
      </c>
      <c r="C16" s="6">
        <v>64</v>
      </c>
      <c r="D16" s="6" t="s">
        <v>124</v>
      </c>
      <c r="E16" s="6" t="s">
        <v>129</v>
      </c>
      <c r="F16" s="2"/>
      <c r="G16" s="5">
        <v>62</v>
      </c>
      <c r="H16" s="6" t="s">
        <v>75</v>
      </c>
      <c r="I16" s="6">
        <v>70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>
        <v>9</v>
      </c>
      <c r="C17" s="6">
        <v>9</v>
      </c>
      <c r="D17" s="6" t="s">
        <v>127</v>
      </c>
      <c r="E17" s="6" t="s">
        <v>130</v>
      </c>
      <c r="F17" s="2"/>
      <c r="G17" s="5">
        <v>69</v>
      </c>
      <c r="H17" s="6">
        <v>41</v>
      </c>
      <c r="I17" s="6">
        <v>61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 t="s">
        <v>124</v>
      </c>
      <c r="C18" s="6" t="s">
        <v>126</v>
      </c>
      <c r="D18" s="6">
        <v>69</v>
      </c>
      <c r="E18" s="4" t="s">
        <v>111</v>
      </c>
      <c r="F18" s="2"/>
      <c r="G18" s="5">
        <v>64</v>
      </c>
      <c r="H18" s="6">
        <v>65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59" t="s">
        <v>23</v>
      </c>
      <c r="C21" s="60"/>
      <c r="D21" s="6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4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 t="shared" ref="B23:E26" si="0">HEX2BIN(B15,8)</f>
        <v>10010111</v>
      </c>
      <c r="C23" s="4" t="str">
        <f t="shared" si="0"/>
        <v>11110101</v>
      </c>
      <c r="D23" s="34" t="str">
        <f t="shared" si="0"/>
        <v>01010001</v>
      </c>
      <c r="E23" s="54" t="str">
        <f t="shared" si="0"/>
        <v>00111110</v>
      </c>
      <c r="F23" s="2"/>
      <c r="G23" s="3" t="str">
        <f t="shared" ref="G23:J26" si="1">HEX2BIN(G15,8)</f>
        <v>01000001</v>
      </c>
      <c r="H23" s="4" t="str">
        <f t="shared" si="1"/>
        <v>01101001</v>
      </c>
      <c r="I23" s="3" t="str">
        <f t="shared" si="1"/>
        <v>01110011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si="0"/>
        <v>11101000</v>
      </c>
      <c r="C24" s="4" t="str">
        <f t="shared" si="0"/>
        <v>01100100</v>
      </c>
      <c r="D24" s="34" t="str">
        <f t="shared" si="0"/>
        <v>00001011</v>
      </c>
      <c r="E24" s="54" t="str">
        <f t="shared" si="0"/>
        <v>10110011</v>
      </c>
      <c r="F24" s="2"/>
      <c r="G24" s="3" t="str">
        <f t="shared" si="1"/>
        <v>01100010</v>
      </c>
      <c r="H24" s="4" t="str">
        <f t="shared" si="1"/>
        <v>01101110</v>
      </c>
      <c r="I24" s="3" t="str">
        <f t="shared" si="1"/>
        <v>01110000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0"/>
        <v>00001001</v>
      </c>
      <c r="C25" s="4" t="str">
        <f t="shared" si="0"/>
        <v>00001001</v>
      </c>
      <c r="D25" s="34" t="str">
        <f t="shared" si="0"/>
        <v>11011011</v>
      </c>
      <c r="E25" s="54" t="str">
        <f t="shared" si="0"/>
        <v>11000000</v>
      </c>
      <c r="F25" s="2"/>
      <c r="G25" s="3" t="str">
        <f t="shared" si="1"/>
        <v>01101001</v>
      </c>
      <c r="H25" s="4" t="str">
        <f t="shared" si="1"/>
        <v>01000001</v>
      </c>
      <c r="I25" s="3" t="str">
        <f t="shared" si="1"/>
        <v>01100001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 t="shared" si="0"/>
        <v>00001011</v>
      </c>
      <c r="C26" s="4" t="str">
        <f t="shared" si="0"/>
        <v>11110111</v>
      </c>
      <c r="D26" s="34" t="str">
        <f t="shared" si="0"/>
        <v>01101001</v>
      </c>
      <c r="E26" s="54" t="str">
        <f t="shared" si="0"/>
        <v>11001000</v>
      </c>
      <c r="F26" s="2"/>
      <c r="G26" s="3" t="str">
        <f t="shared" si="1"/>
        <v>01100100</v>
      </c>
      <c r="H26" s="4" t="str">
        <f t="shared" si="1"/>
        <v>01100101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59" t="s">
        <v>25</v>
      </c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 t="str">
        <f>B23</f>
        <v>10010111</v>
      </c>
      <c r="C30" s="2" t="s">
        <v>27</v>
      </c>
      <c r="D30" s="1" t="str">
        <f t="shared" ref="D30:D33" si="2">G23</f>
        <v>01000001</v>
      </c>
      <c r="E30" s="1"/>
      <c r="F30" s="10" t="s">
        <v>131</v>
      </c>
      <c r="G30" s="1"/>
      <c r="H30" s="1" t="str">
        <f>D23</f>
        <v>01010001</v>
      </c>
      <c r="I30" s="2" t="s">
        <v>27</v>
      </c>
      <c r="J30" s="1" t="str">
        <f>I23</f>
        <v>01110011</v>
      </c>
      <c r="K30" s="1"/>
      <c r="L30" s="10" t="s">
        <v>137</v>
      </c>
      <c r="M30" s="1"/>
      <c r="N30" s="1" t="s">
        <v>32</v>
      </c>
      <c r="O30" s="10" t="s">
        <v>131</v>
      </c>
      <c r="P30" s="10" t="s">
        <v>134</v>
      </c>
      <c r="Q30" s="10" t="s">
        <v>137</v>
      </c>
      <c r="R30" s="22" t="s">
        <v>106</v>
      </c>
      <c r="S30" s="1"/>
    </row>
    <row r="31" spans="1:19" x14ac:dyDescent="0.3">
      <c r="A31" s="1"/>
      <c r="B31" s="1" t="str">
        <f>B24</f>
        <v>11101000</v>
      </c>
      <c r="C31" s="2" t="s">
        <v>27</v>
      </c>
      <c r="D31" s="1" t="str">
        <f>G24</f>
        <v>01100010</v>
      </c>
      <c r="E31" s="11"/>
      <c r="F31" s="10" t="s">
        <v>132</v>
      </c>
      <c r="G31" s="1"/>
      <c r="H31" s="1" t="str">
        <f>D24</f>
        <v>00001011</v>
      </c>
      <c r="I31" s="2" t="s">
        <v>27</v>
      </c>
      <c r="J31" s="1" t="str">
        <f>I24</f>
        <v>01110000</v>
      </c>
      <c r="K31" s="1"/>
      <c r="L31" s="10" t="s">
        <v>138</v>
      </c>
      <c r="M31" s="1"/>
      <c r="N31" s="1"/>
      <c r="O31" s="10" t="s">
        <v>132</v>
      </c>
      <c r="P31" s="10" t="s">
        <v>135</v>
      </c>
      <c r="Q31" s="10" t="s">
        <v>138</v>
      </c>
      <c r="R31" s="22" t="s">
        <v>107</v>
      </c>
      <c r="S31" s="1"/>
    </row>
    <row r="32" spans="1:19" x14ac:dyDescent="0.3">
      <c r="A32" s="1"/>
      <c r="B32" s="1" t="str">
        <f t="shared" ref="B32" si="3">B25</f>
        <v>00001001</v>
      </c>
      <c r="C32" s="2" t="s">
        <v>27</v>
      </c>
      <c r="D32" s="1" t="str">
        <f>G25</f>
        <v>01101001</v>
      </c>
      <c r="E32" s="1"/>
      <c r="F32" s="12" t="s">
        <v>133</v>
      </c>
      <c r="G32" s="1"/>
      <c r="H32" s="1" t="str">
        <f>D25</f>
        <v>11011011</v>
      </c>
      <c r="I32" s="2" t="s">
        <v>27</v>
      </c>
      <c r="J32" s="1" t="str">
        <f>I25</f>
        <v>01100001</v>
      </c>
      <c r="K32" s="1"/>
      <c r="L32" s="10" t="s">
        <v>139</v>
      </c>
      <c r="M32" s="1"/>
      <c r="N32" s="1"/>
      <c r="O32" s="12" t="s">
        <v>133</v>
      </c>
      <c r="P32" s="10" t="s">
        <v>113</v>
      </c>
      <c r="Q32" s="10" t="s">
        <v>139</v>
      </c>
      <c r="R32" s="22" t="s">
        <v>108</v>
      </c>
      <c r="S32" s="1"/>
    </row>
    <row r="33" spans="1:19" x14ac:dyDescent="0.3">
      <c r="A33" s="1"/>
      <c r="B33" s="1" t="str">
        <f>B26</f>
        <v>00001011</v>
      </c>
      <c r="C33" s="2" t="s">
        <v>27</v>
      </c>
      <c r="D33" s="1" t="str">
        <f t="shared" si="2"/>
        <v>01100100</v>
      </c>
      <c r="E33" s="1"/>
      <c r="F33" s="10" t="s">
        <v>41</v>
      </c>
      <c r="G33" s="1"/>
      <c r="H33" s="1" t="str">
        <f>D26</f>
        <v>01101001</v>
      </c>
      <c r="I33" s="2" t="s">
        <v>27</v>
      </c>
      <c r="J33" s="1" t="str">
        <f>I26</f>
        <v>00000000</v>
      </c>
      <c r="K33" s="1"/>
      <c r="L33" s="10" t="s">
        <v>45</v>
      </c>
      <c r="M33" s="1"/>
      <c r="N33" s="1"/>
      <c r="O33" s="10" t="s">
        <v>41</v>
      </c>
      <c r="P33" s="10" t="s">
        <v>136</v>
      </c>
      <c r="Q33" s="10" t="s">
        <v>45</v>
      </c>
      <c r="R33" s="22" t="s">
        <v>109</v>
      </c>
      <c r="S33" s="1"/>
    </row>
    <row r="34" spans="1:19" x14ac:dyDescent="0.3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 t="str">
        <f>C23</f>
        <v>11110101</v>
      </c>
      <c r="C35" s="2" t="s">
        <v>27</v>
      </c>
      <c r="D35" s="1" t="str">
        <f>H23</f>
        <v>01101001</v>
      </c>
      <c r="E35" s="1"/>
      <c r="F35" s="10" t="s">
        <v>134</v>
      </c>
      <c r="G35" s="1"/>
      <c r="H35" s="1" t="str">
        <f t="shared" ref="H35:H38" si="4">E23</f>
        <v>00111110</v>
      </c>
      <c r="I35" s="2" t="s">
        <v>27</v>
      </c>
      <c r="J35" s="1" t="str">
        <f t="shared" ref="J35:J38" si="5">J23</f>
        <v>00000000</v>
      </c>
      <c r="K35" s="1"/>
      <c r="L35" s="22" t="s">
        <v>106</v>
      </c>
      <c r="M35" s="1"/>
      <c r="N35" s="1" t="s">
        <v>44</v>
      </c>
      <c r="O35" s="2" t="str">
        <f t="shared" ref="O35:R38" si="6">BIN2HEX(O30)</f>
        <v>D6</v>
      </c>
      <c r="P35" s="2" t="str">
        <f t="shared" si="6"/>
        <v>9C</v>
      </c>
      <c r="Q35" s="2" t="str">
        <f t="shared" si="6"/>
        <v>22</v>
      </c>
      <c r="R35" s="2" t="str">
        <f t="shared" si="6"/>
        <v>3E</v>
      </c>
      <c r="S35" s="2"/>
    </row>
    <row r="36" spans="1:19" x14ac:dyDescent="0.3">
      <c r="A36" s="1"/>
      <c r="B36" s="1" t="str">
        <f>C24</f>
        <v>01100100</v>
      </c>
      <c r="C36" s="2" t="s">
        <v>27</v>
      </c>
      <c r="D36" s="1" t="str">
        <f>H24</f>
        <v>01101110</v>
      </c>
      <c r="E36" s="1"/>
      <c r="F36" s="10" t="s">
        <v>135</v>
      </c>
      <c r="G36" s="1"/>
      <c r="H36" s="1" t="str">
        <f t="shared" si="4"/>
        <v>10110011</v>
      </c>
      <c r="I36" s="2" t="s">
        <v>27</v>
      </c>
      <c r="J36" s="1" t="str">
        <f t="shared" si="5"/>
        <v>00000000</v>
      </c>
      <c r="K36" s="1"/>
      <c r="L36" s="22" t="s">
        <v>107</v>
      </c>
      <c r="M36" s="1"/>
      <c r="N36" s="1"/>
      <c r="O36" s="2" t="str">
        <f t="shared" si="6"/>
        <v>8A</v>
      </c>
      <c r="P36" s="2" t="str">
        <f t="shared" si="6"/>
        <v>A</v>
      </c>
      <c r="Q36" s="2" t="str">
        <f t="shared" si="6"/>
        <v>7B</v>
      </c>
      <c r="R36" s="2" t="str">
        <f t="shared" si="6"/>
        <v>B3</v>
      </c>
      <c r="S36" s="2"/>
    </row>
    <row r="37" spans="1:19" x14ac:dyDescent="0.3">
      <c r="A37" s="1"/>
      <c r="B37" s="1" t="str">
        <f>C25</f>
        <v>00001001</v>
      </c>
      <c r="C37" s="2" t="s">
        <v>27</v>
      </c>
      <c r="D37" s="1" t="str">
        <f>H25</f>
        <v>01000001</v>
      </c>
      <c r="E37" s="1"/>
      <c r="F37" s="10" t="s">
        <v>113</v>
      </c>
      <c r="G37" s="1"/>
      <c r="H37" s="1" t="str">
        <f t="shared" si="4"/>
        <v>11000000</v>
      </c>
      <c r="I37" s="2" t="s">
        <v>27</v>
      </c>
      <c r="J37" s="1" t="str">
        <f t="shared" si="5"/>
        <v>00000000</v>
      </c>
      <c r="K37" s="1"/>
      <c r="L37" s="22" t="s">
        <v>108</v>
      </c>
      <c r="M37" s="1"/>
      <c r="N37" s="1"/>
      <c r="O37" s="2" t="str">
        <f t="shared" si="6"/>
        <v>60</v>
      </c>
      <c r="P37" s="2" t="str">
        <f t="shared" si="6"/>
        <v>48</v>
      </c>
      <c r="Q37" s="2" t="str">
        <f t="shared" si="6"/>
        <v>BA</v>
      </c>
      <c r="R37" s="2" t="str">
        <f t="shared" si="6"/>
        <v>C0</v>
      </c>
      <c r="S37" s="2"/>
    </row>
    <row r="38" spans="1:19" x14ac:dyDescent="0.3">
      <c r="A38" s="1"/>
      <c r="B38" s="1" t="str">
        <f>C26</f>
        <v>11110111</v>
      </c>
      <c r="C38" s="2" t="s">
        <v>27</v>
      </c>
      <c r="D38" s="1" t="str">
        <f>H26</f>
        <v>01100101</v>
      </c>
      <c r="E38" s="1"/>
      <c r="F38" s="10" t="s">
        <v>136</v>
      </c>
      <c r="G38" s="1"/>
      <c r="H38" s="1" t="str">
        <f t="shared" si="4"/>
        <v>11001000</v>
      </c>
      <c r="I38" s="2" t="s">
        <v>27</v>
      </c>
      <c r="J38" s="1" t="str">
        <f t="shared" si="5"/>
        <v>00000000</v>
      </c>
      <c r="K38" s="1"/>
      <c r="L38" s="22" t="s">
        <v>109</v>
      </c>
      <c r="M38" s="1"/>
      <c r="N38" s="1"/>
      <c r="O38" s="2" t="str">
        <f t="shared" si="6"/>
        <v>6F</v>
      </c>
      <c r="P38" s="2" t="str">
        <f t="shared" si="6"/>
        <v>92</v>
      </c>
      <c r="Q38" s="2" t="str">
        <f t="shared" si="6"/>
        <v>69</v>
      </c>
      <c r="R38" s="2" t="str">
        <f t="shared" si="6"/>
        <v>C8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46</v>
      </c>
      <c r="C40" s="1"/>
      <c r="D40" s="1"/>
      <c r="E40" s="1"/>
      <c r="F40" s="1"/>
      <c r="G40" s="1"/>
      <c r="H40" s="1"/>
      <c r="I40" s="1"/>
      <c r="J40" s="1"/>
      <c r="K40" s="59" t="s">
        <v>47</v>
      </c>
      <c r="L40" s="60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 t="str">
        <f t="shared" ref="B41:E44" si="7">O35</f>
        <v>D6</v>
      </c>
      <c r="C41" s="2" t="str">
        <f t="shared" si="7"/>
        <v>9C</v>
      </c>
      <c r="D41" s="2" t="str">
        <f t="shared" si="7"/>
        <v>22</v>
      </c>
      <c r="E41" s="2" t="str">
        <f t="shared" si="7"/>
        <v>3E</v>
      </c>
      <c r="F41" s="1"/>
      <c r="G41" s="1"/>
      <c r="H41" s="1"/>
      <c r="I41" s="1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spans="1:19" x14ac:dyDescent="0.3">
      <c r="A42" s="1"/>
      <c r="B42" s="2" t="str">
        <f t="shared" si="7"/>
        <v>8A</v>
      </c>
      <c r="C42" s="2">
        <v>41</v>
      </c>
      <c r="D42" s="2" t="str">
        <f t="shared" si="7"/>
        <v>7B</v>
      </c>
      <c r="E42" s="2" t="str">
        <f t="shared" si="7"/>
        <v>B3</v>
      </c>
      <c r="F42" s="1"/>
      <c r="G42" s="1"/>
      <c r="H42" s="1"/>
      <c r="I42" s="1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 spans="1:19" x14ac:dyDescent="0.3">
      <c r="A43" s="1"/>
      <c r="B43" s="2" t="str">
        <f t="shared" si="7"/>
        <v>60</v>
      </c>
      <c r="C43" s="2" t="str">
        <f t="shared" si="7"/>
        <v>48</v>
      </c>
      <c r="D43" s="2" t="str">
        <f t="shared" si="7"/>
        <v>BA</v>
      </c>
      <c r="E43" s="2" t="str">
        <f t="shared" si="7"/>
        <v>C0</v>
      </c>
      <c r="F43" s="1"/>
      <c r="G43" s="1"/>
      <c r="H43" s="1"/>
      <c r="I43" s="1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spans="1:19" x14ac:dyDescent="0.3">
      <c r="A44" s="1"/>
      <c r="B44" s="2" t="str">
        <f t="shared" si="7"/>
        <v>6F</v>
      </c>
      <c r="C44" s="2" t="str">
        <f t="shared" si="7"/>
        <v>92</v>
      </c>
      <c r="D44" s="2" t="str">
        <f t="shared" si="7"/>
        <v>69</v>
      </c>
      <c r="E44" s="2" t="str">
        <f t="shared" si="7"/>
        <v>C8</v>
      </c>
      <c r="F44" s="1"/>
      <c r="G44" s="1"/>
      <c r="H44" s="1"/>
      <c r="I44" s="1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19" x14ac:dyDescent="0.3">
      <c r="A46" s="1"/>
      <c r="B46" s="59" t="s">
        <v>48</v>
      </c>
      <c r="C46" s="60"/>
      <c r="D46" s="60"/>
      <c r="E46" s="60"/>
      <c r="F46" s="1"/>
      <c r="G46" s="1"/>
      <c r="H46" s="1"/>
      <c r="I46" s="1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spans="1:19" x14ac:dyDescent="0.3">
      <c r="A48" s="1"/>
      <c r="B48" s="2" t="s">
        <v>140</v>
      </c>
      <c r="C48" s="2" t="s">
        <v>141</v>
      </c>
      <c r="D48" s="2">
        <v>94</v>
      </c>
      <c r="E48" s="2" t="s">
        <v>143</v>
      </c>
      <c r="F48" s="1"/>
      <c r="G48" s="1"/>
      <c r="H48" s="1"/>
      <c r="I48" s="1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19" x14ac:dyDescent="0.3">
      <c r="A49" s="1"/>
      <c r="B49" s="2" t="s">
        <v>117</v>
      </c>
      <c r="C49" s="2" t="s">
        <v>49</v>
      </c>
      <c r="D49" s="2">
        <v>3</v>
      </c>
      <c r="E49" s="2" t="s">
        <v>144</v>
      </c>
      <c r="F49" s="1"/>
      <c r="G49" s="1"/>
      <c r="H49" s="1"/>
      <c r="I49" s="1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1:19" x14ac:dyDescent="0.3">
      <c r="A50" s="1"/>
      <c r="B50" s="2">
        <v>90</v>
      </c>
      <c r="C50" s="2" t="s">
        <v>118</v>
      </c>
      <c r="D50" s="2" t="s">
        <v>116</v>
      </c>
      <c r="E50" s="2" t="s">
        <v>145</v>
      </c>
      <c r="F50" s="1"/>
      <c r="G50" s="1"/>
      <c r="H50" s="1"/>
      <c r="I50" s="1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1:19" x14ac:dyDescent="0.3">
      <c r="A51" s="1"/>
      <c r="B51" s="2">
        <v>6</v>
      </c>
      <c r="C51" s="2">
        <v>74</v>
      </c>
      <c r="D51" s="2" t="s">
        <v>142</v>
      </c>
      <c r="E51" s="2" t="s">
        <v>146</v>
      </c>
      <c r="F51" s="1"/>
      <c r="G51" s="1"/>
      <c r="H51" s="1"/>
      <c r="I51" s="1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x14ac:dyDescent="0.3">
      <c r="A53" s="1"/>
      <c r="B53" s="1"/>
      <c r="C53" s="2" t="s">
        <v>52</v>
      </c>
      <c r="D53" s="1"/>
      <c r="E53" s="1"/>
      <c r="F53" s="1"/>
      <c r="G53" s="1"/>
      <c r="H53" s="1"/>
      <c r="I53" s="1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x14ac:dyDescent="0.3">
      <c r="A55" s="1"/>
      <c r="B55" s="2" t="str">
        <f t="shared" ref="B55:E58" si="8">B48</f>
        <v>4a</v>
      </c>
      <c r="C55" s="2" t="str">
        <f t="shared" si="8"/>
        <v>1c</v>
      </c>
      <c r="D55" s="2">
        <f t="shared" si="8"/>
        <v>94</v>
      </c>
      <c r="E55" s="2" t="str">
        <f t="shared" si="8"/>
        <v>d1</v>
      </c>
      <c r="F55" s="59" t="s">
        <v>53</v>
      </c>
      <c r="G55" s="60"/>
      <c r="H55" s="1"/>
      <c r="I55" s="1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spans="1:19" x14ac:dyDescent="0.3">
      <c r="A56" s="1"/>
      <c r="B56" s="2" t="str">
        <f t="shared" si="8"/>
        <v>cf</v>
      </c>
      <c r="C56" s="2" t="str">
        <f t="shared" si="8"/>
        <v>f8</v>
      </c>
      <c r="D56" s="2">
        <f t="shared" si="8"/>
        <v>3</v>
      </c>
      <c r="E56" s="2" t="str">
        <f t="shared" si="8"/>
        <v>4b</v>
      </c>
      <c r="F56" s="1" t="s">
        <v>54</v>
      </c>
      <c r="G56" s="1"/>
      <c r="H56" s="1"/>
      <c r="I56" s="1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1:19" x14ac:dyDescent="0.3">
      <c r="A57" s="1"/>
      <c r="B57" s="2">
        <f t="shared" si="8"/>
        <v>90</v>
      </c>
      <c r="C57" s="2" t="str">
        <f t="shared" si="8"/>
        <v>d4</v>
      </c>
      <c r="D57" s="2" t="str">
        <f t="shared" si="8"/>
        <v>c0</v>
      </c>
      <c r="E57" s="2" t="str">
        <f t="shared" si="8"/>
        <v>1f</v>
      </c>
      <c r="F57" s="1" t="s">
        <v>55</v>
      </c>
      <c r="G57" s="1"/>
      <c r="H57" s="1"/>
      <c r="I57" s="1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1:19" x14ac:dyDescent="0.3">
      <c r="A58" s="1"/>
      <c r="B58" s="2">
        <f t="shared" si="8"/>
        <v>6</v>
      </c>
      <c r="C58" s="2">
        <f t="shared" si="8"/>
        <v>74</v>
      </c>
      <c r="D58" s="2" t="str">
        <f t="shared" si="8"/>
        <v>e4</v>
      </c>
      <c r="E58" s="2" t="str">
        <f t="shared" si="8"/>
        <v>b1</v>
      </c>
      <c r="F58" s="1" t="s">
        <v>56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9">B55</f>
        <v>4a</v>
      </c>
      <c r="C62" s="2" t="str">
        <f t="shared" si="9"/>
        <v>1c</v>
      </c>
      <c r="D62" s="2">
        <f t="shared" si="9"/>
        <v>94</v>
      </c>
      <c r="E62" s="2" t="str">
        <f t="shared" si="9"/>
        <v>d1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 t="shared" ref="B63:D63" si="10">C56</f>
        <v>f8</v>
      </c>
      <c r="C63" s="2">
        <f t="shared" si="10"/>
        <v>3</v>
      </c>
      <c r="D63" s="2" t="str">
        <f t="shared" si="10"/>
        <v>4b</v>
      </c>
      <c r="E63" s="2" t="str">
        <f>B56</f>
        <v>cf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11">D57</f>
        <v>c0</v>
      </c>
      <c r="C64" s="2" t="str">
        <f t="shared" si="11"/>
        <v>1f</v>
      </c>
      <c r="D64" s="2">
        <f t="shared" ref="D64:E64" si="12">B57</f>
        <v>90</v>
      </c>
      <c r="E64" s="2" t="str">
        <f t="shared" si="12"/>
        <v>d4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b1</v>
      </c>
      <c r="C65" s="2">
        <f t="shared" ref="C65:E65" si="13">B58</f>
        <v>6</v>
      </c>
      <c r="D65" s="2">
        <f t="shared" si="13"/>
        <v>74</v>
      </c>
      <c r="E65" s="2" t="str">
        <f t="shared" si="13"/>
        <v>e4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59" t="s">
        <v>58</v>
      </c>
      <c r="C68" s="6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3" t="s">
        <v>59</v>
      </c>
      <c r="C70" s="13" t="s">
        <v>60</v>
      </c>
      <c r="D70" s="13" t="s">
        <v>61</v>
      </c>
      <c r="E70" s="13" t="s">
        <v>61</v>
      </c>
      <c r="F70" s="1"/>
      <c r="G70" s="2" t="str">
        <f t="shared" ref="G70:J73" si="14">B62</f>
        <v>4a</v>
      </c>
      <c r="H70" s="2" t="str">
        <f t="shared" si="14"/>
        <v>1c</v>
      </c>
      <c r="I70" s="2">
        <f t="shared" si="14"/>
        <v>94</v>
      </c>
      <c r="J70" s="2" t="str">
        <f t="shared" si="14"/>
        <v>d1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3" t="s">
        <v>61</v>
      </c>
      <c r="C71" s="13" t="s">
        <v>59</v>
      </c>
      <c r="D71" s="13" t="s">
        <v>60</v>
      </c>
      <c r="E71" s="13" t="s">
        <v>61</v>
      </c>
      <c r="F71" s="62" t="s">
        <v>62</v>
      </c>
      <c r="G71" s="2" t="str">
        <f t="shared" si="14"/>
        <v>f8</v>
      </c>
      <c r="H71" s="2">
        <f t="shared" si="14"/>
        <v>3</v>
      </c>
      <c r="I71" s="2" t="str">
        <f t="shared" si="14"/>
        <v>4b</v>
      </c>
      <c r="J71" s="2" t="str">
        <f t="shared" si="14"/>
        <v>cf</v>
      </c>
      <c r="K71" s="1"/>
      <c r="L71" s="66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3" t="s">
        <v>61</v>
      </c>
      <c r="C72" s="13" t="s">
        <v>61</v>
      </c>
      <c r="D72" s="13" t="s">
        <v>59</v>
      </c>
      <c r="E72" s="13" t="s">
        <v>60</v>
      </c>
      <c r="F72" s="60"/>
      <c r="G72" s="2" t="str">
        <f t="shared" si="14"/>
        <v>c0</v>
      </c>
      <c r="H72" s="2" t="str">
        <f t="shared" si="14"/>
        <v>1f</v>
      </c>
      <c r="I72" s="2">
        <f t="shared" si="14"/>
        <v>90</v>
      </c>
      <c r="J72" s="2" t="str">
        <f t="shared" si="14"/>
        <v>d4</v>
      </c>
      <c r="K72" s="1"/>
      <c r="L72" s="60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3" t="s">
        <v>60</v>
      </c>
      <c r="C73" s="13" t="s">
        <v>61</v>
      </c>
      <c r="D73" s="13" t="s">
        <v>61</v>
      </c>
      <c r="E73" s="13" t="s">
        <v>59</v>
      </c>
      <c r="F73" s="1"/>
      <c r="G73" s="2" t="str">
        <f t="shared" si="14"/>
        <v>b1</v>
      </c>
      <c r="H73" s="2">
        <f t="shared" si="14"/>
        <v>6</v>
      </c>
      <c r="I73" s="2">
        <f t="shared" si="14"/>
        <v>74</v>
      </c>
      <c r="J73" s="2" t="str">
        <f t="shared" si="14"/>
        <v>e4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4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41" t="s">
        <v>63</v>
      </c>
      <c r="C76" s="42" t="s">
        <v>64</v>
      </c>
      <c r="D76" s="43" t="s">
        <v>65</v>
      </c>
      <c r="E76" s="44" t="s">
        <v>65</v>
      </c>
      <c r="F76" s="1"/>
      <c r="G76" s="45" t="str">
        <f t="shared" ref="G76:J79" si="15">HEX2BIN(G70,8)</f>
        <v>01001010</v>
      </c>
      <c r="H76" s="46" t="str">
        <f t="shared" si="15"/>
        <v>00011100</v>
      </c>
      <c r="I76" s="47" t="str">
        <f>HEX2BIN(I70,8)</f>
        <v>10010100</v>
      </c>
      <c r="J76" s="48" t="str">
        <f>HEX2BIN(J70,8)</f>
        <v>11010001</v>
      </c>
      <c r="K76" s="1"/>
      <c r="L76" s="49" t="s">
        <v>113</v>
      </c>
      <c r="M76" s="50" t="s">
        <v>33</v>
      </c>
      <c r="N76" s="51" t="s">
        <v>121</v>
      </c>
      <c r="O76" s="52" t="s">
        <v>149</v>
      </c>
      <c r="P76" s="2"/>
      <c r="Q76" s="1"/>
      <c r="R76" s="1"/>
      <c r="S76" s="1"/>
    </row>
    <row r="77" spans="1:19" x14ac:dyDescent="0.3">
      <c r="A77" s="1"/>
      <c r="B77" s="41" t="s">
        <v>65</v>
      </c>
      <c r="C77" s="42" t="s">
        <v>63</v>
      </c>
      <c r="D77" s="43" t="s">
        <v>64</v>
      </c>
      <c r="E77" s="44" t="s">
        <v>65</v>
      </c>
      <c r="F77" s="62" t="s">
        <v>62</v>
      </c>
      <c r="G77" s="45" t="str">
        <f t="shared" si="15"/>
        <v>11111000</v>
      </c>
      <c r="H77" s="46" t="str">
        <f t="shared" si="15"/>
        <v>00000011</v>
      </c>
      <c r="I77" s="47" t="str">
        <f>HEX2BIN(I71,8)</f>
        <v>01001011</v>
      </c>
      <c r="J77" s="48" t="str">
        <f>HEX2BIN(J71,8)</f>
        <v>11001111</v>
      </c>
      <c r="K77" s="63" t="s">
        <v>66</v>
      </c>
      <c r="L77" s="49" t="s">
        <v>147</v>
      </c>
      <c r="M77" s="50" t="s">
        <v>65</v>
      </c>
      <c r="N77" s="51" t="s">
        <v>113</v>
      </c>
      <c r="O77" s="52" t="s">
        <v>120</v>
      </c>
      <c r="P77" s="2"/>
      <c r="Q77" s="1"/>
      <c r="R77" s="1"/>
      <c r="S77" s="1"/>
    </row>
    <row r="78" spans="1:19" x14ac:dyDescent="0.3">
      <c r="A78" s="1"/>
      <c r="B78" s="41" t="s">
        <v>65</v>
      </c>
      <c r="C78" s="42" t="s">
        <v>65</v>
      </c>
      <c r="D78" s="43" t="s">
        <v>63</v>
      </c>
      <c r="E78" s="44" t="s">
        <v>64</v>
      </c>
      <c r="F78" s="60"/>
      <c r="G78" s="45" t="str">
        <f>HEX2BIN(G72,8)</f>
        <v>11000000</v>
      </c>
      <c r="H78" s="46" t="str">
        <f>HEX2BIN(H72,8)</f>
        <v>00011111</v>
      </c>
      <c r="I78" s="47" t="str">
        <f t="shared" si="15"/>
        <v>10010000</v>
      </c>
      <c r="J78" s="48" t="str">
        <f t="shared" si="15"/>
        <v>11010100</v>
      </c>
      <c r="K78" s="60"/>
      <c r="L78" s="49" t="s">
        <v>148</v>
      </c>
      <c r="M78" s="50" t="s">
        <v>90</v>
      </c>
      <c r="N78" s="51" t="s">
        <v>136</v>
      </c>
      <c r="O78" s="52" t="s">
        <v>150</v>
      </c>
      <c r="P78" s="2"/>
      <c r="Q78" s="1"/>
      <c r="R78" s="1"/>
      <c r="S78" s="1"/>
    </row>
    <row r="79" spans="1:19" x14ac:dyDescent="0.3">
      <c r="A79" s="1"/>
      <c r="B79" s="41" t="s">
        <v>64</v>
      </c>
      <c r="C79" s="42" t="s">
        <v>65</v>
      </c>
      <c r="D79" s="43" t="s">
        <v>65</v>
      </c>
      <c r="E79" s="44" t="s">
        <v>63</v>
      </c>
      <c r="F79" s="1"/>
      <c r="G79" s="45" t="str">
        <f t="shared" si="15"/>
        <v>10110001</v>
      </c>
      <c r="H79" s="46" t="str">
        <f>HEX2BIN(H73,8)</f>
        <v>00000110</v>
      </c>
      <c r="I79" s="47" t="str">
        <f>HEX2BIN(I73,8)</f>
        <v>01110100</v>
      </c>
      <c r="J79" s="48" t="str">
        <f>HEX2BIN(J73,8)</f>
        <v>11100100</v>
      </c>
      <c r="K79" s="1"/>
      <c r="L79" s="49" t="s">
        <v>148</v>
      </c>
      <c r="M79" s="50" t="s">
        <v>88</v>
      </c>
      <c r="N79" s="51" t="s">
        <v>86</v>
      </c>
      <c r="O79" s="52" t="s">
        <v>151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59" t="s">
        <v>79</v>
      </c>
      <c r="C82" s="6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48</v>
      </c>
      <c r="C83" s="2" t="str">
        <f t="shared" ref="B83:E86" si="16">BIN2HEX(M76)</f>
        <v>1F</v>
      </c>
      <c r="D83" s="2" t="str">
        <f t="shared" si="16"/>
        <v>95</v>
      </c>
      <c r="E83" s="2" t="str">
        <f t="shared" si="16"/>
        <v>D0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si="16"/>
        <v>F9</v>
      </c>
      <c r="C84" s="2" t="str">
        <f t="shared" si="16"/>
        <v>1</v>
      </c>
      <c r="D84" s="2" t="str">
        <f t="shared" si="16"/>
        <v>48</v>
      </c>
      <c r="E84" s="2" t="str">
        <f t="shared" si="16"/>
        <v>CE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6"/>
        <v>C1</v>
      </c>
      <c r="C85" s="2" t="str">
        <f t="shared" si="16"/>
        <v>1E</v>
      </c>
      <c r="D85" s="2" t="str">
        <f t="shared" si="16"/>
        <v>92</v>
      </c>
      <c r="E85" s="2" t="str">
        <f t="shared" si="16"/>
        <v>D7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6"/>
        <v>C1</v>
      </c>
      <c r="C86" s="2" t="str">
        <f t="shared" si="16"/>
        <v>7</v>
      </c>
      <c r="D86" s="2" t="str">
        <f t="shared" si="16"/>
        <v>75</v>
      </c>
      <c r="E86" s="2" t="str">
        <f t="shared" si="16"/>
        <v>E6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59" t="s">
        <v>122</v>
      </c>
      <c r="C88" s="60"/>
      <c r="D88" s="6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59" t="s">
        <v>152</v>
      </c>
      <c r="C89" s="60"/>
      <c r="D89" s="60"/>
      <c r="E89" s="60"/>
      <c r="F89" s="6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59" t="s">
        <v>81</v>
      </c>
      <c r="C91" s="60"/>
      <c r="D91" s="60"/>
      <c r="E91" s="60"/>
      <c r="F91" s="6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L71:L72"/>
    <mergeCell ref="K40:L40"/>
    <mergeCell ref="J41:S57"/>
    <mergeCell ref="B46:E46"/>
    <mergeCell ref="F55:G55"/>
    <mergeCell ref="B91:F91"/>
    <mergeCell ref="A1:K1"/>
    <mergeCell ref="B5:C5"/>
    <mergeCell ref="B6:D6"/>
    <mergeCell ref="B21:D21"/>
    <mergeCell ref="B28:C28"/>
    <mergeCell ref="B4:F4"/>
    <mergeCell ref="B68:C68"/>
    <mergeCell ref="F71:F72"/>
    <mergeCell ref="F77:F78"/>
    <mergeCell ref="K77:K78"/>
    <mergeCell ref="B82:C82"/>
    <mergeCell ref="B88:D88"/>
    <mergeCell ref="B89:F89"/>
  </mergeCells>
  <hyperlinks>
    <hyperlink ref="B14" r:id="rId1" xr:uid="{00000000-0004-0000-0100-000000000000}"/>
    <hyperlink ref="B22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1"/>
  <sheetViews>
    <sheetView topLeftCell="A72" zoomScale="115" zoomScaleNormal="115" workbookViewId="0">
      <selection activeCell="L76" sqref="L76"/>
    </sheetView>
  </sheetViews>
  <sheetFormatPr defaultRowHeight="14.4" x14ac:dyDescent="0.3"/>
  <cols>
    <col min="12" max="12" width="9.88671875" customWidth="1"/>
    <col min="13" max="13" width="11.21875" customWidth="1"/>
    <col min="14" max="14" width="9.88671875" customWidth="1"/>
    <col min="15" max="15" width="11.21875" customWidth="1"/>
  </cols>
  <sheetData>
    <row r="1" spans="1:19" ht="28.8" x14ac:dyDescent="0.55000000000000004">
      <c r="A1" s="64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59" t="s">
        <v>152</v>
      </c>
      <c r="C4" s="60"/>
      <c r="D4" s="60"/>
      <c r="E4" s="60"/>
      <c r="F4" s="60"/>
      <c r="G4" s="53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59" t="s">
        <v>69</v>
      </c>
      <c r="C5" s="6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59" t="s">
        <v>4</v>
      </c>
      <c r="C6" s="60"/>
      <c r="D6" s="6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>
        <v>48</v>
      </c>
      <c r="C8" s="4" t="s">
        <v>78</v>
      </c>
      <c r="D8" s="4">
        <v>95</v>
      </c>
      <c r="E8" s="4" t="s">
        <v>157</v>
      </c>
      <c r="F8" s="2"/>
      <c r="G8" s="3" t="s">
        <v>9</v>
      </c>
      <c r="H8" s="4" t="s">
        <v>15</v>
      </c>
      <c r="I8" s="4" t="s">
        <v>70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112</v>
      </c>
      <c r="C9" s="6">
        <v>1</v>
      </c>
      <c r="D9" s="6">
        <v>48</v>
      </c>
      <c r="E9" s="6" t="s">
        <v>154</v>
      </c>
      <c r="F9" s="2"/>
      <c r="G9" s="5" t="s">
        <v>72</v>
      </c>
      <c r="H9" s="6" t="s">
        <v>74</v>
      </c>
      <c r="I9" s="6" t="s">
        <v>12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153</v>
      </c>
      <c r="C10" s="6" t="s">
        <v>93</v>
      </c>
      <c r="D10" s="6">
        <v>92</v>
      </c>
      <c r="E10" s="6" t="s">
        <v>155</v>
      </c>
      <c r="F10" s="2"/>
      <c r="G10" s="5" t="s">
        <v>15</v>
      </c>
      <c r="H10" s="6" t="s">
        <v>9</v>
      </c>
      <c r="I10" s="6" t="s">
        <v>8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 t="s">
        <v>153</v>
      </c>
      <c r="C11" s="6">
        <v>7</v>
      </c>
      <c r="D11" s="6">
        <v>75</v>
      </c>
      <c r="E11" s="4" t="s">
        <v>156</v>
      </c>
      <c r="F11" s="2"/>
      <c r="G11" s="5" t="s">
        <v>73</v>
      </c>
      <c r="H11" s="6" t="s">
        <v>11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4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>
        <v>48</v>
      </c>
      <c r="C15" s="4" t="s">
        <v>78</v>
      </c>
      <c r="D15" s="4">
        <v>95</v>
      </c>
      <c r="E15" s="4" t="s">
        <v>157</v>
      </c>
      <c r="F15" s="2"/>
      <c r="G15" s="3">
        <v>41</v>
      </c>
      <c r="H15" s="4">
        <v>69</v>
      </c>
      <c r="I15" s="4">
        <v>73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112</v>
      </c>
      <c r="C16" s="6">
        <v>1</v>
      </c>
      <c r="D16" s="6">
        <v>48</v>
      </c>
      <c r="E16" s="6" t="s">
        <v>154</v>
      </c>
      <c r="F16" s="2"/>
      <c r="G16" s="5">
        <v>62</v>
      </c>
      <c r="H16" s="6" t="s">
        <v>75</v>
      </c>
      <c r="I16" s="6">
        <v>70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 t="s">
        <v>153</v>
      </c>
      <c r="C17" s="6" t="s">
        <v>93</v>
      </c>
      <c r="D17" s="6">
        <v>92</v>
      </c>
      <c r="E17" s="6" t="s">
        <v>155</v>
      </c>
      <c r="F17" s="2"/>
      <c r="G17" s="5">
        <v>69</v>
      </c>
      <c r="H17" s="6">
        <v>41</v>
      </c>
      <c r="I17" s="6">
        <v>61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 t="s">
        <v>153</v>
      </c>
      <c r="C18" s="6">
        <v>7</v>
      </c>
      <c r="D18" s="6">
        <v>75</v>
      </c>
      <c r="E18" s="4" t="s">
        <v>156</v>
      </c>
      <c r="F18" s="2"/>
      <c r="G18" s="5">
        <v>64</v>
      </c>
      <c r="H18" s="6">
        <v>65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59" t="s">
        <v>23</v>
      </c>
      <c r="C21" s="60"/>
      <c r="D21" s="6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4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 t="shared" ref="B23:E26" si="0">HEX2BIN(B15,8)</f>
        <v>01001000</v>
      </c>
      <c r="C23" s="4" t="str">
        <f t="shared" si="0"/>
        <v>00011111</v>
      </c>
      <c r="D23" s="34" t="str">
        <f t="shared" si="0"/>
        <v>10010101</v>
      </c>
      <c r="E23" s="34" t="str">
        <f t="shared" si="0"/>
        <v>11010000</v>
      </c>
      <c r="F23" s="2"/>
      <c r="G23" s="3" t="str">
        <f t="shared" ref="G23:J26" si="1">HEX2BIN(G15,8)</f>
        <v>01000001</v>
      </c>
      <c r="H23" s="4" t="str">
        <f t="shared" si="1"/>
        <v>01101001</v>
      </c>
      <c r="I23" s="3" t="str">
        <f t="shared" si="1"/>
        <v>01110011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si="0"/>
        <v>11111001</v>
      </c>
      <c r="C24" s="4" t="str">
        <f t="shared" si="0"/>
        <v>00000001</v>
      </c>
      <c r="D24" s="34" t="str">
        <f t="shared" si="0"/>
        <v>01001000</v>
      </c>
      <c r="E24" s="54" t="str">
        <f t="shared" si="0"/>
        <v>11001110</v>
      </c>
      <c r="F24" s="2"/>
      <c r="G24" s="3" t="str">
        <f t="shared" si="1"/>
        <v>01100010</v>
      </c>
      <c r="H24" s="4" t="str">
        <f t="shared" si="1"/>
        <v>01101110</v>
      </c>
      <c r="I24" s="3" t="str">
        <f t="shared" si="1"/>
        <v>01110000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0"/>
        <v>11000001</v>
      </c>
      <c r="C25" s="4" t="str">
        <f t="shared" si="0"/>
        <v>00011110</v>
      </c>
      <c r="D25" s="34" t="str">
        <f t="shared" si="0"/>
        <v>10010010</v>
      </c>
      <c r="E25" s="54" t="str">
        <f t="shared" si="0"/>
        <v>11010111</v>
      </c>
      <c r="F25" s="2"/>
      <c r="G25" s="3" t="str">
        <f t="shared" si="1"/>
        <v>01101001</v>
      </c>
      <c r="H25" s="4" t="str">
        <f t="shared" si="1"/>
        <v>01000001</v>
      </c>
      <c r="I25" s="3" t="str">
        <f t="shared" si="1"/>
        <v>01100001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 t="shared" si="0"/>
        <v>11000001</v>
      </c>
      <c r="C26" s="4" t="str">
        <f t="shared" si="0"/>
        <v>00000111</v>
      </c>
      <c r="D26" s="34" t="str">
        <f t="shared" si="0"/>
        <v>01110101</v>
      </c>
      <c r="E26" s="54" t="str">
        <f t="shared" si="0"/>
        <v>11100110</v>
      </c>
      <c r="F26" s="2"/>
      <c r="G26" s="3" t="str">
        <f t="shared" si="1"/>
        <v>01100100</v>
      </c>
      <c r="H26" s="4" t="str">
        <f t="shared" si="1"/>
        <v>01100101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59" t="s">
        <v>25</v>
      </c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 t="str">
        <f>B23</f>
        <v>01001000</v>
      </c>
      <c r="C30" s="2" t="s">
        <v>27</v>
      </c>
      <c r="D30" s="1" t="str">
        <f>G23</f>
        <v>01000001</v>
      </c>
      <c r="E30" s="1"/>
      <c r="F30" s="10" t="s">
        <v>67</v>
      </c>
      <c r="G30" s="1"/>
      <c r="H30" s="1" t="str">
        <f>D23</f>
        <v>10010101</v>
      </c>
      <c r="I30" s="2" t="s">
        <v>27</v>
      </c>
      <c r="J30" s="1" t="str">
        <f>I23</f>
        <v>01110011</v>
      </c>
      <c r="K30" s="1"/>
      <c r="L30" s="10" t="s">
        <v>151</v>
      </c>
      <c r="M30" s="1"/>
      <c r="N30" s="1" t="s">
        <v>32</v>
      </c>
      <c r="O30" s="10" t="s">
        <v>67</v>
      </c>
      <c r="P30" s="10" t="s">
        <v>114</v>
      </c>
      <c r="Q30" s="10" t="s">
        <v>151</v>
      </c>
      <c r="R30" s="22" t="s">
        <v>149</v>
      </c>
      <c r="S30" s="1"/>
    </row>
    <row r="31" spans="1:19" x14ac:dyDescent="0.3">
      <c r="A31" s="1"/>
      <c r="B31" s="1" t="str">
        <f>B24</f>
        <v>11111001</v>
      </c>
      <c r="C31" s="2" t="s">
        <v>27</v>
      </c>
      <c r="D31" s="1" t="str">
        <f>G24</f>
        <v>01100010</v>
      </c>
      <c r="E31" s="11"/>
      <c r="F31" s="10" t="s">
        <v>158</v>
      </c>
      <c r="G31" s="1"/>
      <c r="H31" s="1" t="str">
        <f>D24</f>
        <v>01001000</v>
      </c>
      <c r="I31" s="2" t="s">
        <v>27</v>
      </c>
      <c r="J31" s="1" t="str">
        <f>I24</f>
        <v>01110000</v>
      </c>
      <c r="K31" s="1"/>
      <c r="L31" s="10" t="s">
        <v>162</v>
      </c>
      <c r="M31" s="1"/>
      <c r="N31" s="1"/>
      <c r="O31" s="10" t="s">
        <v>158</v>
      </c>
      <c r="P31" s="10" t="s">
        <v>41</v>
      </c>
      <c r="Q31" s="10" t="s">
        <v>162</v>
      </c>
      <c r="R31" s="22" t="s">
        <v>120</v>
      </c>
      <c r="S31" s="1"/>
    </row>
    <row r="32" spans="1:19" x14ac:dyDescent="0.3">
      <c r="A32" s="1"/>
      <c r="B32" s="1" t="str">
        <f>B25</f>
        <v>11000001</v>
      </c>
      <c r="C32" s="2" t="s">
        <v>27</v>
      </c>
      <c r="D32" s="1" t="str">
        <f>G25</f>
        <v>01101001</v>
      </c>
      <c r="E32" s="1"/>
      <c r="F32" s="12" t="s">
        <v>159</v>
      </c>
      <c r="G32" s="1"/>
      <c r="H32" s="1" t="str">
        <f>D25</f>
        <v>10010010</v>
      </c>
      <c r="I32" s="2" t="s">
        <v>27</v>
      </c>
      <c r="J32" s="1" t="str">
        <f>I25</f>
        <v>01100001</v>
      </c>
      <c r="K32" s="1"/>
      <c r="L32" s="22" t="s">
        <v>87</v>
      </c>
      <c r="M32" s="1"/>
      <c r="N32" s="1"/>
      <c r="O32" s="12" t="s">
        <v>159</v>
      </c>
      <c r="P32" s="10" t="s">
        <v>161</v>
      </c>
      <c r="Q32" s="22" t="s">
        <v>87</v>
      </c>
      <c r="R32" s="22" t="s">
        <v>150</v>
      </c>
      <c r="S32" s="1"/>
    </row>
    <row r="33" spans="1:19" x14ac:dyDescent="0.3">
      <c r="A33" s="1"/>
      <c r="B33" s="1" t="str">
        <f>B26</f>
        <v>11000001</v>
      </c>
      <c r="C33" s="2" t="s">
        <v>27</v>
      </c>
      <c r="D33" s="1" t="str">
        <f t="shared" ref="D33" si="2">G26</f>
        <v>01100100</v>
      </c>
      <c r="E33" s="1"/>
      <c r="F33" s="10" t="s">
        <v>160</v>
      </c>
      <c r="G33" s="1"/>
      <c r="H33" s="1" t="str">
        <f>D26</f>
        <v>01110101</v>
      </c>
      <c r="I33" s="2" t="s">
        <v>27</v>
      </c>
      <c r="J33" s="1" t="str">
        <f>I26</f>
        <v>00000000</v>
      </c>
      <c r="K33" s="1"/>
      <c r="L33" s="10" t="s">
        <v>86</v>
      </c>
      <c r="M33" s="1"/>
      <c r="N33" s="1"/>
      <c r="O33" s="10" t="s">
        <v>160</v>
      </c>
      <c r="P33" s="10" t="s">
        <v>82</v>
      </c>
      <c r="Q33" s="10" t="s">
        <v>86</v>
      </c>
      <c r="R33" s="22" t="s">
        <v>151</v>
      </c>
      <c r="S33" s="1"/>
    </row>
    <row r="34" spans="1:19" x14ac:dyDescent="0.3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 t="str">
        <f>C23</f>
        <v>00011111</v>
      </c>
      <c r="C35" s="2" t="s">
        <v>27</v>
      </c>
      <c r="D35" s="1" t="str">
        <f>H23</f>
        <v>01101001</v>
      </c>
      <c r="E35" s="1"/>
      <c r="F35" s="10" t="s">
        <v>114</v>
      </c>
      <c r="G35" s="1"/>
      <c r="H35" s="1" t="str">
        <f t="shared" ref="H35:H38" si="3">E23</f>
        <v>11010000</v>
      </c>
      <c r="I35" s="2" t="s">
        <v>27</v>
      </c>
      <c r="J35" s="1" t="str">
        <f t="shared" ref="J35:J38" si="4">J23</f>
        <v>00000000</v>
      </c>
      <c r="K35" s="1"/>
      <c r="L35" s="22" t="s">
        <v>149</v>
      </c>
      <c r="M35" s="1"/>
      <c r="N35" s="1" t="s">
        <v>44</v>
      </c>
      <c r="O35" s="2" t="str">
        <f t="shared" ref="O35:R38" si="5">BIN2HEX(O30)</f>
        <v>9</v>
      </c>
      <c r="P35" s="2" t="str">
        <f t="shared" si="5"/>
        <v>76</v>
      </c>
      <c r="Q35" s="2" t="str">
        <f t="shared" si="5"/>
        <v>E6</v>
      </c>
      <c r="R35" s="2" t="str">
        <f t="shared" si="5"/>
        <v>D0</v>
      </c>
      <c r="S35" s="2"/>
    </row>
    <row r="36" spans="1:19" x14ac:dyDescent="0.3">
      <c r="A36" s="1"/>
      <c r="B36" s="1" t="str">
        <f>C24</f>
        <v>00000001</v>
      </c>
      <c r="C36" s="2" t="s">
        <v>27</v>
      </c>
      <c r="D36" s="1" t="str">
        <f>H24</f>
        <v>01101110</v>
      </c>
      <c r="E36" s="1"/>
      <c r="F36" s="10" t="s">
        <v>41</v>
      </c>
      <c r="G36" s="1"/>
      <c r="H36" s="1" t="str">
        <f t="shared" si="3"/>
        <v>11001110</v>
      </c>
      <c r="I36" s="2" t="s">
        <v>27</v>
      </c>
      <c r="J36" s="1" t="str">
        <f t="shared" si="4"/>
        <v>00000000</v>
      </c>
      <c r="K36" s="1"/>
      <c r="L36" s="22" t="s">
        <v>120</v>
      </c>
      <c r="M36" s="1"/>
      <c r="N36" s="1"/>
      <c r="O36" s="2" t="str">
        <f t="shared" si="5"/>
        <v>9B</v>
      </c>
      <c r="P36" s="2" t="str">
        <f t="shared" si="5"/>
        <v>6F</v>
      </c>
      <c r="Q36" s="2" t="str">
        <f t="shared" si="5"/>
        <v>38</v>
      </c>
      <c r="R36" s="2" t="str">
        <f t="shared" si="5"/>
        <v>CE</v>
      </c>
      <c r="S36" s="2"/>
    </row>
    <row r="37" spans="1:19" x14ac:dyDescent="0.3">
      <c r="A37" s="1"/>
      <c r="B37" s="1" t="str">
        <f>C25</f>
        <v>00011110</v>
      </c>
      <c r="C37" s="2" t="s">
        <v>27</v>
      </c>
      <c r="D37" s="1" t="str">
        <f>H25</f>
        <v>01000001</v>
      </c>
      <c r="E37" s="1"/>
      <c r="F37" s="10" t="s">
        <v>161</v>
      </c>
      <c r="G37" s="1"/>
      <c r="H37" s="1" t="str">
        <f t="shared" si="3"/>
        <v>11010111</v>
      </c>
      <c r="I37" s="2" t="s">
        <v>27</v>
      </c>
      <c r="J37" s="1" t="str">
        <f t="shared" si="4"/>
        <v>00000000</v>
      </c>
      <c r="K37" s="1"/>
      <c r="L37" s="22" t="s">
        <v>150</v>
      </c>
      <c r="M37" s="1"/>
      <c r="N37" s="1"/>
      <c r="O37" s="2" t="str">
        <f t="shared" si="5"/>
        <v>A8</v>
      </c>
      <c r="P37" s="2" t="str">
        <f t="shared" si="5"/>
        <v>5F</v>
      </c>
      <c r="Q37" s="2" t="str">
        <f t="shared" si="5"/>
        <v>F3</v>
      </c>
      <c r="R37" s="2" t="str">
        <f t="shared" si="5"/>
        <v>D7</v>
      </c>
      <c r="S37" s="2"/>
    </row>
    <row r="38" spans="1:19" x14ac:dyDescent="0.3">
      <c r="A38" s="1"/>
      <c r="B38" s="1" t="str">
        <f>C26</f>
        <v>00000111</v>
      </c>
      <c r="C38" s="2" t="s">
        <v>27</v>
      </c>
      <c r="D38" s="1" t="str">
        <f>H26</f>
        <v>01100101</v>
      </c>
      <c r="E38" s="1"/>
      <c r="F38" s="10" t="s">
        <v>82</v>
      </c>
      <c r="G38" s="1"/>
      <c r="H38" s="1" t="str">
        <f t="shared" si="3"/>
        <v>11100110</v>
      </c>
      <c r="I38" s="2" t="s">
        <v>27</v>
      </c>
      <c r="J38" s="1" t="str">
        <f t="shared" si="4"/>
        <v>00000000</v>
      </c>
      <c r="K38" s="1"/>
      <c r="L38" s="22" t="s">
        <v>151</v>
      </c>
      <c r="M38" s="1"/>
      <c r="N38" s="1"/>
      <c r="O38" s="2" t="str">
        <f t="shared" si="5"/>
        <v>A5</v>
      </c>
      <c r="P38" s="2" t="str">
        <f t="shared" si="5"/>
        <v>62</v>
      </c>
      <c r="Q38" s="2" t="str">
        <f t="shared" si="5"/>
        <v>75</v>
      </c>
      <c r="R38" s="2" t="str">
        <f t="shared" si="5"/>
        <v>E6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46</v>
      </c>
      <c r="C40" s="1"/>
      <c r="D40" s="1"/>
      <c r="E40" s="1"/>
      <c r="F40" s="1"/>
      <c r="G40" s="1"/>
      <c r="H40" s="1"/>
      <c r="I40" s="1"/>
      <c r="J40" s="1"/>
      <c r="K40" s="59" t="s">
        <v>47</v>
      </c>
      <c r="L40" s="60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>
        <v>39</v>
      </c>
      <c r="C41" s="2" t="str">
        <f t="shared" ref="B41:E44" si="6">P35</f>
        <v>76</v>
      </c>
      <c r="D41" s="2" t="str">
        <f t="shared" si="6"/>
        <v>E6</v>
      </c>
      <c r="E41" s="2" t="str">
        <f t="shared" si="6"/>
        <v>D0</v>
      </c>
      <c r="F41" s="1"/>
      <c r="G41" s="1"/>
      <c r="H41" s="1"/>
      <c r="I41" s="1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spans="1:19" x14ac:dyDescent="0.3">
      <c r="A42" s="1"/>
      <c r="B42" s="2" t="str">
        <f t="shared" si="6"/>
        <v>9B</v>
      </c>
      <c r="C42" s="2">
        <v>41</v>
      </c>
      <c r="D42" s="2" t="str">
        <f t="shared" si="6"/>
        <v>38</v>
      </c>
      <c r="E42" s="2" t="str">
        <f t="shared" si="6"/>
        <v>CE</v>
      </c>
      <c r="F42" s="1"/>
      <c r="G42" s="1"/>
      <c r="H42" s="1"/>
      <c r="I42" s="1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 spans="1:19" x14ac:dyDescent="0.3">
      <c r="A43" s="1"/>
      <c r="B43" s="2" t="str">
        <f t="shared" si="6"/>
        <v>A8</v>
      </c>
      <c r="C43" s="2" t="str">
        <f t="shared" si="6"/>
        <v>5F</v>
      </c>
      <c r="D43" s="2" t="str">
        <f t="shared" si="6"/>
        <v>F3</v>
      </c>
      <c r="E43" s="2" t="str">
        <f t="shared" si="6"/>
        <v>D7</v>
      </c>
      <c r="F43" s="1"/>
      <c r="G43" s="1"/>
      <c r="H43" s="1"/>
      <c r="I43" s="1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spans="1:19" x14ac:dyDescent="0.3">
      <c r="A44" s="1"/>
      <c r="B44" s="2" t="str">
        <f t="shared" si="6"/>
        <v>A5</v>
      </c>
      <c r="C44" s="2" t="str">
        <f t="shared" si="6"/>
        <v>62</v>
      </c>
      <c r="D44" s="2" t="str">
        <f t="shared" si="6"/>
        <v>75</v>
      </c>
      <c r="E44" s="2" t="str">
        <f t="shared" si="6"/>
        <v>E6</v>
      </c>
      <c r="F44" s="1"/>
      <c r="G44" s="1"/>
      <c r="H44" s="1"/>
      <c r="I44" s="1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19" x14ac:dyDescent="0.3">
      <c r="A46" s="1"/>
      <c r="B46" s="59" t="s">
        <v>48</v>
      </c>
      <c r="C46" s="60"/>
      <c r="D46" s="60"/>
      <c r="E46" s="60"/>
      <c r="F46" s="1"/>
      <c r="G46" s="1"/>
      <c r="H46" s="1"/>
      <c r="I46" s="1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spans="1:19" x14ac:dyDescent="0.3">
      <c r="A48" s="1"/>
      <c r="B48" s="2" t="s">
        <v>163</v>
      </c>
      <c r="C48" s="2" t="s">
        <v>119</v>
      </c>
      <c r="D48" s="2" t="s">
        <v>167</v>
      </c>
      <c r="E48" s="2">
        <v>60</v>
      </c>
      <c r="F48" s="1"/>
      <c r="G48" s="1"/>
      <c r="H48" s="1"/>
      <c r="I48" s="1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19" x14ac:dyDescent="0.3">
      <c r="A49" s="1"/>
      <c r="B49" s="2" t="s">
        <v>164</v>
      </c>
      <c r="C49" s="2" t="s">
        <v>49</v>
      </c>
      <c r="D49" s="2">
        <v>76</v>
      </c>
      <c r="E49" s="2" t="s">
        <v>169</v>
      </c>
      <c r="F49" s="1"/>
      <c r="G49" s="1"/>
      <c r="H49" s="1"/>
      <c r="I49" s="1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1:19" x14ac:dyDescent="0.3">
      <c r="A50" s="1"/>
      <c r="B50" s="2" t="s">
        <v>165</v>
      </c>
      <c r="C50" s="2">
        <v>84</v>
      </c>
      <c r="D50" s="2" t="s">
        <v>168</v>
      </c>
      <c r="E50" s="2" t="s">
        <v>115</v>
      </c>
      <c r="F50" s="1"/>
      <c r="G50" s="1"/>
      <c r="H50" s="1"/>
      <c r="I50" s="1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1:19" x14ac:dyDescent="0.3">
      <c r="A51" s="1"/>
      <c r="B51" s="2">
        <v>29</v>
      </c>
      <c r="C51" s="2" t="s">
        <v>166</v>
      </c>
      <c r="D51" s="2" t="s">
        <v>99</v>
      </c>
      <c r="E51" s="2" t="s">
        <v>167</v>
      </c>
      <c r="F51" s="1"/>
      <c r="G51" s="1"/>
      <c r="H51" s="1"/>
      <c r="I51" s="1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x14ac:dyDescent="0.3">
      <c r="A53" s="1"/>
      <c r="B53" s="1"/>
      <c r="C53" s="2" t="s">
        <v>52</v>
      </c>
      <c r="D53" s="1"/>
      <c r="E53" s="1"/>
      <c r="F53" s="1"/>
      <c r="G53" s="1"/>
      <c r="H53" s="1"/>
      <c r="I53" s="1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x14ac:dyDescent="0.3">
      <c r="A55" s="1"/>
      <c r="B55" s="2" t="str">
        <f t="shared" ref="B55:E58" si="7">B48</f>
        <v>5b</v>
      </c>
      <c r="C55" s="2" t="str">
        <f t="shared" si="7"/>
        <v>0f</v>
      </c>
      <c r="D55" s="2" t="str">
        <f t="shared" si="7"/>
        <v>f5</v>
      </c>
      <c r="E55" s="2">
        <f t="shared" si="7"/>
        <v>60</v>
      </c>
      <c r="F55" s="59" t="s">
        <v>53</v>
      </c>
      <c r="G55" s="60"/>
      <c r="H55" s="1"/>
      <c r="I55" s="1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spans="1:19" x14ac:dyDescent="0.3">
      <c r="A56" s="1"/>
      <c r="B56" s="2" t="str">
        <f t="shared" si="7"/>
        <v>e8</v>
      </c>
      <c r="C56" s="2" t="str">
        <f t="shared" si="7"/>
        <v>f8</v>
      </c>
      <c r="D56" s="2">
        <f t="shared" si="7"/>
        <v>76</v>
      </c>
      <c r="E56" s="2" t="str">
        <f t="shared" si="7"/>
        <v>ec</v>
      </c>
      <c r="F56" s="1" t="s">
        <v>54</v>
      </c>
      <c r="G56" s="1"/>
      <c r="H56" s="1"/>
      <c r="I56" s="1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1:19" x14ac:dyDescent="0.3">
      <c r="A57" s="1"/>
      <c r="B57" s="2" t="str">
        <f t="shared" si="7"/>
        <v>6f</v>
      </c>
      <c r="C57" s="2">
        <f t="shared" si="7"/>
        <v>84</v>
      </c>
      <c r="D57" s="2" t="str">
        <f t="shared" si="7"/>
        <v>7e</v>
      </c>
      <c r="E57" s="2" t="str">
        <f t="shared" si="7"/>
        <v>0d</v>
      </c>
      <c r="F57" s="1" t="s">
        <v>55</v>
      </c>
      <c r="G57" s="1"/>
      <c r="H57" s="1"/>
      <c r="I57" s="1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1:19" x14ac:dyDescent="0.3">
      <c r="A58" s="1"/>
      <c r="B58" s="2">
        <f t="shared" si="7"/>
        <v>29</v>
      </c>
      <c r="C58" s="2" t="str">
        <f t="shared" si="7"/>
        <v>ab</v>
      </c>
      <c r="D58" s="2" t="str">
        <f t="shared" si="7"/>
        <v>3f</v>
      </c>
      <c r="E58" s="2" t="str">
        <f t="shared" si="7"/>
        <v>f5</v>
      </c>
      <c r="F58" s="1" t="s">
        <v>56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8">B55</f>
        <v>5b</v>
      </c>
      <c r="C62" s="2" t="str">
        <f t="shared" si="8"/>
        <v>0f</v>
      </c>
      <c r="D62" s="2" t="str">
        <f t="shared" si="8"/>
        <v>f5</v>
      </c>
      <c r="E62" s="2">
        <f t="shared" si="8"/>
        <v>60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 t="shared" ref="B63:D63" si="9">C56</f>
        <v>f8</v>
      </c>
      <c r="C63" s="2">
        <f t="shared" si="9"/>
        <v>76</v>
      </c>
      <c r="D63" s="2" t="str">
        <f t="shared" si="9"/>
        <v>ec</v>
      </c>
      <c r="E63" s="2" t="str">
        <f>B56</f>
        <v>e8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10">D57</f>
        <v>7e</v>
      </c>
      <c r="C64" s="2" t="str">
        <f t="shared" si="10"/>
        <v>0d</v>
      </c>
      <c r="D64" s="2" t="str">
        <f t="shared" ref="D64:E64" si="11">B57</f>
        <v>6f</v>
      </c>
      <c r="E64" s="2">
        <f t="shared" si="11"/>
        <v>84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f5</v>
      </c>
      <c r="C65" s="2">
        <f t="shared" ref="C65:E65" si="12">B58</f>
        <v>29</v>
      </c>
      <c r="D65" s="2" t="str">
        <f t="shared" si="12"/>
        <v>ab</v>
      </c>
      <c r="E65" s="2" t="str">
        <f t="shared" si="12"/>
        <v>3f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59" t="s">
        <v>58</v>
      </c>
      <c r="C68" s="6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3" t="s">
        <v>59</v>
      </c>
      <c r="C70" s="13" t="s">
        <v>60</v>
      </c>
      <c r="D70" s="13" t="s">
        <v>61</v>
      </c>
      <c r="E70" s="13" t="s">
        <v>61</v>
      </c>
      <c r="F70" s="1"/>
      <c r="G70" s="2" t="str">
        <f t="shared" ref="G70:J73" si="13">B62</f>
        <v>5b</v>
      </c>
      <c r="H70" s="2" t="str">
        <f t="shared" si="13"/>
        <v>0f</v>
      </c>
      <c r="I70" s="2" t="str">
        <f t="shared" si="13"/>
        <v>f5</v>
      </c>
      <c r="J70" s="2">
        <f t="shared" si="13"/>
        <v>60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3" t="s">
        <v>61</v>
      </c>
      <c r="C71" s="13" t="s">
        <v>59</v>
      </c>
      <c r="D71" s="13" t="s">
        <v>60</v>
      </c>
      <c r="E71" s="13" t="s">
        <v>61</v>
      </c>
      <c r="F71" s="62" t="s">
        <v>62</v>
      </c>
      <c r="G71" s="2" t="str">
        <f t="shared" si="13"/>
        <v>f8</v>
      </c>
      <c r="H71" s="2">
        <f t="shared" si="13"/>
        <v>76</v>
      </c>
      <c r="I71" s="2" t="str">
        <f t="shared" si="13"/>
        <v>ec</v>
      </c>
      <c r="J71" s="2" t="str">
        <f t="shared" si="13"/>
        <v>e8</v>
      </c>
      <c r="K71" s="1"/>
      <c r="L71" s="66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3" t="s">
        <v>61</v>
      </c>
      <c r="C72" s="13" t="s">
        <v>61</v>
      </c>
      <c r="D72" s="13" t="s">
        <v>59</v>
      </c>
      <c r="E72" s="13" t="s">
        <v>60</v>
      </c>
      <c r="F72" s="60"/>
      <c r="G72" s="2" t="str">
        <f t="shared" si="13"/>
        <v>7e</v>
      </c>
      <c r="H72" s="2" t="str">
        <f t="shared" si="13"/>
        <v>0d</v>
      </c>
      <c r="I72" s="2" t="str">
        <f t="shared" si="13"/>
        <v>6f</v>
      </c>
      <c r="J72" s="2">
        <f t="shared" si="13"/>
        <v>84</v>
      </c>
      <c r="K72" s="1"/>
      <c r="L72" s="60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3" t="s">
        <v>60</v>
      </c>
      <c r="C73" s="13" t="s">
        <v>61</v>
      </c>
      <c r="D73" s="13" t="s">
        <v>61</v>
      </c>
      <c r="E73" s="13" t="s">
        <v>59</v>
      </c>
      <c r="F73" s="1"/>
      <c r="G73" s="2" t="str">
        <f t="shared" si="13"/>
        <v>f5</v>
      </c>
      <c r="H73" s="2">
        <f t="shared" si="13"/>
        <v>29</v>
      </c>
      <c r="I73" s="2" t="str">
        <f t="shared" si="13"/>
        <v>ab</v>
      </c>
      <c r="J73" s="2" t="str">
        <f t="shared" si="13"/>
        <v>3f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4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41" t="s">
        <v>63</v>
      </c>
      <c r="C76" s="42" t="s">
        <v>64</v>
      </c>
      <c r="D76" s="43" t="s">
        <v>65</v>
      </c>
      <c r="E76" s="44" t="s">
        <v>65</v>
      </c>
      <c r="F76" s="1"/>
      <c r="G76" s="45" t="str">
        <f t="shared" ref="G76:J79" si="14">HEX2BIN(G70,8)</f>
        <v>01011011</v>
      </c>
      <c r="H76" s="46" t="str">
        <f>HEX2BIN(H70,8)</f>
        <v>00001111</v>
      </c>
      <c r="I76" s="47" t="str">
        <f>HEX2BIN(I70,8)</f>
        <v>11110101</v>
      </c>
      <c r="J76" s="48" t="str">
        <f>HEX2BIN(J70,8)</f>
        <v>01100000</v>
      </c>
      <c r="K76" s="1"/>
      <c r="L76" s="49" t="s">
        <v>170</v>
      </c>
      <c r="M76" s="50" t="s">
        <v>173</v>
      </c>
      <c r="N76" s="51" t="s">
        <v>174</v>
      </c>
      <c r="O76" s="52" t="s">
        <v>31</v>
      </c>
      <c r="P76" s="2"/>
      <c r="Q76" s="1"/>
      <c r="R76" s="1"/>
      <c r="S76" s="1"/>
    </row>
    <row r="77" spans="1:19" x14ac:dyDescent="0.3">
      <c r="A77" s="1"/>
      <c r="B77" s="41" t="s">
        <v>65</v>
      </c>
      <c r="C77" s="42" t="s">
        <v>63</v>
      </c>
      <c r="D77" s="43" t="s">
        <v>64</v>
      </c>
      <c r="E77" s="44" t="s">
        <v>65</v>
      </c>
      <c r="F77" s="62" t="s">
        <v>62</v>
      </c>
      <c r="G77" s="45" t="str">
        <f t="shared" si="14"/>
        <v>11111000</v>
      </c>
      <c r="H77" s="46" t="str">
        <f t="shared" si="14"/>
        <v>01110110</v>
      </c>
      <c r="I77" s="47" t="str">
        <f>HEX2BIN(I71,8)</f>
        <v>11101100</v>
      </c>
      <c r="J77" s="48" t="str">
        <f>HEX2BIN(J71,8)</f>
        <v>11101000</v>
      </c>
      <c r="K77" s="63" t="s">
        <v>66</v>
      </c>
      <c r="L77" s="49" t="s">
        <v>147</v>
      </c>
      <c r="M77" s="50" t="s">
        <v>36</v>
      </c>
      <c r="N77" s="51" t="s">
        <v>175</v>
      </c>
      <c r="O77" s="52" t="s">
        <v>177</v>
      </c>
      <c r="P77" s="2"/>
      <c r="Q77" s="1"/>
      <c r="R77" s="1"/>
      <c r="S77" s="1"/>
    </row>
    <row r="78" spans="1:19" x14ac:dyDescent="0.3">
      <c r="A78" s="1"/>
      <c r="B78" s="41" t="s">
        <v>65</v>
      </c>
      <c r="C78" s="42" t="s">
        <v>65</v>
      </c>
      <c r="D78" s="43" t="s">
        <v>63</v>
      </c>
      <c r="E78" s="44" t="s">
        <v>64</v>
      </c>
      <c r="F78" s="60"/>
      <c r="G78" s="45" t="str">
        <f>HEX2BIN(G72,8)</f>
        <v>01111110</v>
      </c>
      <c r="H78" s="46" t="str">
        <f>HEX2BIN(H72,8)</f>
        <v>00001101</v>
      </c>
      <c r="I78" s="47" t="str">
        <f t="shared" si="14"/>
        <v>01101111</v>
      </c>
      <c r="J78" s="48" t="str">
        <f t="shared" si="14"/>
        <v>10000100</v>
      </c>
      <c r="K78" s="60"/>
      <c r="L78" s="49" t="s">
        <v>171</v>
      </c>
      <c r="M78" s="50" t="s">
        <v>173</v>
      </c>
      <c r="N78" s="51" t="s">
        <v>38</v>
      </c>
      <c r="O78" s="52" t="s">
        <v>178</v>
      </c>
      <c r="P78" s="2"/>
      <c r="Q78" s="1"/>
      <c r="R78" s="1"/>
      <c r="S78" s="1"/>
    </row>
    <row r="79" spans="1:19" x14ac:dyDescent="0.3">
      <c r="A79" s="1"/>
      <c r="B79" s="41" t="s">
        <v>64</v>
      </c>
      <c r="C79" s="42" t="s">
        <v>65</v>
      </c>
      <c r="D79" s="43" t="s">
        <v>65</v>
      </c>
      <c r="E79" s="44" t="s">
        <v>63</v>
      </c>
      <c r="F79" s="1"/>
      <c r="G79" s="45" t="str">
        <f t="shared" si="14"/>
        <v>11110101</v>
      </c>
      <c r="H79" s="46" t="str">
        <f>HEX2BIN(H73,8)</f>
        <v>00101001</v>
      </c>
      <c r="I79" s="47" t="str">
        <f>HEX2BIN(I73,8)</f>
        <v>10101011</v>
      </c>
      <c r="J79" s="48" t="str">
        <f>HEX2BIN(J73,8)</f>
        <v>00111111</v>
      </c>
      <c r="K79" s="1"/>
      <c r="L79" s="49" t="s">
        <v>172</v>
      </c>
      <c r="M79" s="50" t="s">
        <v>39</v>
      </c>
      <c r="N79" s="51" t="s">
        <v>176</v>
      </c>
      <c r="O79" s="52" t="s">
        <v>179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59" t="s">
        <v>79</v>
      </c>
      <c r="C82" s="6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59</v>
      </c>
      <c r="C83" s="2" t="str">
        <f t="shared" ref="B83:E86" si="15">BIN2HEX(M76)</f>
        <v>C</v>
      </c>
      <c r="D83" s="2" t="str">
        <f t="shared" si="15"/>
        <v>F4</v>
      </c>
      <c r="E83" s="2" t="str">
        <f t="shared" si="15"/>
        <v>61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si="15"/>
        <v>F9</v>
      </c>
      <c r="C84" s="2" t="str">
        <f t="shared" si="15"/>
        <v>74</v>
      </c>
      <c r="D84" s="2" t="str">
        <f t="shared" si="15"/>
        <v>EF</v>
      </c>
      <c r="E84" s="2" t="str">
        <f t="shared" si="15"/>
        <v>E9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5"/>
        <v>7F</v>
      </c>
      <c r="C85" s="2" t="str">
        <f t="shared" si="15"/>
        <v>C</v>
      </c>
      <c r="D85" s="2" t="str">
        <f t="shared" si="15"/>
        <v>6D</v>
      </c>
      <c r="E85" s="2" t="str">
        <f t="shared" si="15"/>
        <v>87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5"/>
        <v>F6</v>
      </c>
      <c r="C86" s="2" t="str">
        <f t="shared" si="15"/>
        <v>28</v>
      </c>
      <c r="D86" s="2" t="str">
        <f t="shared" si="15"/>
        <v>AA</v>
      </c>
      <c r="E86" s="2" t="str">
        <f t="shared" si="15"/>
        <v>3D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59" t="s">
        <v>182</v>
      </c>
      <c r="C88" s="60"/>
      <c r="D88" s="6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59" t="s">
        <v>180</v>
      </c>
      <c r="C89" s="60"/>
      <c r="D89" s="60"/>
      <c r="E89" s="60"/>
      <c r="F89" s="6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59" t="s">
        <v>81</v>
      </c>
      <c r="C91" s="60"/>
      <c r="D91" s="60"/>
      <c r="E91" s="60"/>
      <c r="F91" s="6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28:C28"/>
    <mergeCell ref="A1:K1"/>
    <mergeCell ref="B4:F4"/>
    <mergeCell ref="B5:C5"/>
    <mergeCell ref="B6:D6"/>
    <mergeCell ref="B21:D21"/>
    <mergeCell ref="B91:F91"/>
    <mergeCell ref="K40:L40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</mergeCells>
  <hyperlinks>
    <hyperlink ref="B14" r:id="rId1" xr:uid="{00000000-0004-0000-0200-000000000000}"/>
    <hyperlink ref="B22" r:id="rId2" xr:uid="{00000000-0004-0000-0200-000001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1"/>
  <sheetViews>
    <sheetView topLeftCell="A26" zoomScale="115" zoomScaleNormal="115" workbookViewId="0">
      <selection activeCell="G86" sqref="G86"/>
    </sheetView>
  </sheetViews>
  <sheetFormatPr defaultRowHeight="14.4" x14ac:dyDescent="0.3"/>
  <sheetData>
    <row r="1" spans="1:19" ht="28.8" x14ac:dyDescent="0.55000000000000004">
      <c r="A1" s="64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59" t="s">
        <v>180</v>
      </c>
      <c r="C4" s="60"/>
      <c r="D4" s="60"/>
      <c r="E4" s="60"/>
      <c r="F4" s="60"/>
      <c r="G4" s="53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59" t="s">
        <v>69</v>
      </c>
      <c r="C5" s="6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59" t="s">
        <v>4</v>
      </c>
      <c r="C6" s="60"/>
      <c r="D6" s="6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>
        <v>59</v>
      </c>
      <c r="C8" s="4" t="s">
        <v>185</v>
      </c>
      <c r="D8" s="4" t="s">
        <v>186</v>
      </c>
      <c r="E8" s="4">
        <v>61</v>
      </c>
      <c r="F8" s="2"/>
      <c r="G8" s="3" t="s">
        <v>9</v>
      </c>
      <c r="H8" s="4" t="s">
        <v>15</v>
      </c>
      <c r="I8" s="4" t="s">
        <v>70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112</v>
      </c>
      <c r="C9" s="6">
        <v>74</v>
      </c>
      <c r="D9" s="6" t="s">
        <v>187</v>
      </c>
      <c r="E9" s="6" t="s">
        <v>189</v>
      </c>
      <c r="F9" s="2"/>
      <c r="G9" s="5" t="s">
        <v>72</v>
      </c>
      <c r="H9" s="6" t="s">
        <v>74</v>
      </c>
      <c r="I9" s="6" t="s">
        <v>12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183</v>
      </c>
      <c r="C10" s="6" t="s">
        <v>185</v>
      </c>
      <c r="D10" s="6" t="s">
        <v>20</v>
      </c>
      <c r="E10" s="6">
        <v>87</v>
      </c>
      <c r="F10" s="2"/>
      <c r="G10" s="5" t="s">
        <v>15</v>
      </c>
      <c r="H10" s="6" t="s">
        <v>9</v>
      </c>
      <c r="I10" s="6" t="s">
        <v>8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 t="s">
        <v>184</v>
      </c>
      <c r="C11" s="6">
        <v>28</v>
      </c>
      <c r="D11" s="6" t="s">
        <v>188</v>
      </c>
      <c r="E11" s="4" t="s">
        <v>190</v>
      </c>
      <c r="F11" s="2"/>
      <c r="G11" s="5" t="s">
        <v>73</v>
      </c>
      <c r="H11" s="6" t="s">
        <v>11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4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>
        <v>59</v>
      </c>
      <c r="C15" s="4" t="s">
        <v>185</v>
      </c>
      <c r="D15" s="4" t="s">
        <v>186</v>
      </c>
      <c r="E15" s="4">
        <v>61</v>
      </c>
      <c r="F15" s="2"/>
      <c r="G15" s="3">
        <v>41</v>
      </c>
      <c r="H15" s="4">
        <v>69</v>
      </c>
      <c r="I15" s="4">
        <v>73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112</v>
      </c>
      <c r="C16" s="6">
        <v>74</v>
      </c>
      <c r="D16" s="6" t="s">
        <v>187</v>
      </c>
      <c r="E16" s="6" t="s">
        <v>189</v>
      </c>
      <c r="F16" s="2"/>
      <c r="G16" s="5">
        <v>62</v>
      </c>
      <c r="H16" s="6" t="s">
        <v>75</v>
      </c>
      <c r="I16" s="6">
        <v>70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 t="s">
        <v>183</v>
      </c>
      <c r="C17" s="6" t="s">
        <v>185</v>
      </c>
      <c r="D17" s="6" t="s">
        <v>20</v>
      </c>
      <c r="E17" s="6">
        <v>87</v>
      </c>
      <c r="F17" s="2"/>
      <c r="G17" s="5">
        <v>69</v>
      </c>
      <c r="H17" s="6">
        <v>41</v>
      </c>
      <c r="I17" s="6">
        <v>61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 t="s">
        <v>184</v>
      </c>
      <c r="C18" s="6">
        <v>28</v>
      </c>
      <c r="D18" s="6" t="s">
        <v>188</v>
      </c>
      <c r="E18" s="4" t="s">
        <v>190</v>
      </c>
      <c r="F18" s="2"/>
      <c r="G18" s="5">
        <v>64</v>
      </c>
      <c r="H18" s="6">
        <v>65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59" t="s">
        <v>23</v>
      </c>
      <c r="C21" s="60"/>
      <c r="D21" s="6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4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 t="shared" ref="B23:E26" si="0">HEX2BIN(B15,8)</f>
        <v>01011001</v>
      </c>
      <c r="C23" s="4" t="str">
        <f t="shared" si="0"/>
        <v>00001100</v>
      </c>
      <c r="D23" s="34" t="str">
        <f t="shared" si="0"/>
        <v>11110100</v>
      </c>
      <c r="E23" s="34" t="str">
        <f t="shared" si="0"/>
        <v>01100001</v>
      </c>
      <c r="F23" s="2"/>
      <c r="G23" s="3" t="str">
        <f t="shared" ref="G23:J26" si="1">HEX2BIN(G15,8)</f>
        <v>01000001</v>
      </c>
      <c r="H23" s="4" t="str">
        <f t="shared" si="1"/>
        <v>01101001</v>
      </c>
      <c r="I23" s="3" t="str">
        <f t="shared" si="1"/>
        <v>01110011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si="0"/>
        <v>11111001</v>
      </c>
      <c r="C24" s="4" t="str">
        <f t="shared" si="0"/>
        <v>01110100</v>
      </c>
      <c r="D24" s="34" t="str">
        <f t="shared" si="0"/>
        <v>11101111</v>
      </c>
      <c r="E24" s="54" t="str">
        <f t="shared" si="0"/>
        <v>11101001</v>
      </c>
      <c r="F24" s="2"/>
      <c r="G24" s="3" t="str">
        <f t="shared" si="1"/>
        <v>01100010</v>
      </c>
      <c r="H24" s="4" t="str">
        <f t="shared" si="1"/>
        <v>01101110</v>
      </c>
      <c r="I24" s="3" t="str">
        <f t="shared" si="1"/>
        <v>01110000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0"/>
        <v>01111111</v>
      </c>
      <c r="C25" s="4" t="str">
        <f t="shared" si="0"/>
        <v>00001100</v>
      </c>
      <c r="D25" s="34" t="str">
        <f t="shared" si="0"/>
        <v>01101101</v>
      </c>
      <c r="E25" s="54" t="str">
        <f t="shared" si="0"/>
        <v>10000111</v>
      </c>
      <c r="F25" s="2"/>
      <c r="G25" s="3" t="str">
        <f t="shared" si="1"/>
        <v>01101001</v>
      </c>
      <c r="H25" s="4" t="str">
        <f t="shared" si="1"/>
        <v>01000001</v>
      </c>
      <c r="I25" s="3" t="str">
        <f t="shared" si="1"/>
        <v>01100001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 t="shared" si="0"/>
        <v>11110110</v>
      </c>
      <c r="C26" s="4" t="str">
        <f t="shared" si="0"/>
        <v>00101000</v>
      </c>
      <c r="D26" s="34" t="str">
        <f t="shared" si="0"/>
        <v>10101010</v>
      </c>
      <c r="E26" s="54" t="str">
        <f t="shared" si="0"/>
        <v>00111101</v>
      </c>
      <c r="F26" s="2"/>
      <c r="G26" s="3" t="str">
        <f t="shared" si="1"/>
        <v>01100100</v>
      </c>
      <c r="H26" s="4" t="str">
        <f t="shared" si="1"/>
        <v>01100101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59" t="s">
        <v>25</v>
      </c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 t="str">
        <f>B23</f>
        <v>01011001</v>
      </c>
      <c r="C30" s="2" t="s">
        <v>27</v>
      </c>
      <c r="D30" s="1" t="str">
        <f>G23</f>
        <v>01000001</v>
      </c>
      <c r="E30" s="1"/>
      <c r="F30" s="10" t="s">
        <v>191</v>
      </c>
      <c r="G30" s="1"/>
      <c r="H30" s="1" t="str">
        <f>D23</f>
        <v>11110100</v>
      </c>
      <c r="I30" s="2" t="s">
        <v>27</v>
      </c>
      <c r="J30" s="1" t="str">
        <f>I23</f>
        <v>01110011</v>
      </c>
      <c r="K30" s="1"/>
      <c r="L30" s="10" t="s">
        <v>178</v>
      </c>
      <c r="M30" s="1"/>
      <c r="N30" s="1" t="s">
        <v>32</v>
      </c>
      <c r="O30" s="10" t="s">
        <v>191</v>
      </c>
      <c r="P30" s="10" t="s">
        <v>34</v>
      </c>
      <c r="Q30" s="10" t="s">
        <v>178</v>
      </c>
      <c r="R30" s="22" t="s">
        <v>31</v>
      </c>
      <c r="S30" s="1"/>
    </row>
    <row r="31" spans="1:19" x14ac:dyDescent="0.3">
      <c r="A31" s="1"/>
      <c r="B31" s="1" t="str">
        <f>B24</f>
        <v>11111001</v>
      </c>
      <c r="C31" s="2" t="s">
        <v>27</v>
      </c>
      <c r="D31" s="1" t="str">
        <f>G24</f>
        <v>01100010</v>
      </c>
      <c r="E31" s="11"/>
      <c r="F31" s="10" t="s">
        <v>158</v>
      </c>
      <c r="G31" s="1"/>
      <c r="H31" s="1" t="str">
        <f>D24</f>
        <v>11101111</v>
      </c>
      <c r="I31" s="2" t="s">
        <v>27</v>
      </c>
      <c r="J31" s="1" t="str">
        <f>I24</f>
        <v>01110000</v>
      </c>
      <c r="K31" s="1"/>
      <c r="L31" s="10" t="s">
        <v>195</v>
      </c>
      <c r="M31" s="1"/>
      <c r="N31" s="1"/>
      <c r="O31" s="10" t="s">
        <v>158</v>
      </c>
      <c r="P31" s="10" t="s">
        <v>193</v>
      </c>
      <c r="Q31" s="10" t="s">
        <v>195</v>
      </c>
      <c r="R31" s="22" t="s">
        <v>177</v>
      </c>
      <c r="S31" s="1"/>
    </row>
    <row r="32" spans="1:19" x14ac:dyDescent="0.3">
      <c r="A32" s="1"/>
      <c r="B32" s="1" t="str">
        <f>B25</f>
        <v>01111111</v>
      </c>
      <c r="C32" s="2" t="s">
        <v>27</v>
      </c>
      <c r="D32" s="1" t="str">
        <f>G25</f>
        <v>01101001</v>
      </c>
      <c r="E32" s="1"/>
      <c r="F32" s="12" t="s">
        <v>192</v>
      </c>
      <c r="G32" s="1"/>
      <c r="H32" s="1" t="str">
        <f>D25</f>
        <v>01101101</v>
      </c>
      <c r="I32" s="2" t="s">
        <v>27</v>
      </c>
      <c r="J32" s="1" t="str">
        <f>I25</f>
        <v>01100001</v>
      </c>
      <c r="K32" s="1"/>
      <c r="L32" s="22" t="s">
        <v>173</v>
      </c>
      <c r="M32" s="1"/>
      <c r="N32" s="1"/>
      <c r="O32" s="12" t="s">
        <v>192</v>
      </c>
      <c r="P32" s="10" t="s">
        <v>194</v>
      </c>
      <c r="Q32" s="22" t="s">
        <v>173</v>
      </c>
      <c r="R32" s="22" t="s">
        <v>178</v>
      </c>
      <c r="S32" s="1"/>
    </row>
    <row r="33" spans="1:19" x14ac:dyDescent="0.3">
      <c r="A33" s="1"/>
      <c r="B33" s="1" t="str">
        <f>B26</f>
        <v>11110110</v>
      </c>
      <c r="C33" s="2" t="s">
        <v>27</v>
      </c>
      <c r="D33" s="1" t="str">
        <f t="shared" ref="D33" si="2">G26</f>
        <v>01100100</v>
      </c>
      <c r="E33" s="1"/>
      <c r="F33" s="10" t="s">
        <v>136</v>
      </c>
      <c r="G33" s="1"/>
      <c r="H33" s="1" t="str">
        <f>D26</f>
        <v>10101010</v>
      </c>
      <c r="I33" s="2" t="s">
        <v>27</v>
      </c>
      <c r="J33" s="1" t="str">
        <f>I26</f>
        <v>00000000</v>
      </c>
      <c r="K33" s="1"/>
      <c r="L33" s="10" t="s">
        <v>176</v>
      </c>
      <c r="M33" s="1"/>
      <c r="N33" s="1"/>
      <c r="O33" s="10" t="s">
        <v>136</v>
      </c>
      <c r="P33" s="10" t="s">
        <v>194</v>
      </c>
      <c r="Q33" s="10" t="s">
        <v>176</v>
      </c>
      <c r="R33" s="22" t="s">
        <v>179</v>
      </c>
      <c r="S33" s="1"/>
    </row>
    <row r="34" spans="1:19" x14ac:dyDescent="0.3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 t="str">
        <f>C23</f>
        <v>00001100</v>
      </c>
      <c r="C35" s="2" t="s">
        <v>27</v>
      </c>
      <c r="D35" s="1" t="str">
        <f>H23</f>
        <v>01101001</v>
      </c>
      <c r="E35" s="1"/>
      <c r="F35" s="10" t="s">
        <v>34</v>
      </c>
      <c r="G35" s="1"/>
      <c r="H35" s="1" t="str">
        <f t="shared" ref="H35:H37" si="3">E23</f>
        <v>01100001</v>
      </c>
      <c r="I35" s="2" t="s">
        <v>27</v>
      </c>
      <c r="J35" s="1" t="str">
        <f t="shared" ref="J35:J38" si="4">J23</f>
        <v>00000000</v>
      </c>
      <c r="K35" s="1"/>
      <c r="L35" s="22" t="s">
        <v>31</v>
      </c>
      <c r="M35" s="1"/>
      <c r="N35" s="1" t="s">
        <v>44</v>
      </c>
      <c r="O35" s="2" t="str">
        <f t="shared" ref="O35:R38" si="5">BIN2HEX(O30)</f>
        <v>18</v>
      </c>
      <c r="P35" s="2" t="str">
        <f t="shared" si="5"/>
        <v>65</v>
      </c>
      <c r="Q35" s="2" t="str">
        <f t="shared" si="5"/>
        <v>87</v>
      </c>
      <c r="R35" s="2" t="str">
        <f t="shared" si="5"/>
        <v>61</v>
      </c>
      <c r="S35" s="2"/>
    </row>
    <row r="36" spans="1:19" x14ac:dyDescent="0.3">
      <c r="A36" s="1"/>
      <c r="B36" s="1" t="str">
        <f>C24</f>
        <v>01110100</v>
      </c>
      <c r="C36" s="2" t="s">
        <v>27</v>
      </c>
      <c r="D36" s="1" t="str">
        <f>H24</f>
        <v>01101110</v>
      </c>
      <c r="E36" s="1"/>
      <c r="F36" s="10" t="s">
        <v>193</v>
      </c>
      <c r="G36" s="1"/>
      <c r="H36" s="1" t="str">
        <f t="shared" si="3"/>
        <v>11101001</v>
      </c>
      <c r="I36" s="2" t="s">
        <v>27</v>
      </c>
      <c r="J36" s="1" t="str">
        <f t="shared" si="4"/>
        <v>00000000</v>
      </c>
      <c r="K36" s="1"/>
      <c r="L36" s="22" t="s">
        <v>177</v>
      </c>
      <c r="M36" s="1"/>
      <c r="N36" s="1"/>
      <c r="O36" s="2" t="str">
        <f t="shared" si="5"/>
        <v>9B</v>
      </c>
      <c r="P36" s="2" t="str">
        <f t="shared" si="5"/>
        <v>1A</v>
      </c>
      <c r="Q36" s="2" t="str">
        <f t="shared" si="5"/>
        <v>9F</v>
      </c>
      <c r="R36" s="2" t="str">
        <f t="shared" si="5"/>
        <v>E9</v>
      </c>
      <c r="S36" s="2"/>
    </row>
    <row r="37" spans="1:19" x14ac:dyDescent="0.3">
      <c r="A37" s="1"/>
      <c r="B37" s="1" t="str">
        <f>C25</f>
        <v>00001100</v>
      </c>
      <c r="C37" s="2" t="s">
        <v>27</v>
      </c>
      <c r="D37" s="1" t="str">
        <f>H25</f>
        <v>01000001</v>
      </c>
      <c r="E37" s="1"/>
      <c r="F37" s="10" t="s">
        <v>194</v>
      </c>
      <c r="G37" s="1"/>
      <c r="H37" s="1" t="str">
        <f t="shared" si="3"/>
        <v>10000111</v>
      </c>
      <c r="I37" s="2" t="s">
        <v>27</v>
      </c>
      <c r="J37" s="1" t="str">
        <f t="shared" si="4"/>
        <v>00000000</v>
      </c>
      <c r="K37" s="1"/>
      <c r="L37" s="22" t="s">
        <v>178</v>
      </c>
      <c r="M37" s="1"/>
      <c r="N37" s="1"/>
      <c r="O37" s="2" t="str">
        <f t="shared" si="5"/>
        <v>16</v>
      </c>
      <c r="P37" s="2" t="str">
        <f t="shared" si="5"/>
        <v>4D</v>
      </c>
      <c r="Q37" s="2" t="str">
        <f t="shared" si="5"/>
        <v>C</v>
      </c>
      <c r="R37" s="2" t="str">
        <f t="shared" si="5"/>
        <v>87</v>
      </c>
      <c r="S37" s="2"/>
    </row>
    <row r="38" spans="1:19" x14ac:dyDescent="0.3">
      <c r="A38" s="1"/>
      <c r="B38" s="1" t="str">
        <f>C26</f>
        <v>00101000</v>
      </c>
      <c r="C38" s="2" t="s">
        <v>27</v>
      </c>
      <c r="D38" s="1" t="str">
        <f>H26</f>
        <v>01100101</v>
      </c>
      <c r="E38" s="1"/>
      <c r="F38" s="10" t="s">
        <v>194</v>
      </c>
      <c r="G38" s="1"/>
      <c r="H38" s="1" t="str">
        <f>E26</f>
        <v>00111101</v>
      </c>
      <c r="I38" s="2" t="s">
        <v>27</v>
      </c>
      <c r="J38" s="1" t="str">
        <f t="shared" si="4"/>
        <v>00000000</v>
      </c>
      <c r="K38" s="1"/>
      <c r="L38" s="22" t="s">
        <v>179</v>
      </c>
      <c r="M38" s="1"/>
      <c r="N38" s="1"/>
      <c r="O38" s="2" t="str">
        <f t="shared" si="5"/>
        <v>92</v>
      </c>
      <c r="P38" s="2" t="str">
        <f t="shared" si="5"/>
        <v>4D</v>
      </c>
      <c r="Q38" s="2" t="str">
        <f t="shared" si="5"/>
        <v>AA</v>
      </c>
      <c r="R38" s="2" t="str">
        <f t="shared" si="5"/>
        <v>3D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46</v>
      </c>
      <c r="C40" s="1"/>
      <c r="D40" s="1"/>
      <c r="E40" s="1"/>
      <c r="F40" s="1"/>
      <c r="G40" s="1"/>
      <c r="H40" s="1"/>
      <c r="I40" s="1"/>
      <c r="J40" s="1"/>
      <c r="K40" s="59" t="s">
        <v>47</v>
      </c>
      <c r="L40" s="60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>
        <v>18</v>
      </c>
      <c r="C41" s="2">
        <v>65</v>
      </c>
      <c r="D41" s="2">
        <v>87</v>
      </c>
      <c r="E41" s="2">
        <v>61</v>
      </c>
      <c r="F41" s="1"/>
      <c r="G41" s="1"/>
      <c r="H41" s="1"/>
      <c r="I41" s="1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spans="1:19" x14ac:dyDescent="0.3">
      <c r="A42" s="1"/>
      <c r="B42" s="2" t="s">
        <v>198</v>
      </c>
      <c r="C42" s="2" t="s">
        <v>199</v>
      </c>
      <c r="D42" s="2" t="s">
        <v>201</v>
      </c>
      <c r="E42" s="2" t="s">
        <v>189</v>
      </c>
      <c r="F42" s="1"/>
      <c r="G42" s="1"/>
      <c r="H42" s="1"/>
      <c r="I42" s="1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 spans="1:19" x14ac:dyDescent="0.3">
      <c r="A43" s="1"/>
      <c r="B43" s="2">
        <v>16</v>
      </c>
      <c r="C43" s="2" t="s">
        <v>200</v>
      </c>
      <c r="D43" s="2">
        <v>43</v>
      </c>
      <c r="E43" s="2">
        <v>87</v>
      </c>
      <c r="F43" s="1"/>
      <c r="G43" s="1"/>
      <c r="H43" s="1"/>
      <c r="I43" s="1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spans="1:19" x14ac:dyDescent="0.3">
      <c r="A44" s="1"/>
      <c r="B44" s="2">
        <v>92</v>
      </c>
      <c r="C44" s="2" t="s">
        <v>200</v>
      </c>
      <c r="D44" s="2" t="s">
        <v>188</v>
      </c>
      <c r="E44" s="2" t="s">
        <v>190</v>
      </c>
      <c r="F44" s="1"/>
      <c r="G44" s="1"/>
      <c r="H44" s="1"/>
      <c r="I44" s="1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19" x14ac:dyDescent="0.3">
      <c r="A46" s="1"/>
      <c r="B46" s="59" t="s">
        <v>48</v>
      </c>
      <c r="C46" s="60"/>
      <c r="D46" s="60"/>
      <c r="E46" s="60"/>
      <c r="F46" s="1"/>
      <c r="G46" s="1"/>
      <c r="H46" s="1"/>
      <c r="I46" s="1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spans="1:19" x14ac:dyDescent="0.3">
      <c r="A48" s="1"/>
      <c r="B48" s="2" t="s">
        <v>163</v>
      </c>
      <c r="C48" s="2" t="s">
        <v>197</v>
      </c>
      <c r="D48" s="2" t="s">
        <v>202</v>
      </c>
      <c r="E48" s="2" t="s">
        <v>204</v>
      </c>
      <c r="F48" s="1"/>
      <c r="G48" s="1"/>
      <c r="H48" s="1"/>
      <c r="I48" s="1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19" x14ac:dyDescent="0.3">
      <c r="A49" s="1"/>
      <c r="B49" s="2" t="s">
        <v>164</v>
      </c>
      <c r="C49" s="2">
        <v>43</v>
      </c>
      <c r="D49" s="2" t="s">
        <v>203</v>
      </c>
      <c r="E49" s="2" t="s">
        <v>205</v>
      </c>
      <c r="F49" s="1"/>
      <c r="G49" s="1"/>
      <c r="H49" s="1"/>
      <c r="I49" s="1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1:19" x14ac:dyDescent="0.3">
      <c r="A50" s="1"/>
      <c r="B50" s="2" t="s">
        <v>196</v>
      </c>
      <c r="C50" s="2">
        <v>65</v>
      </c>
      <c r="D50" s="2">
        <v>64</v>
      </c>
      <c r="E50" s="2" t="s">
        <v>202</v>
      </c>
      <c r="F50" s="1"/>
      <c r="G50" s="1"/>
      <c r="H50" s="1"/>
      <c r="I50" s="1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1:19" x14ac:dyDescent="0.3">
      <c r="A51" s="1"/>
      <c r="B51" s="2">
        <v>74</v>
      </c>
      <c r="C51" s="2">
        <v>65</v>
      </c>
      <c r="D51" s="2">
        <v>62</v>
      </c>
      <c r="E51" s="2" t="s">
        <v>206</v>
      </c>
      <c r="F51" s="1"/>
      <c r="G51" s="1"/>
      <c r="H51" s="1"/>
      <c r="I51" s="1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x14ac:dyDescent="0.3">
      <c r="A53" s="1"/>
      <c r="B53" s="1"/>
      <c r="C53" s="2" t="s">
        <v>52</v>
      </c>
      <c r="D53" s="1"/>
      <c r="E53" s="1"/>
      <c r="F53" s="1"/>
      <c r="G53" s="1"/>
      <c r="H53" s="1"/>
      <c r="I53" s="1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x14ac:dyDescent="0.3">
      <c r="A55" s="1"/>
      <c r="B55" s="2" t="str">
        <f t="shared" ref="B55:E58" si="6">B48</f>
        <v>5b</v>
      </c>
      <c r="C55" s="2" t="str">
        <f t="shared" si="6"/>
        <v>bc</v>
      </c>
      <c r="D55" s="2" t="str">
        <f t="shared" si="6"/>
        <v>ea</v>
      </c>
      <c r="E55" s="2" t="str">
        <f t="shared" si="6"/>
        <v>d8</v>
      </c>
      <c r="F55" s="59" t="s">
        <v>53</v>
      </c>
      <c r="G55" s="60"/>
      <c r="H55" s="1"/>
      <c r="I55" s="1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spans="1:19" x14ac:dyDescent="0.3">
      <c r="A56" s="1"/>
      <c r="B56" s="2" t="str">
        <f t="shared" si="6"/>
        <v>e8</v>
      </c>
      <c r="C56" s="2">
        <f t="shared" si="6"/>
        <v>43</v>
      </c>
      <c r="D56" s="2" t="str">
        <f t="shared" si="6"/>
        <v>6e</v>
      </c>
      <c r="E56" s="2" t="str">
        <f t="shared" si="6"/>
        <v>eb</v>
      </c>
      <c r="F56" s="1" t="s">
        <v>54</v>
      </c>
      <c r="G56" s="1"/>
      <c r="H56" s="1"/>
      <c r="I56" s="1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1:19" x14ac:dyDescent="0.3">
      <c r="A57" s="1"/>
      <c r="B57" s="2" t="s">
        <v>196</v>
      </c>
      <c r="C57" s="2">
        <f t="shared" si="6"/>
        <v>65</v>
      </c>
      <c r="D57" s="2">
        <f t="shared" si="6"/>
        <v>64</v>
      </c>
      <c r="E57" s="2" t="str">
        <f t="shared" si="6"/>
        <v>ea</v>
      </c>
      <c r="F57" s="1" t="s">
        <v>55</v>
      </c>
      <c r="G57" s="1"/>
      <c r="H57" s="1"/>
      <c r="I57" s="1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1:19" x14ac:dyDescent="0.3">
      <c r="A58" s="1"/>
      <c r="B58" s="2">
        <v>74</v>
      </c>
      <c r="C58" s="2">
        <f t="shared" si="6"/>
        <v>65</v>
      </c>
      <c r="D58" s="2">
        <f t="shared" si="6"/>
        <v>62</v>
      </c>
      <c r="E58" s="2" t="str">
        <f t="shared" si="6"/>
        <v>8b</v>
      </c>
      <c r="F58" s="1" t="s">
        <v>56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7">B55</f>
        <v>5b</v>
      </c>
      <c r="C62" s="2" t="str">
        <f t="shared" si="7"/>
        <v>bc</v>
      </c>
      <c r="D62" s="2" t="str">
        <f t="shared" si="7"/>
        <v>ea</v>
      </c>
      <c r="E62" s="2" t="str">
        <f t="shared" si="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>
        <f t="shared" ref="B63:D63" si="8">C56</f>
        <v>43</v>
      </c>
      <c r="C63" s="2" t="str">
        <f t="shared" si="8"/>
        <v>6e</v>
      </c>
      <c r="D63" s="2" t="str">
        <f t="shared" si="8"/>
        <v>eb</v>
      </c>
      <c r="E63" s="2" t="str">
        <f>B56</f>
        <v>e8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>
        <f t="shared" ref="B64:C64" si="9">D57</f>
        <v>64</v>
      </c>
      <c r="C64" s="2" t="str">
        <f t="shared" si="9"/>
        <v>ea</v>
      </c>
      <c r="D64" s="2" t="str">
        <f t="shared" ref="D64:E64" si="10">B57</f>
        <v>ff</v>
      </c>
      <c r="E64" s="2">
        <f t="shared" si="10"/>
        <v>65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8b</v>
      </c>
      <c r="C65" s="2">
        <f t="shared" ref="C65:E65" si="11">B58</f>
        <v>74</v>
      </c>
      <c r="D65" s="2">
        <f t="shared" si="11"/>
        <v>65</v>
      </c>
      <c r="E65" s="2">
        <f t="shared" si="11"/>
        <v>62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59" t="s">
        <v>58</v>
      </c>
      <c r="C68" s="6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3" t="s">
        <v>59</v>
      </c>
      <c r="C70" s="13" t="s">
        <v>60</v>
      </c>
      <c r="D70" s="13" t="s">
        <v>61</v>
      </c>
      <c r="E70" s="13" t="s">
        <v>61</v>
      </c>
      <c r="F70" s="1"/>
      <c r="G70" s="2" t="str">
        <f t="shared" ref="G70:J73" si="12">B62</f>
        <v>5b</v>
      </c>
      <c r="H70" s="2" t="str">
        <f t="shared" si="12"/>
        <v>bc</v>
      </c>
      <c r="I70" s="2" t="str">
        <f t="shared" si="12"/>
        <v>ea</v>
      </c>
      <c r="J70" s="2" t="str">
        <f t="shared" si="1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3" t="s">
        <v>61</v>
      </c>
      <c r="C71" s="13" t="s">
        <v>59</v>
      </c>
      <c r="D71" s="13" t="s">
        <v>60</v>
      </c>
      <c r="E71" s="13" t="s">
        <v>61</v>
      </c>
      <c r="F71" s="62" t="s">
        <v>62</v>
      </c>
      <c r="G71" s="2">
        <f t="shared" si="12"/>
        <v>43</v>
      </c>
      <c r="H71" s="2" t="str">
        <f t="shared" si="12"/>
        <v>6e</v>
      </c>
      <c r="I71" s="2" t="str">
        <f t="shared" si="12"/>
        <v>eb</v>
      </c>
      <c r="J71" s="2" t="str">
        <f t="shared" si="12"/>
        <v>e8</v>
      </c>
      <c r="K71" s="1"/>
      <c r="L71" s="66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3" t="s">
        <v>61</v>
      </c>
      <c r="C72" s="13" t="s">
        <v>61</v>
      </c>
      <c r="D72" s="13" t="s">
        <v>59</v>
      </c>
      <c r="E72" s="13" t="s">
        <v>60</v>
      </c>
      <c r="F72" s="60"/>
      <c r="G72" s="2">
        <f t="shared" si="12"/>
        <v>64</v>
      </c>
      <c r="H72" s="2" t="str">
        <f t="shared" si="12"/>
        <v>ea</v>
      </c>
      <c r="I72" s="2" t="str">
        <f t="shared" si="12"/>
        <v>ff</v>
      </c>
      <c r="J72" s="2">
        <f t="shared" si="12"/>
        <v>65</v>
      </c>
      <c r="K72" s="1"/>
      <c r="L72" s="60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3" t="s">
        <v>60</v>
      </c>
      <c r="C73" s="13" t="s">
        <v>61</v>
      </c>
      <c r="D73" s="13" t="s">
        <v>61</v>
      </c>
      <c r="E73" s="13" t="s">
        <v>59</v>
      </c>
      <c r="F73" s="1"/>
      <c r="G73" s="2" t="str">
        <f t="shared" si="12"/>
        <v>8b</v>
      </c>
      <c r="H73" s="2">
        <f t="shared" si="12"/>
        <v>74</v>
      </c>
      <c r="I73" s="2">
        <f t="shared" si="12"/>
        <v>65</v>
      </c>
      <c r="J73" s="2">
        <f t="shared" si="12"/>
        <v>62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4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41" t="s">
        <v>63</v>
      </c>
      <c r="C76" s="42" t="s">
        <v>64</v>
      </c>
      <c r="D76" s="43" t="s">
        <v>65</v>
      </c>
      <c r="E76" s="44" t="s">
        <v>65</v>
      </c>
      <c r="F76" s="1"/>
      <c r="G76" s="45" t="str">
        <f>HEX2BIN(G70,8)</f>
        <v>01011011</v>
      </c>
      <c r="H76" s="46" t="str">
        <f>HEX2BIN(H70,8)</f>
        <v>10111100</v>
      </c>
      <c r="I76" s="47" t="str">
        <f>HEX2BIN(I70,8)</f>
        <v>11101010</v>
      </c>
      <c r="J76" s="48" t="str">
        <f>HEX2BIN(J70,8)</f>
        <v>11011000</v>
      </c>
      <c r="K76" s="1"/>
      <c r="L76" s="49" t="s">
        <v>170</v>
      </c>
      <c r="M76" s="50" t="s">
        <v>209</v>
      </c>
      <c r="N76" s="51" t="s">
        <v>210</v>
      </c>
      <c r="O76" s="52" t="s">
        <v>212</v>
      </c>
      <c r="P76" s="2"/>
      <c r="Q76" s="1"/>
      <c r="R76" s="1"/>
      <c r="S76" s="1"/>
    </row>
    <row r="77" spans="1:19" x14ac:dyDescent="0.3">
      <c r="A77" s="1"/>
      <c r="B77" s="41" t="s">
        <v>65</v>
      </c>
      <c r="C77" s="42" t="s">
        <v>63</v>
      </c>
      <c r="D77" s="43" t="s">
        <v>64</v>
      </c>
      <c r="E77" s="44" t="s">
        <v>65</v>
      </c>
      <c r="F77" s="62" t="s">
        <v>62</v>
      </c>
      <c r="G77" s="45" t="str">
        <f t="shared" ref="G77:J79" si="13">HEX2BIN(G71,8)</f>
        <v>01000011</v>
      </c>
      <c r="H77" s="46" t="str">
        <f t="shared" si="13"/>
        <v>01101110</v>
      </c>
      <c r="I77" s="47" t="str">
        <f>HEX2BIN(I71,8)</f>
        <v>11101011</v>
      </c>
      <c r="J77" s="48" t="str">
        <f>HEX2BIN(J71,8)</f>
        <v>11101000</v>
      </c>
      <c r="K77" s="63" t="s">
        <v>66</v>
      </c>
      <c r="L77" s="49" t="s">
        <v>207</v>
      </c>
      <c r="M77" s="50" t="s">
        <v>35</v>
      </c>
      <c r="N77" s="51" t="s">
        <v>101</v>
      </c>
      <c r="O77" s="52" t="s">
        <v>177</v>
      </c>
      <c r="P77" s="2"/>
      <c r="Q77" s="1"/>
      <c r="R77" s="1"/>
      <c r="S77" s="1"/>
    </row>
    <row r="78" spans="1:19" x14ac:dyDescent="0.3">
      <c r="A78" s="1"/>
      <c r="B78" s="41" t="s">
        <v>65</v>
      </c>
      <c r="C78" s="42" t="s">
        <v>65</v>
      </c>
      <c r="D78" s="43" t="s">
        <v>63</v>
      </c>
      <c r="E78" s="44" t="s">
        <v>64</v>
      </c>
      <c r="F78" s="60"/>
      <c r="G78" s="45" t="str">
        <f>HEX2BIN(G72,8)</f>
        <v>01100100</v>
      </c>
      <c r="H78" s="46" t="str">
        <f>HEX2BIN(H72,8)</f>
        <v>11101010</v>
      </c>
      <c r="I78" s="47" t="str">
        <f t="shared" si="13"/>
        <v>11111111</v>
      </c>
      <c r="J78" s="48" t="str">
        <f t="shared" si="13"/>
        <v>01100101</v>
      </c>
      <c r="K78" s="60"/>
      <c r="L78" s="49" t="s">
        <v>34</v>
      </c>
      <c r="M78" s="50" t="s">
        <v>210</v>
      </c>
      <c r="N78" s="51" t="s">
        <v>211</v>
      </c>
      <c r="O78" s="52" t="s">
        <v>213</v>
      </c>
      <c r="P78" s="2"/>
      <c r="Q78" s="1"/>
      <c r="R78" s="1"/>
      <c r="S78" s="1"/>
    </row>
    <row r="79" spans="1:19" x14ac:dyDescent="0.3">
      <c r="A79" s="1"/>
      <c r="B79" s="41" t="s">
        <v>64</v>
      </c>
      <c r="C79" s="42" t="s">
        <v>65</v>
      </c>
      <c r="D79" s="43" t="s">
        <v>65</v>
      </c>
      <c r="E79" s="44" t="s">
        <v>63</v>
      </c>
      <c r="F79" s="1"/>
      <c r="G79" s="45" t="str">
        <f t="shared" si="13"/>
        <v>10001011</v>
      </c>
      <c r="H79" s="46" t="str">
        <f>HEX2BIN(H73,8)</f>
        <v>01110100</v>
      </c>
      <c r="I79" s="47" t="str">
        <f>HEX2BIN(I73,8)</f>
        <v>01100101</v>
      </c>
      <c r="J79" s="48" t="str">
        <f>HEX2BIN(J73,8)</f>
        <v>01100010</v>
      </c>
      <c r="K79" s="1"/>
      <c r="L79" s="49" t="s">
        <v>208</v>
      </c>
      <c r="M79" s="50" t="s">
        <v>86</v>
      </c>
      <c r="N79" s="51" t="s">
        <v>83</v>
      </c>
      <c r="O79" s="52" t="s">
        <v>214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59" t="s">
        <v>79</v>
      </c>
      <c r="C82" s="6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59</v>
      </c>
      <c r="C83" s="2" t="str">
        <f t="shared" ref="B83:E86" si="14">BIN2HEX(M76)</f>
        <v>BF</v>
      </c>
      <c r="D83" s="2" t="str">
        <f t="shared" si="14"/>
        <v>EB</v>
      </c>
      <c r="E83" s="2" t="str">
        <f t="shared" si="14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si="14"/>
        <v>42</v>
      </c>
      <c r="C84" s="2" t="str">
        <f t="shared" si="14"/>
        <v>6C</v>
      </c>
      <c r="D84" s="2" t="str">
        <f t="shared" si="14"/>
        <v>E8</v>
      </c>
      <c r="E84" s="2" t="str">
        <f t="shared" si="14"/>
        <v>E9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4"/>
        <v>65</v>
      </c>
      <c r="C85" s="2" t="str">
        <f t="shared" si="14"/>
        <v>EB</v>
      </c>
      <c r="D85" s="2" t="str">
        <f t="shared" si="14"/>
        <v>FD</v>
      </c>
      <c r="E85" s="2" t="str">
        <f t="shared" si="14"/>
        <v>66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4"/>
        <v>88</v>
      </c>
      <c r="C86" s="2" t="str">
        <f t="shared" si="14"/>
        <v>75</v>
      </c>
      <c r="D86" s="2" t="str">
        <f t="shared" si="14"/>
        <v>64</v>
      </c>
      <c r="E86" s="2" t="str">
        <f t="shared" si="14"/>
        <v>60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59" t="s">
        <v>216</v>
      </c>
      <c r="C88" s="60"/>
      <c r="D88" s="6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59" t="s">
        <v>215</v>
      </c>
      <c r="C89" s="60"/>
      <c r="D89" s="60"/>
      <c r="E89" s="60"/>
      <c r="F89" s="6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59" t="s">
        <v>81</v>
      </c>
      <c r="C91" s="60"/>
      <c r="D91" s="60"/>
      <c r="E91" s="60"/>
      <c r="F91" s="6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K40:L40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B28:C28"/>
    <mergeCell ref="A1:K1"/>
    <mergeCell ref="B4:F4"/>
    <mergeCell ref="B5:C5"/>
    <mergeCell ref="B6:D6"/>
    <mergeCell ref="B21:D21"/>
  </mergeCells>
  <hyperlinks>
    <hyperlink ref="B14" r:id="rId1" xr:uid="{00000000-0004-0000-0300-000000000000}"/>
    <hyperlink ref="B22" r:id="rId2" xr:uid="{00000000-0004-0000-03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1"/>
  <sheetViews>
    <sheetView topLeftCell="A29" zoomScaleNormal="100" workbookViewId="0">
      <selection activeCell="J84" sqref="J84"/>
    </sheetView>
  </sheetViews>
  <sheetFormatPr defaultRowHeight="14.4" x14ac:dyDescent="0.3"/>
  <sheetData>
    <row r="1" spans="1:19" ht="28.8" x14ac:dyDescent="0.55000000000000004">
      <c r="A1" s="64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59" t="s">
        <v>215</v>
      </c>
      <c r="C4" s="60"/>
      <c r="D4" s="60"/>
      <c r="E4" s="60"/>
      <c r="F4" s="60"/>
      <c r="G4" s="53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59" t="s">
        <v>69</v>
      </c>
      <c r="C5" s="6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59" t="s">
        <v>4</v>
      </c>
      <c r="C6" s="60"/>
      <c r="D6" s="6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>
        <v>59</v>
      </c>
      <c r="C8" s="4" t="s">
        <v>217</v>
      </c>
      <c r="D8" s="4" t="s">
        <v>218</v>
      </c>
      <c r="E8" s="4" t="s">
        <v>220</v>
      </c>
      <c r="F8" s="2"/>
      <c r="G8" s="3" t="s">
        <v>9</v>
      </c>
      <c r="H8" s="4" t="s">
        <v>15</v>
      </c>
      <c r="I8" s="4" t="s">
        <v>70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>
        <v>42</v>
      </c>
      <c r="C9" s="6" t="s">
        <v>21</v>
      </c>
      <c r="D9" s="6" t="s">
        <v>123</v>
      </c>
      <c r="E9" s="6" t="s">
        <v>189</v>
      </c>
      <c r="F9" s="2"/>
      <c r="G9" s="5" t="s">
        <v>72</v>
      </c>
      <c r="H9" s="6" t="s">
        <v>74</v>
      </c>
      <c r="I9" s="6" t="s">
        <v>12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>
        <v>65</v>
      </c>
      <c r="C10" s="6" t="s">
        <v>218</v>
      </c>
      <c r="D10" s="6" t="s">
        <v>219</v>
      </c>
      <c r="E10" s="6">
        <v>66</v>
      </c>
      <c r="F10" s="2"/>
      <c r="G10" s="5" t="s">
        <v>15</v>
      </c>
      <c r="H10" s="6" t="s">
        <v>9</v>
      </c>
      <c r="I10" s="6" t="s">
        <v>8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>
        <v>88</v>
      </c>
      <c r="C11" s="6">
        <v>75</v>
      </c>
      <c r="D11" s="6">
        <v>64</v>
      </c>
      <c r="E11" s="4">
        <v>60</v>
      </c>
      <c r="F11" s="2"/>
      <c r="G11" s="5" t="s">
        <v>73</v>
      </c>
      <c r="H11" s="6" t="s">
        <v>11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4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>
        <v>59</v>
      </c>
      <c r="C15" s="4" t="s">
        <v>217</v>
      </c>
      <c r="D15" s="4" t="s">
        <v>218</v>
      </c>
      <c r="E15" s="4" t="s">
        <v>220</v>
      </c>
      <c r="F15" s="2"/>
      <c r="G15" s="3">
        <v>41</v>
      </c>
      <c r="H15" s="4">
        <v>69</v>
      </c>
      <c r="I15" s="4">
        <v>73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>
        <v>42</v>
      </c>
      <c r="C16" s="6" t="s">
        <v>21</v>
      </c>
      <c r="D16" s="6" t="s">
        <v>123</v>
      </c>
      <c r="E16" s="6" t="s">
        <v>189</v>
      </c>
      <c r="F16" s="2"/>
      <c r="G16" s="5">
        <v>62</v>
      </c>
      <c r="H16" s="6" t="s">
        <v>75</v>
      </c>
      <c r="I16" s="6">
        <v>70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>
        <v>65</v>
      </c>
      <c r="C17" s="6" t="s">
        <v>218</v>
      </c>
      <c r="D17" s="6" t="s">
        <v>219</v>
      </c>
      <c r="E17" s="6">
        <v>66</v>
      </c>
      <c r="F17" s="2"/>
      <c r="G17" s="5">
        <v>69</v>
      </c>
      <c r="H17" s="6">
        <v>41</v>
      </c>
      <c r="I17" s="6">
        <v>61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>
        <v>88</v>
      </c>
      <c r="C18" s="6">
        <v>75</v>
      </c>
      <c r="D18" s="6">
        <v>64</v>
      </c>
      <c r="E18" s="4">
        <v>60</v>
      </c>
      <c r="F18" s="2"/>
      <c r="G18" s="5">
        <v>64</v>
      </c>
      <c r="H18" s="6">
        <v>65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59" t="s">
        <v>23</v>
      </c>
      <c r="C21" s="60"/>
      <c r="D21" s="6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4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 t="shared" ref="B23:E26" si="0">HEX2BIN(B15,8)</f>
        <v>01011001</v>
      </c>
      <c r="C23" s="4" t="str">
        <f t="shared" si="0"/>
        <v>10111111</v>
      </c>
      <c r="D23" s="34" t="str">
        <f t="shared" si="0"/>
        <v>11101011</v>
      </c>
      <c r="E23" s="34" t="str">
        <f t="shared" si="0"/>
        <v>11011001</v>
      </c>
      <c r="F23" s="2"/>
      <c r="G23" s="3" t="str">
        <f t="shared" ref="G23:J26" si="1">HEX2BIN(G15,8)</f>
        <v>01000001</v>
      </c>
      <c r="H23" s="4" t="str">
        <f t="shared" si="1"/>
        <v>01101001</v>
      </c>
      <c r="I23" s="3" t="str">
        <f t="shared" si="1"/>
        <v>01110011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si="0"/>
        <v>01000010</v>
      </c>
      <c r="C24" s="4" t="str">
        <f t="shared" si="0"/>
        <v>01101100</v>
      </c>
      <c r="D24" s="34" t="str">
        <f t="shared" si="0"/>
        <v>11101000</v>
      </c>
      <c r="E24" s="54" t="str">
        <f t="shared" si="0"/>
        <v>11101001</v>
      </c>
      <c r="F24" s="2"/>
      <c r="G24" s="3" t="str">
        <f t="shared" si="1"/>
        <v>01100010</v>
      </c>
      <c r="H24" s="4" t="str">
        <f t="shared" si="1"/>
        <v>01101110</v>
      </c>
      <c r="I24" s="3" t="str">
        <f t="shared" si="1"/>
        <v>01110000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0"/>
        <v>01100101</v>
      </c>
      <c r="C25" s="4" t="str">
        <f t="shared" si="0"/>
        <v>11101011</v>
      </c>
      <c r="D25" s="34" t="str">
        <f t="shared" si="0"/>
        <v>11111101</v>
      </c>
      <c r="E25" s="54" t="str">
        <f t="shared" si="0"/>
        <v>01100110</v>
      </c>
      <c r="F25" s="2"/>
      <c r="G25" s="3" t="str">
        <f t="shared" si="1"/>
        <v>01101001</v>
      </c>
      <c r="H25" s="4" t="str">
        <f t="shared" si="1"/>
        <v>01000001</v>
      </c>
      <c r="I25" s="3" t="str">
        <f t="shared" si="1"/>
        <v>01100001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 t="shared" si="0"/>
        <v>10001000</v>
      </c>
      <c r="C26" s="4" t="str">
        <f t="shared" si="0"/>
        <v>01110101</v>
      </c>
      <c r="D26" s="34" t="str">
        <f t="shared" si="0"/>
        <v>01100100</v>
      </c>
      <c r="E26" s="54" t="str">
        <f t="shared" si="0"/>
        <v>01100000</v>
      </c>
      <c r="F26" s="2"/>
      <c r="G26" s="3" t="str">
        <f t="shared" si="1"/>
        <v>01100100</v>
      </c>
      <c r="H26" s="4" t="str">
        <f t="shared" si="1"/>
        <v>01100101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59" t="s">
        <v>25</v>
      </c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 t="str">
        <f>B23</f>
        <v>01011001</v>
      </c>
      <c r="C30" s="2" t="s">
        <v>27</v>
      </c>
      <c r="D30" s="1" t="str">
        <f>G23</f>
        <v>01000001</v>
      </c>
      <c r="E30" s="1"/>
      <c r="F30" s="10" t="s">
        <v>191</v>
      </c>
      <c r="G30" s="1"/>
      <c r="H30" s="1" t="str">
        <f>D23</f>
        <v>11101011</v>
      </c>
      <c r="I30" s="2" t="s">
        <v>27</v>
      </c>
      <c r="J30" s="1" t="str">
        <f>I23</f>
        <v>01110011</v>
      </c>
      <c r="K30" s="1"/>
      <c r="L30" s="10" t="s">
        <v>223</v>
      </c>
      <c r="M30" s="1"/>
      <c r="N30" s="1" t="s">
        <v>32</v>
      </c>
      <c r="O30" s="10" t="s">
        <v>191</v>
      </c>
      <c r="P30" s="10" t="s">
        <v>131</v>
      </c>
      <c r="Q30" s="10" t="s">
        <v>223</v>
      </c>
      <c r="R30" s="22" t="s">
        <v>212</v>
      </c>
      <c r="S30" s="1"/>
    </row>
    <row r="31" spans="1:19" x14ac:dyDescent="0.3">
      <c r="A31" s="1"/>
      <c r="B31" s="1" t="str">
        <f>B24</f>
        <v>01000010</v>
      </c>
      <c r="C31" s="2" t="s">
        <v>27</v>
      </c>
      <c r="D31" s="1" t="str">
        <f>G24</f>
        <v>01100010</v>
      </c>
      <c r="E31" s="11"/>
      <c r="F31" s="10" t="s">
        <v>30</v>
      </c>
      <c r="G31" s="1"/>
      <c r="H31" s="1" t="str">
        <f>D24</f>
        <v>11101000</v>
      </c>
      <c r="I31" s="2" t="s">
        <v>27</v>
      </c>
      <c r="J31" s="1" t="str">
        <f>I24</f>
        <v>01110000</v>
      </c>
      <c r="K31" s="1"/>
      <c r="L31" s="10" t="s">
        <v>223</v>
      </c>
      <c r="M31" s="1"/>
      <c r="N31" s="1"/>
      <c r="O31" s="10" t="s">
        <v>30</v>
      </c>
      <c r="P31" s="10" t="s">
        <v>63</v>
      </c>
      <c r="Q31" s="10" t="s">
        <v>223</v>
      </c>
      <c r="R31" s="22" t="s">
        <v>177</v>
      </c>
      <c r="S31" s="1"/>
    </row>
    <row r="32" spans="1:19" x14ac:dyDescent="0.3">
      <c r="A32" s="1"/>
      <c r="B32" s="1" t="str">
        <f>B25</f>
        <v>01100101</v>
      </c>
      <c r="C32" s="2" t="s">
        <v>27</v>
      </c>
      <c r="D32" s="1" t="str">
        <f>G25</f>
        <v>01101001</v>
      </c>
      <c r="E32" s="1"/>
      <c r="F32" s="12" t="s">
        <v>173</v>
      </c>
      <c r="G32" s="1"/>
      <c r="H32" s="1" t="str">
        <f>D25</f>
        <v>11111101</v>
      </c>
      <c r="I32" s="2" t="s">
        <v>27</v>
      </c>
      <c r="J32" s="1" t="str">
        <f>I25</f>
        <v>01100001</v>
      </c>
      <c r="K32" s="1"/>
      <c r="L32" s="22" t="s">
        <v>134</v>
      </c>
      <c r="M32" s="1"/>
      <c r="N32" s="1"/>
      <c r="O32" s="12" t="s">
        <v>173</v>
      </c>
      <c r="P32" s="10" t="s">
        <v>176</v>
      </c>
      <c r="Q32" s="22" t="s">
        <v>134</v>
      </c>
      <c r="R32" s="22" t="s">
        <v>213</v>
      </c>
      <c r="S32" s="1"/>
    </row>
    <row r="33" spans="1:19" x14ac:dyDescent="0.3">
      <c r="A33" s="1"/>
      <c r="B33" s="1" t="str">
        <f>B26</f>
        <v>10001000</v>
      </c>
      <c r="C33" s="2" t="s">
        <v>27</v>
      </c>
      <c r="D33" s="1" t="str">
        <f t="shared" ref="D33" si="2">G26</f>
        <v>01100100</v>
      </c>
      <c r="E33" s="1"/>
      <c r="F33" s="10" t="s">
        <v>221</v>
      </c>
      <c r="G33" s="1"/>
      <c r="H33" s="1" t="str">
        <f>D26</f>
        <v>01100100</v>
      </c>
      <c r="I33" s="2" t="s">
        <v>27</v>
      </c>
      <c r="J33" s="1" t="str">
        <f>I26</f>
        <v>00000000</v>
      </c>
      <c r="K33" s="1"/>
      <c r="L33" s="10" t="s">
        <v>83</v>
      </c>
      <c r="M33" s="1"/>
      <c r="N33" s="1"/>
      <c r="O33" s="10" t="s">
        <v>221</v>
      </c>
      <c r="P33" s="10" t="s">
        <v>222</v>
      </c>
      <c r="Q33" s="10" t="s">
        <v>83</v>
      </c>
      <c r="R33" s="22" t="s">
        <v>214</v>
      </c>
      <c r="S33" s="1"/>
    </row>
    <row r="34" spans="1:19" x14ac:dyDescent="0.3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 t="str">
        <f>C23</f>
        <v>10111111</v>
      </c>
      <c r="C35" s="2" t="s">
        <v>27</v>
      </c>
      <c r="D35" s="1" t="str">
        <f>H23</f>
        <v>01101001</v>
      </c>
      <c r="E35" s="1"/>
      <c r="F35" s="10" t="s">
        <v>131</v>
      </c>
      <c r="G35" s="1"/>
      <c r="H35" s="1" t="str">
        <f t="shared" ref="H35:H37" si="3">E23</f>
        <v>11011001</v>
      </c>
      <c r="I35" s="2" t="s">
        <v>27</v>
      </c>
      <c r="J35" s="1" t="str">
        <f t="shared" ref="J35:J38" si="4">J23</f>
        <v>00000000</v>
      </c>
      <c r="K35" s="1"/>
      <c r="L35" s="22" t="s">
        <v>212</v>
      </c>
      <c r="M35" s="1"/>
      <c r="N35" s="1" t="s">
        <v>44</v>
      </c>
      <c r="O35" s="2" t="str">
        <f t="shared" ref="O35:R38" si="5">BIN2HEX(O30)</f>
        <v>18</v>
      </c>
      <c r="P35" s="2" t="str">
        <f t="shared" si="5"/>
        <v>D6</v>
      </c>
      <c r="Q35" s="2" t="str">
        <f t="shared" si="5"/>
        <v>98</v>
      </c>
      <c r="R35" s="2" t="str">
        <f t="shared" si="5"/>
        <v>D9</v>
      </c>
      <c r="S35" s="2"/>
    </row>
    <row r="36" spans="1:19" x14ac:dyDescent="0.3">
      <c r="A36" s="1"/>
      <c r="B36" s="1" t="str">
        <f>C24</f>
        <v>01101100</v>
      </c>
      <c r="C36" s="2" t="s">
        <v>27</v>
      </c>
      <c r="D36" s="1" t="str">
        <f>H24</f>
        <v>01101110</v>
      </c>
      <c r="E36" s="1"/>
      <c r="F36" s="10" t="s">
        <v>63</v>
      </c>
      <c r="G36" s="1"/>
      <c r="H36" s="1" t="str">
        <f t="shared" si="3"/>
        <v>11101001</v>
      </c>
      <c r="I36" s="2" t="s">
        <v>27</v>
      </c>
      <c r="J36" s="1" t="str">
        <f t="shared" si="4"/>
        <v>00000000</v>
      </c>
      <c r="K36" s="1"/>
      <c r="L36" s="22" t="s">
        <v>177</v>
      </c>
      <c r="M36" s="1"/>
      <c r="N36" s="1"/>
      <c r="O36" s="2" t="str">
        <f t="shared" si="5"/>
        <v>20</v>
      </c>
      <c r="P36" s="2" t="str">
        <f t="shared" si="5"/>
        <v>2</v>
      </c>
      <c r="Q36" s="2" t="str">
        <f t="shared" si="5"/>
        <v>98</v>
      </c>
      <c r="R36" s="2" t="str">
        <f t="shared" si="5"/>
        <v>E9</v>
      </c>
      <c r="S36" s="2"/>
    </row>
    <row r="37" spans="1:19" x14ac:dyDescent="0.3">
      <c r="A37" s="1"/>
      <c r="B37" s="1" t="str">
        <f>C25</f>
        <v>11101011</v>
      </c>
      <c r="C37" s="2" t="s">
        <v>27</v>
      </c>
      <c r="D37" s="1" t="str">
        <f>H25</f>
        <v>01000001</v>
      </c>
      <c r="E37" s="1"/>
      <c r="F37" s="10" t="s">
        <v>176</v>
      </c>
      <c r="G37" s="1"/>
      <c r="H37" s="1" t="str">
        <f t="shared" si="3"/>
        <v>01100110</v>
      </c>
      <c r="I37" s="2" t="s">
        <v>27</v>
      </c>
      <c r="J37" s="1" t="str">
        <f t="shared" si="4"/>
        <v>00000000</v>
      </c>
      <c r="K37" s="1"/>
      <c r="L37" s="22" t="s">
        <v>213</v>
      </c>
      <c r="M37" s="1"/>
      <c r="N37" s="1"/>
      <c r="O37" s="2" t="str">
        <f t="shared" si="5"/>
        <v>C</v>
      </c>
      <c r="P37" s="2" t="str">
        <f t="shared" si="5"/>
        <v>AA</v>
      </c>
      <c r="Q37" s="2" t="str">
        <f t="shared" si="5"/>
        <v>9C</v>
      </c>
      <c r="R37" s="2" t="str">
        <f t="shared" si="5"/>
        <v>66</v>
      </c>
      <c r="S37" s="2"/>
    </row>
    <row r="38" spans="1:19" x14ac:dyDescent="0.3">
      <c r="A38" s="1"/>
      <c r="B38" s="1" t="str">
        <f>C26</f>
        <v>01110101</v>
      </c>
      <c r="C38" s="2" t="s">
        <v>27</v>
      </c>
      <c r="D38" s="1" t="str">
        <f>H26</f>
        <v>01100101</v>
      </c>
      <c r="E38" s="1"/>
      <c r="F38" s="10" t="s">
        <v>222</v>
      </c>
      <c r="G38" s="1"/>
      <c r="H38" s="1" t="str">
        <f>E26</f>
        <v>01100000</v>
      </c>
      <c r="I38" s="2" t="s">
        <v>27</v>
      </c>
      <c r="J38" s="1" t="str">
        <f t="shared" si="4"/>
        <v>00000000</v>
      </c>
      <c r="K38" s="1"/>
      <c r="L38" s="22" t="s">
        <v>214</v>
      </c>
      <c r="M38" s="1"/>
      <c r="N38" s="1"/>
      <c r="O38" s="2" t="str">
        <f t="shared" si="5"/>
        <v>EC</v>
      </c>
      <c r="P38" s="2" t="str">
        <f t="shared" si="5"/>
        <v>10</v>
      </c>
      <c r="Q38" s="2" t="str">
        <f t="shared" si="5"/>
        <v>64</v>
      </c>
      <c r="R38" s="2" t="str">
        <f t="shared" si="5"/>
        <v>60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46</v>
      </c>
      <c r="C40" s="1"/>
      <c r="D40" s="1"/>
      <c r="E40" s="1"/>
      <c r="F40" s="1"/>
      <c r="G40" s="1"/>
      <c r="H40" s="1"/>
      <c r="I40" s="1"/>
      <c r="J40" s="1"/>
      <c r="K40" s="59" t="s">
        <v>47</v>
      </c>
      <c r="L40" s="60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>
        <v>18</v>
      </c>
      <c r="C41" s="2" t="s">
        <v>225</v>
      </c>
      <c r="D41" s="2">
        <v>98</v>
      </c>
      <c r="E41" s="2" t="s">
        <v>220</v>
      </c>
      <c r="F41" s="1"/>
      <c r="G41" s="1"/>
      <c r="H41" s="1"/>
      <c r="I41" s="1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spans="1:19" x14ac:dyDescent="0.3">
      <c r="A42" s="1"/>
      <c r="B42" s="2">
        <v>20</v>
      </c>
      <c r="C42" s="2">
        <v>32</v>
      </c>
      <c r="D42" s="2">
        <v>98</v>
      </c>
      <c r="E42" s="2" t="s">
        <v>189</v>
      </c>
      <c r="F42" s="1"/>
      <c r="G42" s="1"/>
      <c r="H42" s="1"/>
      <c r="I42" s="1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 spans="1:19" x14ac:dyDescent="0.3">
      <c r="A43" s="1"/>
      <c r="B43" s="2">
        <v>43</v>
      </c>
      <c r="C43" s="2" t="s">
        <v>188</v>
      </c>
      <c r="D43" s="2" t="s">
        <v>226</v>
      </c>
      <c r="E43" s="2">
        <v>66</v>
      </c>
      <c r="F43" s="1"/>
      <c r="G43" s="1"/>
      <c r="H43" s="1"/>
      <c r="I43" s="1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spans="1:19" x14ac:dyDescent="0.3">
      <c r="A44" s="1"/>
      <c r="B44" s="2" t="s">
        <v>224</v>
      </c>
      <c r="C44" s="2">
        <v>10</v>
      </c>
      <c r="D44" s="2">
        <v>64</v>
      </c>
      <c r="E44" s="2">
        <v>60</v>
      </c>
      <c r="F44" s="1"/>
      <c r="G44" s="1"/>
      <c r="H44" s="1"/>
      <c r="I44" s="1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19" x14ac:dyDescent="0.3">
      <c r="A46" s="1"/>
      <c r="B46" s="59" t="s">
        <v>48</v>
      </c>
      <c r="C46" s="60"/>
      <c r="D46" s="60"/>
      <c r="E46" s="60"/>
      <c r="F46" s="1"/>
      <c r="G46" s="1"/>
      <c r="H46" s="1"/>
      <c r="I46" s="1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spans="1:19" x14ac:dyDescent="0.3">
      <c r="A48" s="1"/>
      <c r="B48" s="2">
        <v>34</v>
      </c>
      <c r="C48" s="2" t="s">
        <v>140</v>
      </c>
      <c r="D48" s="2" t="s">
        <v>229</v>
      </c>
      <c r="E48" s="2" t="s">
        <v>231</v>
      </c>
      <c r="F48" s="1"/>
      <c r="G48" s="1"/>
      <c r="H48" s="1"/>
      <c r="I48" s="1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19" x14ac:dyDescent="0.3">
      <c r="A49" s="1"/>
      <c r="B49" s="2">
        <v>54</v>
      </c>
      <c r="C49" s="2" t="s">
        <v>227</v>
      </c>
      <c r="D49" s="2" t="s">
        <v>229</v>
      </c>
      <c r="E49" s="2" t="s">
        <v>205</v>
      </c>
      <c r="F49" s="1"/>
      <c r="G49" s="1"/>
      <c r="H49" s="1"/>
      <c r="I49" s="1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1:19" x14ac:dyDescent="0.3">
      <c r="A50" s="1"/>
      <c r="B50" s="2">
        <v>64</v>
      </c>
      <c r="C50" s="2">
        <v>62</v>
      </c>
      <c r="D50" s="2" t="s">
        <v>141</v>
      </c>
      <c r="E50" s="2" t="s">
        <v>232</v>
      </c>
      <c r="F50" s="1"/>
      <c r="G50" s="1"/>
      <c r="H50" s="1"/>
      <c r="I50" s="1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1:19" x14ac:dyDescent="0.3">
      <c r="A51" s="1"/>
      <c r="B51" s="2">
        <v>83</v>
      </c>
      <c r="C51" s="2" t="s">
        <v>228</v>
      </c>
      <c r="D51" s="2" t="s">
        <v>230</v>
      </c>
      <c r="E51" s="2">
        <v>90</v>
      </c>
      <c r="F51" s="1"/>
      <c r="G51" s="1"/>
      <c r="H51" s="1"/>
      <c r="I51" s="1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x14ac:dyDescent="0.3">
      <c r="A53" s="1"/>
      <c r="B53" s="1"/>
      <c r="C53" s="2" t="s">
        <v>52</v>
      </c>
      <c r="D53" s="1"/>
      <c r="E53" s="1"/>
      <c r="F53" s="1"/>
      <c r="G53" s="1"/>
      <c r="H53" s="1"/>
      <c r="I53" s="1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x14ac:dyDescent="0.3">
      <c r="A55" s="1"/>
      <c r="B55" s="2">
        <f t="shared" ref="B55:E58" si="6">B48</f>
        <v>34</v>
      </c>
      <c r="C55" s="2" t="str">
        <f t="shared" si="6"/>
        <v>4a</v>
      </c>
      <c r="D55" s="2" t="str">
        <f t="shared" si="6"/>
        <v>e2</v>
      </c>
      <c r="E55" s="2" t="str">
        <f t="shared" si="6"/>
        <v>5e</v>
      </c>
      <c r="F55" s="59" t="s">
        <v>53</v>
      </c>
      <c r="G55" s="60"/>
      <c r="H55" s="1"/>
      <c r="I55" s="1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spans="1:19" x14ac:dyDescent="0.3">
      <c r="A56" s="1"/>
      <c r="B56" s="2">
        <f t="shared" si="6"/>
        <v>54</v>
      </c>
      <c r="C56" s="2" t="str">
        <f t="shared" si="6"/>
        <v>a1</v>
      </c>
      <c r="D56" s="2" t="str">
        <f t="shared" si="6"/>
        <v>e2</v>
      </c>
      <c r="E56" s="2" t="str">
        <f t="shared" si="6"/>
        <v>eb</v>
      </c>
      <c r="F56" s="1" t="s">
        <v>54</v>
      </c>
      <c r="G56" s="1"/>
      <c r="H56" s="1"/>
      <c r="I56" s="1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1:19" x14ac:dyDescent="0.3">
      <c r="A57" s="1"/>
      <c r="B57" s="2">
        <v>64</v>
      </c>
      <c r="C57" s="2">
        <f t="shared" si="6"/>
        <v>62</v>
      </c>
      <c r="D57" s="2" t="str">
        <f t="shared" si="6"/>
        <v>1c</v>
      </c>
      <c r="E57" s="2" t="str">
        <f t="shared" si="6"/>
        <v>d3</v>
      </c>
      <c r="F57" s="1" t="s">
        <v>55</v>
      </c>
      <c r="G57" s="1"/>
      <c r="H57" s="1"/>
      <c r="I57" s="1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1:19" x14ac:dyDescent="0.3">
      <c r="A58" s="1"/>
      <c r="B58" s="2">
        <v>83</v>
      </c>
      <c r="C58" s="2" t="str">
        <f t="shared" si="6"/>
        <v>7c</v>
      </c>
      <c r="D58" s="2" t="str">
        <f t="shared" si="6"/>
        <v>8c</v>
      </c>
      <c r="E58" s="2">
        <f t="shared" si="6"/>
        <v>90</v>
      </c>
      <c r="F58" s="1" t="s">
        <v>56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>
        <f t="shared" ref="B62:E62" si="7">B55</f>
        <v>34</v>
      </c>
      <c r="C62" s="2" t="str">
        <f t="shared" si="7"/>
        <v>4a</v>
      </c>
      <c r="D62" s="2" t="str">
        <f t="shared" si="7"/>
        <v>e2</v>
      </c>
      <c r="E62" s="2" t="str">
        <f t="shared" si="7"/>
        <v>5e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 t="shared" ref="B63:D63" si="8">C56</f>
        <v>a1</v>
      </c>
      <c r="C63" s="2" t="str">
        <f t="shared" si="8"/>
        <v>e2</v>
      </c>
      <c r="D63" s="2" t="str">
        <f t="shared" si="8"/>
        <v>eb</v>
      </c>
      <c r="E63" s="2">
        <f>B56</f>
        <v>54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9">D57</f>
        <v>1c</v>
      </c>
      <c r="C64" s="2" t="str">
        <f t="shared" si="9"/>
        <v>d3</v>
      </c>
      <c r="D64" s="2">
        <f t="shared" ref="D64:E64" si="10">B57</f>
        <v>64</v>
      </c>
      <c r="E64" s="2">
        <f t="shared" si="10"/>
        <v>62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>
        <f>E58</f>
        <v>90</v>
      </c>
      <c r="C65" s="2">
        <f t="shared" ref="C65:E65" si="11">B58</f>
        <v>83</v>
      </c>
      <c r="D65" s="2" t="str">
        <f t="shared" si="11"/>
        <v>7c</v>
      </c>
      <c r="E65" s="2" t="str">
        <f t="shared" si="11"/>
        <v>8c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59" t="s">
        <v>58</v>
      </c>
      <c r="C68" s="6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3" t="s">
        <v>59</v>
      </c>
      <c r="C70" s="13" t="s">
        <v>60</v>
      </c>
      <c r="D70" s="13" t="s">
        <v>61</v>
      </c>
      <c r="E70" s="13" t="s">
        <v>61</v>
      </c>
      <c r="F70" s="1"/>
      <c r="G70" s="2">
        <f t="shared" ref="G70:J73" si="12">B62</f>
        <v>34</v>
      </c>
      <c r="H70" s="2" t="str">
        <f t="shared" si="12"/>
        <v>4a</v>
      </c>
      <c r="I70" s="2" t="str">
        <f t="shared" si="12"/>
        <v>e2</v>
      </c>
      <c r="J70" s="2" t="str">
        <f t="shared" si="12"/>
        <v>5e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3" t="s">
        <v>61</v>
      </c>
      <c r="C71" s="13" t="s">
        <v>59</v>
      </c>
      <c r="D71" s="13" t="s">
        <v>60</v>
      </c>
      <c r="E71" s="13" t="s">
        <v>61</v>
      </c>
      <c r="F71" s="62" t="s">
        <v>62</v>
      </c>
      <c r="G71" s="2" t="str">
        <f t="shared" si="12"/>
        <v>a1</v>
      </c>
      <c r="H71" s="2" t="str">
        <f t="shared" si="12"/>
        <v>e2</v>
      </c>
      <c r="I71" s="2" t="str">
        <f t="shared" si="12"/>
        <v>eb</v>
      </c>
      <c r="J71" s="2">
        <f t="shared" si="12"/>
        <v>54</v>
      </c>
      <c r="K71" s="1"/>
      <c r="L71" s="66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3" t="s">
        <v>61</v>
      </c>
      <c r="C72" s="13" t="s">
        <v>61</v>
      </c>
      <c r="D72" s="13" t="s">
        <v>59</v>
      </c>
      <c r="E72" s="13" t="s">
        <v>60</v>
      </c>
      <c r="F72" s="60"/>
      <c r="G72" s="2" t="str">
        <f t="shared" si="12"/>
        <v>1c</v>
      </c>
      <c r="H72" s="2" t="str">
        <f t="shared" si="12"/>
        <v>d3</v>
      </c>
      <c r="I72" s="2">
        <f t="shared" si="12"/>
        <v>64</v>
      </c>
      <c r="J72" s="2">
        <f t="shared" si="12"/>
        <v>62</v>
      </c>
      <c r="K72" s="1"/>
      <c r="L72" s="60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3" t="s">
        <v>60</v>
      </c>
      <c r="C73" s="13" t="s">
        <v>61</v>
      </c>
      <c r="D73" s="13" t="s">
        <v>61</v>
      </c>
      <c r="E73" s="13" t="s">
        <v>59</v>
      </c>
      <c r="F73" s="1"/>
      <c r="G73" s="2">
        <f t="shared" si="12"/>
        <v>90</v>
      </c>
      <c r="H73" s="2">
        <f t="shared" si="12"/>
        <v>83</v>
      </c>
      <c r="I73" s="2" t="str">
        <f t="shared" si="12"/>
        <v>7c</v>
      </c>
      <c r="J73" s="2" t="str">
        <f t="shared" si="12"/>
        <v>8c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4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41" t="s">
        <v>63</v>
      </c>
      <c r="C76" s="42" t="s">
        <v>64</v>
      </c>
      <c r="D76" s="43" t="s">
        <v>65</v>
      </c>
      <c r="E76" s="44" t="s">
        <v>65</v>
      </c>
      <c r="F76" s="1"/>
      <c r="G76" s="45" t="str">
        <f>HEX2BIN(G70,8)</f>
        <v>00110100</v>
      </c>
      <c r="H76" s="46" t="str">
        <f>HEX2BIN(H70,8)</f>
        <v>01001010</v>
      </c>
      <c r="I76" s="47" t="str">
        <f>HEX2BIN(I70,8)</f>
        <v>11100010</v>
      </c>
      <c r="J76" s="48" t="str">
        <f>HEX2BIN(J70,8)</f>
        <v>01011110</v>
      </c>
      <c r="K76" s="1"/>
      <c r="L76" s="49" t="s">
        <v>233</v>
      </c>
      <c r="M76" s="50" t="s">
        <v>237</v>
      </c>
      <c r="N76" s="51" t="s">
        <v>241</v>
      </c>
      <c r="O76" s="52" t="s">
        <v>161</v>
      </c>
      <c r="P76" s="2"/>
      <c r="Q76" s="1"/>
      <c r="R76" s="1"/>
      <c r="S76" s="1"/>
    </row>
    <row r="77" spans="1:19" x14ac:dyDescent="0.3">
      <c r="A77" s="1"/>
      <c r="B77" s="41" t="s">
        <v>65</v>
      </c>
      <c r="C77" s="42" t="s">
        <v>63</v>
      </c>
      <c r="D77" s="43" t="s">
        <v>64</v>
      </c>
      <c r="E77" s="44" t="s">
        <v>65</v>
      </c>
      <c r="F77" s="62" t="s">
        <v>62</v>
      </c>
      <c r="G77" s="45" t="str">
        <f t="shared" ref="G77:J79" si="13">HEX2BIN(G71,8)</f>
        <v>10100001</v>
      </c>
      <c r="H77" s="46" t="str">
        <f t="shared" si="13"/>
        <v>11100010</v>
      </c>
      <c r="I77" s="47" t="str">
        <f>HEX2BIN(I71,8)</f>
        <v>11101011</v>
      </c>
      <c r="J77" s="48" t="str">
        <f>HEX2BIN(J71,8)</f>
        <v>01010100</v>
      </c>
      <c r="K77" s="63" t="s">
        <v>66</v>
      </c>
      <c r="L77" s="49" t="s">
        <v>234</v>
      </c>
      <c r="M77" s="50" t="s">
        <v>238</v>
      </c>
      <c r="N77" s="51" t="s">
        <v>101</v>
      </c>
      <c r="O77" s="52" t="s">
        <v>243</v>
      </c>
      <c r="P77" s="2"/>
      <c r="Q77" s="1"/>
      <c r="R77" s="1"/>
      <c r="S77" s="1"/>
    </row>
    <row r="78" spans="1:19" x14ac:dyDescent="0.3">
      <c r="A78" s="1"/>
      <c r="B78" s="41" t="s">
        <v>65</v>
      </c>
      <c r="C78" s="42" t="s">
        <v>65</v>
      </c>
      <c r="D78" s="43" t="s">
        <v>63</v>
      </c>
      <c r="E78" s="44" t="s">
        <v>64</v>
      </c>
      <c r="F78" s="60"/>
      <c r="G78" s="45" t="str">
        <f>HEX2BIN(G72,8)</f>
        <v>00011100</v>
      </c>
      <c r="H78" s="46" t="str">
        <f>HEX2BIN(H72,8)</f>
        <v>11010011</v>
      </c>
      <c r="I78" s="47" t="str">
        <f t="shared" si="13"/>
        <v>01100100</v>
      </c>
      <c r="J78" s="48" t="str">
        <f t="shared" si="13"/>
        <v>01100010</v>
      </c>
      <c r="K78" s="60"/>
      <c r="L78" s="49" t="s">
        <v>235</v>
      </c>
      <c r="M78" s="50" t="s">
        <v>239</v>
      </c>
      <c r="N78" s="51" t="s">
        <v>213</v>
      </c>
      <c r="O78" s="52" t="s">
        <v>31</v>
      </c>
      <c r="P78" s="2"/>
      <c r="Q78" s="1"/>
      <c r="R78" s="1"/>
      <c r="S78" s="1"/>
    </row>
    <row r="79" spans="1:19" x14ac:dyDescent="0.3">
      <c r="A79" s="1"/>
      <c r="B79" s="41" t="s">
        <v>64</v>
      </c>
      <c r="C79" s="42" t="s">
        <v>65</v>
      </c>
      <c r="D79" s="43" t="s">
        <v>65</v>
      </c>
      <c r="E79" s="44" t="s">
        <v>63</v>
      </c>
      <c r="F79" s="1"/>
      <c r="G79" s="45" t="str">
        <f t="shared" si="13"/>
        <v>10010000</v>
      </c>
      <c r="H79" s="46" t="str">
        <f>HEX2BIN(H73,8)</f>
        <v>10000011</v>
      </c>
      <c r="I79" s="47" t="str">
        <f>HEX2BIN(I73,8)</f>
        <v>01111100</v>
      </c>
      <c r="J79" s="48" t="str">
        <f>HEX2BIN(J73,8)</f>
        <v>10001100</v>
      </c>
      <c r="K79" s="1"/>
      <c r="L79" s="49" t="s">
        <v>236</v>
      </c>
      <c r="M79" s="50" t="s">
        <v>240</v>
      </c>
      <c r="N79" s="51" t="s">
        <v>242</v>
      </c>
      <c r="O79" s="52" t="s">
        <v>244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59" t="s">
        <v>79</v>
      </c>
      <c r="C82" s="6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36</v>
      </c>
      <c r="C83" s="2" t="str">
        <f t="shared" ref="B83:E86" si="14">BIN2HEX(M76)</f>
        <v>49</v>
      </c>
      <c r="D83" s="2" t="str">
        <f t="shared" si="14"/>
        <v>E3</v>
      </c>
      <c r="E83" s="2" t="str">
        <f t="shared" si="14"/>
        <v>5F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si="14"/>
        <v>A0</v>
      </c>
      <c r="C84" s="2" t="str">
        <f t="shared" si="14"/>
        <v>E0</v>
      </c>
      <c r="D84" s="2" t="str">
        <f t="shared" si="14"/>
        <v>E8</v>
      </c>
      <c r="E84" s="2" t="str">
        <f t="shared" si="14"/>
        <v>55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4"/>
        <v>1D</v>
      </c>
      <c r="C85" s="2" t="str">
        <f t="shared" si="14"/>
        <v>D2</v>
      </c>
      <c r="D85" s="2" t="str">
        <f t="shared" si="14"/>
        <v>66</v>
      </c>
      <c r="E85" s="2" t="str">
        <f t="shared" si="14"/>
        <v>61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4"/>
        <v>93</v>
      </c>
      <c r="C86" s="2" t="str">
        <f t="shared" si="14"/>
        <v>82</v>
      </c>
      <c r="D86" s="2" t="str">
        <f t="shared" si="14"/>
        <v>7D</v>
      </c>
      <c r="E86" s="2" t="str">
        <f t="shared" si="14"/>
        <v>8E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59" t="s">
        <v>246</v>
      </c>
      <c r="C88" s="60"/>
      <c r="D88" s="6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59" t="s">
        <v>245</v>
      </c>
      <c r="C89" s="60"/>
      <c r="D89" s="60"/>
      <c r="E89" s="60"/>
      <c r="F89" s="6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59" t="s">
        <v>81</v>
      </c>
      <c r="C91" s="60"/>
      <c r="D91" s="60"/>
      <c r="E91" s="60"/>
      <c r="F91" s="6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K40:L40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B28:C28"/>
    <mergeCell ref="A1:K1"/>
    <mergeCell ref="B4:F4"/>
    <mergeCell ref="B5:C5"/>
    <mergeCell ref="B6:D6"/>
    <mergeCell ref="B21:D21"/>
  </mergeCells>
  <hyperlinks>
    <hyperlink ref="B14" r:id="rId1" xr:uid="{00000000-0004-0000-0400-000000000000}"/>
    <hyperlink ref="B22" r:id="rId2" xr:uid="{00000000-0004-0000-04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1"/>
  <sheetViews>
    <sheetView topLeftCell="A62" zoomScale="85" zoomScaleNormal="85" workbookViewId="0">
      <selection activeCell="T35" sqref="T35"/>
    </sheetView>
  </sheetViews>
  <sheetFormatPr defaultRowHeight="14.4" x14ac:dyDescent="0.3"/>
  <sheetData>
    <row r="1" spans="1:19" ht="28.8" x14ac:dyDescent="0.55000000000000004">
      <c r="A1" s="64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59" t="s">
        <v>245</v>
      </c>
      <c r="C4" s="60"/>
      <c r="D4" s="60"/>
      <c r="E4" s="60"/>
      <c r="F4" s="60"/>
      <c r="G4" s="53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59" t="s">
        <v>69</v>
      </c>
      <c r="C5" s="6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59" t="s">
        <v>4</v>
      </c>
      <c r="C6" s="60"/>
      <c r="D6" s="6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>
        <v>36</v>
      </c>
      <c r="C8" s="4">
        <v>49</v>
      </c>
      <c r="D8" s="4" t="s">
        <v>251</v>
      </c>
      <c r="E8" s="4" t="s">
        <v>253</v>
      </c>
      <c r="F8" s="2"/>
      <c r="G8" s="3" t="s">
        <v>9</v>
      </c>
      <c r="H8" s="4" t="s">
        <v>15</v>
      </c>
      <c r="I8" s="4" t="s">
        <v>70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247</v>
      </c>
      <c r="C9" s="6" t="s">
        <v>249</v>
      </c>
      <c r="D9" s="6" t="s">
        <v>123</v>
      </c>
      <c r="E9" s="6">
        <v>55</v>
      </c>
      <c r="F9" s="2"/>
      <c r="G9" s="5" t="s">
        <v>72</v>
      </c>
      <c r="H9" s="6" t="s">
        <v>74</v>
      </c>
      <c r="I9" s="6" t="s">
        <v>12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248</v>
      </c>
      <c r="C10" s="6" t="s">
        <v>250</v>
      </c>
      <c r="D10" s="6">
        <v>66</v>
      </c>
      <c r="E10" s="6">
        <v>61</v>
      </c>
      <c r="F10" s="2"/>
      <c r="G10" s="5" t="s">
        <v>15</v>
      </c>
      <c r="H10" s="6" t="s">
        <v>9</v>
      </c>
      <c r="I10" s="6" t="s">
        <v>8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>
        <v>39</v>
      </c>
      <c r="C11" s="6">
        <v>82</v>
      </c>
      <c r="D11" s="6" t="s">
        <v>252</v>
      </c>
      <c r="E11" s="4" t="s">
        <v>254</v>
      </c>
      <c r="F11" s="2"/>
      <c r="G11" s="5" t="s">
        <v>73</v>
      </c>
      <c r="H11" s="6" t="s">
        <v>11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4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>
        <v>36</v>
      </c>
      <c r="C15" s="4">
        <v>49</v>
      </c>
      <c r="D15" s="4" t="s">
        <v>251</v>
      </c>
      <c r="E15" s="4" t="s">
        <v>253</v>
      </c>
      <c r="F15" s="2"/>
      <c r="G15" s="3">
        <v>41</v>
      </c>
      <c r="H15" s="4">
        <v>69</v>
      </c>
      <c r="I15" s="4">
        <v>73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247</v>
      </c>
      <c r="C16" s="6" t="s">
        <v>249</v>
      </c>
      <c r="D16" s="6" t="s">
        <v>123</v>
      </c>
      <c r="E16" s="6">
        <v>55</v>
      </c>
      <c r="F16" s="2"/>
      <c r="G16" s="5">
        <v>62</v>
      </c>
      <c r="H16" s="6" t="s">
        <v>75</v>
      </c>
      <c r="I16" s="6">
        <v>70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 t="s">
        <v>248</v>
      </c>
      <c r="C17" s="6" t="s">
        <v>250</v>
      </c>
      <c r="D17" s="6">
        <v>66</v>
      </c>
      <c r="E17" s="6">
        <v>61</v>
      </c>
      <c r="F17" s="2"/>
      <c r="G17" s="5">
        <v>69</v>
      </c>
      <c r="H17" s="6">
        <v>41</v>
      </c>
      <c r="I17" s="6">
        <v>61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>
        <v>39</v>
      </c>
      <c r="C18" s="6">
        <v>82</v>
      </c>
      <c r="D18" s="6" t="s">
        <v>252</v>
      </c>
      <c r="E18" s="4" t="s">
        <v>254</v>
      </c>
      <c r="F18" s="2"/>
      <c r="G18" s="5">
        <v>64</v>
      </c>
      <c r="H18" s="6">
        <v>65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59" t="s">
        <v>23</v>
      </c>
      <c r="C21" s="60"/>
      <c r="D21" s="6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4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 t="shared" ref="B23:E26" si="0">HEX2BIN(B15,8)</f>
        <v>00110110</v>
      </c>
      <c r="C23" s="4" t="str">
        <f t="shared" si="0"/>
        <v>01001001</v>
      </c>
      <c r="D23" s="34" t="str">
        <f t="shared" si="0"/>
        <v>11100011</v>
      </c>
      <c r="E23" s="34" t="str">
        <f t="shared" si="0"/>
        <v>01011111</v>
      </c>
      <c r="F23" s="2"/>
      <c r="G23" s="3" t="str">
        <f t="shared" ref="G23:J26" si="1">HEX2BIN(G15,8)</f>
        <v>01000001</v>
      </c>
      <c r="H23" s="4" t="str">
        <f t="shared" si="1"/>
        <v>01101001</v>
      </c>
      <c r="I23" s="3" t="str">
        <f t="shared" si="1"/>
        <v>01110011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si="0"/>
        <v>10100000</v>
      </c>
      <c r="C24" s="4" t="str">
        <f t="shared" si="0"/>
        <v>11100000</v>
      </c>
      <c r="D24" s="34" t="str">
        <f t="shared" si="0"/>
        <v>11101000</v>
      </c>
      <c r="E24" s="54" t="str">
        <f t="shared" si="0"/>
        <v>01010101</v>
      </c>
      <c r="F24" s="2"/>
      <c r="G24" s="3" t="str">
        <f t="shared" si="1"/>
        <v>01100010</v>
      </c>
      <c r="H24" s="4" t="str">
        <f t="shared" si="1"/>
        <v>01101110</v>
      </c>
      <c r="I24" s="3" t="str">
        <f t="shared" si="1"/>
        <v>01110000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0"/>
        <v>00011101</v>
      </c>
      <c r="C25" s="4" t="str">
        <f t="shared" si="0"/>
        <v>11010010</v>
      </c>
      <c r="D25" s="34" t="str">
        <f t="shared" si="0"/>
        <v>01100110</v>
      </c>
      <c r="E25" s="54" t="str">
        <f t="shared" si="0"/>
        <v>01100001</v>
      </c>
      <c r="F25" s="2"/>
      <c r="G25" s="3" t="str">
        <f t="shared" si="1"/>
        <v>01101001</v>
      </c>
      <c r="H25" s="4" t="str">
        <f t="shared" si="1"/>
        <v>01000001</v>
      </c>
      <c r="I25" s="3" t="str">
        <f t="shared" si="1"/>
        <v>01100001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 t="shared" si="0"/>
        <v>00111001</v>
      </c>
      <c r="C26" s="4" t="str">
        <f t="shared" si="0"/>
        <v>10000010</v>
      </c>
      <c r="D26" s="34" t="str">
        <f t="shared" si="0"/>
        <v>01111101</v>
      </c>
      <c r="E26" s="54" t="str">
        <f t="shared" si="0"/>
        <v>10001110</v>
      </c>
      <c r="F26" s="2"/>
      <c r="G26" s="3" t="str">
        <f t="shared" si="1"/>
        <v>01100100</v>
      </c>
      <c r="H26" s="4" t="str">
        <f t="shared" si="1"/>
        <v>01100101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59" t="s">
        <v>25</v>
      </c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 t="str">
        <f>B23</f>
        <v>00110110</v>
      </c>
      <c r="C30" s="2" t="s">
        <v>27</v>
      </c>
      <c r="D30" s="1" t="str">
        <f>G23</f>
        <v>01000001</v>
      </c>
      <c r="E30" s="1"/>
      <c r="F30" s="10" t="s">
        <v>255</v>
      </c>
      <c r="G30" s="1"/>
      <c r="H30" s="1" t="str">
        <f>D23</f>
        <v>11100011</v>
      </c>
      <c r="I30" s="2" t="s">
        <v>27</v>
      </c>
      <c r="J30" s="1" t="str">
        <f>I23</f>
        <v>01110011</v>
      </c>
      <c r="K30" s="1"/>
      <c r="L30" s="10" t="s">
        <v>259</v>
      </c>
      <c r="M30" s="1"/>
      <c r="N30" s="1" t="s">
        <v>32</v>
      </c>
      <c r="O30" s="10" t="s">
        <v>255</v>
      </c>
      <c r="P30" s="10" t="s">
        <v>30</v>
      </c>
      <c r="Q30" s="10" t="s">
        <v>259</v>
      </c>
      <c r="R30" s="22" t="s">
        <v>161</v>
      </c>
      <c r="S30" s="1"/>
    </row>
    <row r="31" spans="1:19" x14ac:dyDescent="0.3">
      <c r="A31" s="1"/>
      <c r="B31" s="1" t="str">
        <f>B24</f>
        <v>10100000</v>
      </c>
      <c r="C31" s="2" t="s">
        <v>27</v>
      </c>
      <c r="D31" s="1" t="str">
        <f>G24</f>
        <v>01100010</v>
      </c>
      <c r="E31" s="11"/>
      <c r="F31" s="10" t="s">
        <v>256</v>
      </c>
      <c r="G31" s="1"/>
      <c r="H31" s="1" t="str">
        <f>D24</f>
        <v>11101000</v>
      </c>
      <c r="I31" s="2" t="s">
        <v>27</v>
      </c>
      <c r="J31" s="1" t="str">
        <f>I24</f>
        <v>01110000</v>
      </c>
      <c r="K31" s="1"/>
      <c r="L31" s="10" t="s">
        <v>223</v>
      </c>
      <c r="M31" s="1"/>
      <c r="N31" s="1"/>
      <c r="O31" s="10" t="s">
        <v>256</v>
      </c>
      <c r="P31" s="10" t="s">
        <v>244</v>
      </c>
      <c r="Q31" s="10" t="s">
        <v>223</v>
      </c>
      <c r="R31" s="22" t="s">
        <v>243</v>
      </c>
      <c r="S31" s="1"/>
    </row>
    <row r="32" spans="1:19" x14ac:dyDescent="0.3">
      <c r="A32" s="1"/>
      <c r="B32" s="1" t="str">
        <f>B25</f>
        <v>00011101</v>
      </c>
      <c r="C32" s="2" t="s">
        <v>27</v>
      </c>
      <c r="D32" s="1" t="str">
        <f>G25</f>
        <v>01101001</v>
      </c>
      <c r="E32" s="1"/>
      <c r="F32" s="12" t="s">
        <v>36</v>
      </c>
      <c r="G32" s="1"/>
      <c r="H32" s="1" t="str">
        <f>D25</f>
        <v>01100110</v>
      </c>
      <c r="I32" s="2" t="s">
        <v>27</v>
      </c>
      <c r="J32" s="1" t="str">
        <f>I25</f>
        <v>01100001</v>
      </c>
      <c r="K32" s="1"/>
      <c r="L32" s="22" t="s">
        <v>88</v>
      </c>
      <c r="M32" s="1"/>
      <c r="N32" s="1"/>
      <c r="O32" s="12" t="s">
        <v>36</v>
      </c>
      <c r="P32" s="10" t="s">
        <v>236</v>
      </c>
      <c r="Q32" s="22" t="s">
        <v>88</v>
      </c>
      <c r="R32" s="22" t="s">
        <v>31</v>
      </c>
      <c r="S32" s="1"/>
    </row>
    <row r="33" spans="1:19" x14ac:dyDescent="0.3">
      <c r="A33" s="1"/>
      <c r="B33" s="1" t="str">
        <f>B26</f>
        <v>00111001</v>
      </c>
      <c r="C33" s="2" t="s">
        <v>27</v>
      </c>
      <c r="D33" s="1" t="str">
        <f t="shared" ref="D33" si="2">G26</f>
        <v>01100100</v>
      </c>
      <c r="E33" s="1"/>
      <c r="F33" s="10" t="s">
        <v>257</v>
      </c>
      <c r="G33" s="1"/>
      <c r="H33" s="1" t="str">
        <f>D26</f>
        <v>01111101</v>
      </c>
      <c r="I33" s="2" t="s">
        <v>27</v>
      </c>
      <c r="J33" s="1" t="str">
        <f>I26</f>
        <v>00000000</v>
      </c>
      <c r="K33" s="1"/>
      <c r="L33" s="10" t="s">
        <v>242</v>
      </c>
      <c r="M33" s="1"/>
      <c r="N33" s="1"/>
      <c r="O33" s="10" t="s">
        <v>257</v>
      </c>
      <c r="P33" s="10" t="s">
        <v>258</v>
      </c>
      <c r="Q33" s="10" t="s">
        <v>242</v>
      </c>
      <c r="R33" s="22" t="s">
        <v>244</v>
      </c>
      <c r="S33" s="1"/>
    </row>
    <row r="34" spans="1:19" x14ac:dyDescent="0.3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1" t="str">
        <f>C23</f>
        <v>01001001</v>
      </c>
      <c r="C35" s="2" t="s">
        <v>27</v>
      </c>
      <c r="D35" s="1" t="str">
        <f>H23</f>
        <v>01101001</v>
      </c>
      <c r="E35" s="1"/>
      <c r="F35" s="10" t="s">
        <v>30</v>
      </c>
      <c r="G35" s="1"/>
      <c r="H35" s="1" t="str">
        <f t="shared" ref="H35:H37" si="3">E23</f>
        <v>01011111</v>
      </c>
      <c r="I35" s="2" t="s">
        <v>27</v>
      </c>
      <c r="J35" s="1" t="str">
        <f t="shared" ref="J35:J38" si="4">J23</f>
        <v>00000000</v>
      </c>
      <c r="K35" s="1"/>
      <c r="L35" s="22" t="s">
        <v>161</v>
      </c>
      <c r="M35" s="1"/>
      <c r="N35" s="1" t="s">
        <v>44</v>
      </c>
      <c r="O35" s="2" t="str">
        <f t="shared" ref="O35:R38" si="5">BIN2HEX(O30)</f>
        <v>77</v>
      </c>
      <c r="P35" s="2" t="str">
        <f t="shared" si="5"/>
        <v>20</v>
      </c>
      <c r="Q35" s="2" t="str">
        <f t="shared" si="5"/>
        <v>90</v>
      </c>
      <c r="R35" s="2" t="str">
        <f t="shared" si="5"/>
        <v>5F</v>
      </c>
      <c r="S35" s="2"/>
    </row>
    <row r="36" spans="1:19" x14ac:dyDescent="0.3">
      <c r="A36" s="1"/>
      <c r="B36" s="1" t="str">
        <f>C24</f>
        <v>11100000</v>
      </c>
      <c r="C36" s="2" t="s">
        <v>27</v>
      </c>
      <c r="D36" s="1" t="str">
        <f>H24</f>
        <v>01101110</v>
      </c>
      <c r="E36" s="1"/>
      <c r="F36" s="10" t="s">
        <v>244</v>
      </c>
      <c r="G36" s="1"/>
      <c r="H36" s="1" t="str">
        <f t="shared" si="3"/>
        <v>01010101</v>
      </c>
      <c r="I36" s="2" t="s">
        <v>27</v>
      </c>
      <c r="J36" s="1" t="str">
        <f t="shared" si="4"/>
        <v>00000000</v>
      </c>
      <c r="K36" s="1"/>
      <c r="L36" s="22" t="s">
        <v>243</v>
      </c>
      <c r="M36" s="1"/>
      <c r="N36" s="1"/>
      <c r="O36" s="2" t="str">
        <f t="shared" si="5"/>
        <v>C2</v>
      </c>
      <c r="P36" s="2" t="str">
        <f t="shared" si="5"/>
        <v>8E</v>
      </c>
      <c r="Q36" s="2" t="str">
        <f t="shared" si="5"/>
        <v>98</v>
      </c>
      <c r="R36" s="2" t="str">
        <f t="shared" si="5"/>
        <v>55</v>
      </c>
      <c r="S36" s="2"/>
    </row>
    <row r="37" spans="1:19" x14ac:dyDescent="0.3">
      <c r="A37" s="1"/>
      <c r="B37" s="1" t="str">
        <f>C25</f>
        <v>11010010</v>
      </c>
      <c r="C37" s="2" t="s">
        <v>27</v>
      </c>
      <c r="D37" s="1" t="str">
        <f>H25</f>
        <v>01000001</v>
      </c>
      <c r="E37" s="1"/>
      <c r="F37" s="10" t="s">
        <v>236</v>
      </c>
      <c r="G37" s="1"/>
      <c r="H37" s="1" t="str">
        <f t="shared" si="3"/>
        <v>01100001</v>
      </c>
      <c r="I37" s="2" t="s">
        <v>27</v>
      </c>
      <c r="J37" s="1" t="str">
        <f t="shared" si="4"/>
        <v>00000000</v>
      </c>
      <c r="K37" s="1"/>
      <c r="L37" s="22" t="s">
        <v>31</v>
      </c>
      <c r="M37" s="1"/>
      <c r="N37" s="1"/>
      <c r="O37" s="2" t="str">
        <f t="shared" si="5"/>
        <v>74</v>
      </c>
      <c r="P37" s="2" t="str">
        <f t="shared" si="5"/>
        <v>93</v>
      </c>
      <c r="Q37" s="2" t="str">
        <f t="shared" si="5"/>
        <v>7</v>
      </c>
      <c r="R37" s="2" t="str">
        <f t="shared" si="5"/>
        <v>61</v>
      </c>
      <c r="S37" s="2"/>
    </row>
    <row r="38" spans="1:19" x14ac:dyDescent="0.3">
      <c r="A38" s="1"/>
      <c r="B38" s="1" t="str">
        <f>C26</f>
        <v>10000010</v>
      </c>
      <c r="C38" s="2" t="s">
        <v>27</v>
      </c>
      <c r="D38" s="1" t="str">
        <f>H26</f>
        <v>01100101</v>
      </c>
      <c r="E38" s="1"/>
      <c r="F38" s="10" t="s">
        <v>258</v>
      </c>
      <c r="G38" s="1"/>
      <c r="H38" s="1" t="str">
        <f>E26</f>
        <v>10001110</v>
      </c>
      <c r="I38" s="2" t="s">
        <v>27</v>
      </c>
      <c r="J38" s="1" t="str">
        <f t="shared" si="4"/>
        <v>00000000</v>
      </c>
      <c r="K38" s="1"/>
      <c r="L38" s="22" t="s">
        <v>244</v>
      </c>
      <c r="M38" s="1"/>
      <c r="N38" s="1"/>
      <c r="O38" s="2" t="str">
        <f t="shared" si="5"/>
        <v>5D</v>
      </c>
      <c r="P38" s="2" t="str">
        <f t="shared" si="5"/>
        <v>E7</v>
      </c>
      <c r="Q38" s="2" t="str">
        <f t="shared" si="5"/>
        <v>7D</v>
      </c>
      <c r="R38" s="2" t="str">
        <f t="shared" si="5"/>
        <v>8E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46</v>
      </c>
      <c r="C40" s="1"/>
      <c r="D40" s="1"/>
      <c r="E40" s="1"/>
      <c r="F40" s="1"/>
      <c r="G40" s="1"/>
      <c r="H40" s="1"/>
      <c r="I40" s="1"/>
      <c r="J40" s="1"/>
      <c r="K40" s="59" t="s">
        <v>47</v>
      </c>
      <c r="L40" s="60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>
        <v>77</v>
      </c>
      <c r="C41" s="2">
        <v>20</v>
      </c>
      <c r="D41" s="2">
        <v>90</v>
      </c>
      <c r="E41" s="2" t="s">
        <v>253</v>
      </c>
      <c r="F41" s="1"/>
      <c r="G41" s="1"/>
      <c r="H41" s="1"/>
      <c r="I41" s="1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spans="1:19" x14ac:dyDescent="0.3">
      <c r="A42" s="1"/>
      <c r="B42" s="2" t="s">
        <v>260</v>
      </c>
      <c r="C42" s="2" t="s">
        <v>254</v>
      </c>
      <c r="D42" s="2">
        <v>98</v>
      </c>
      <c r="E42" s="2">
        <v>55</v>
      </c>
      <c r="F42" s="1"/>
      <c r="G42" s="1"/>
      <c r="H42" s="1"/>
      <c r="I42" s="1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 spans="1:19" x14ac:dyDescent="0.3">
      <c r="A43" s="1"/>
      <c r="B43" s="2">
        <v>74</v>
      </c>
      <c r="C43" s="2">
        <v>93</v>
      </c>
      <c r="D43" s="2">
        <v>37</v>
      </c>
      <c r="E43" s="2">
        <v>61</v>
      </c>
      <c r="F43" s="1"/>
      <c r="G43" s="1"/>
      <c r="H43" s="1"/>
      <c r="I43" s="1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spans="1:19" x14ac:dyDescent="0.3">
      <c r="A44" s="1"/>
      <c r="B44" s="2" t="s">
        <v>261</v>
      </c>
      <c r="C44" s="2" t="s">
        <v>181</v>
      </c>
      <c r="D44" s="2" t="s">
        <v>252</v>
      </c>
      <c r="E44" s="2" t="s">
        <v>254</v>
      </c>
      <c r="F44" s="1"/>
      <c r="G44" s="1"/>
      <c r="H44" s="1"/>
      <c r="I44" s="1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19" x14ac:dyDescent="0.3">
      <c r="A46" s="1"/>
      <c r="B46" s="59" t="s">
        <v>48</v>
      </c>
      <c r="C46" s="60"/>
      <c r="D46" s="60"/>
      <c r="E46" s="60"/>
      <c r="F46" s="1"/>
      <c r="G46" s="1"/>
      <c r="H46" s="1"/>
      <c r="I46" s="1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spans="1:19" x14ac:dyDescent="0.3">
      <c r="A48" s="1"/>
      <c r="B48" s="2">
        <v>2</v>
      </c>
      <c r="C48" s="2">
        <v>54</v>
      </c>
      <c r="D48" s="2">
        <v>96</v>
      </c>
      <c r="E48" s="2">
        <v>84</v>
      </c>
      <c r="F48" s="1"/>
      <c r="G48" s="1"/>
      <c r="H48" s="1"/>
      <c r="I48" s="1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19" x14ac:dyDescent="0.3">
      <c r="A49" s="1"/>
      <c r="B49" s="2" t="s">
        <v>263</v>
      </c>
      <c r="C49" s="2" t="s">
        <v>265</v>
      </c>
      <c r="D49" s="2" t="s">
        <v>229</v>
      </c>
      <c r="E49" s="2" t="s">
        <v>267</v>
      </c>
      <c r="F49" s="1"/>
      <c r="G49" s="1"/>
      <c r="H49" s="1"/>
      <c r="I49" s="1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1:19" x14ac:dyDescent="0.3">
      <c r="A50" s="1"/>
      <c r="B50" s="2">
        <v>16</v>
      </c>
      <c r="C50" s="2">
        <v>22</v>
      </c>
      <c r="D50" s="2" t="s">
        <v>95</v>
      </c>
      <c r="E50" s="2" t="s">
        <v>204</v>
      </c>
      <c r="F50" s="1"/>
      <c r="G50" s="1"/>
      <c r="H50" s="1"/>
      <c r="I50" s="1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1:19" x14ac:dyDescent="0.3">
      <c r="A51" s="1"/>
      <c r="B51" s="2" t="s">
        <v>264</v>
      </c>
      <c r="C51" s="2" t="s">
        <v>266</v>
      </c>
      <c r="D51" s="2">
        <v>13</v>
      </c>
      <c r="E51" s="2" t="s">
        <v>265</v>
      </c>
      <c r="F51" s="1"/>
      <c r="G51" s="1"/>
      <c r="H51" s="1"/>
      <c r="I51" s="1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x14ac:dyDescent="0.3">
      <c r="A53" s="1"/>
      <c r="B53" s="1"/>
      <c r="C53" s="2" t="s">
        <v>52</v>
      </c>
      <c r="D53" s="1"/>
      <c r="E53" s="1"/>
      <c r="F53" s="1"/>
      <c r="G53" s="1"/>
      <c r="H53" s="1"/>
      <c r="I53" s="1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x14ac:dyDescent="0.3">
      <c r="A55" s="1"/>
      <c r="B55" s="2">
        <f t="shared" ref="B55:E58" si="6">B48</f>
        <v>2</v>
      </c>
      <c r="C55" s="2">
        <f t="shared" si="6"/>
        <v>54</v>
      </c>
      <c r="D55" s="2">
        <f t="shared" si="6"/>
        <v>96</v>
      </c>
      <c r="E55" s="2">
        <f t="shared" si="6"/>
        <v>84</v>
      </c>
      <c r="F55" s="59" t="s">
        <v>53</v>
      </c>
      <c r="G55" s="60"/>
      <c r="H55" s="1"/>
      <c r="I55" s="1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spans="1:19" x14ac:dyDescent="0.3">
      <c r="A56" s="1"/>
      <c r="B56" s="2" t="str">
        <f t="shared" si="6"/>
        <v>a8</v>
      </c>
      <c r="C56" s="2" t="str">
        <f t="shared" si="6"/>
        <v>e6</v>
      </c>
      <c r="D56" s="2" t="str">
        <f t="shared" si="6"/>
        <v>e2</v>
      </c>
      <c r="E56" s="2" t="str">
        <f t="shared" si="6"/>
        <v>ed</v>
      </c>
      <c r="F56" s="1" t="s">
        <v>54</v>
      </c>
      <c r="G56" s="1"/>
      <c r="H56" s="1"/>
      <c r="I56" s="1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1:19" x14ac:dyDescent="0.3">
      <c r="A57" s="1"/>
      <c r="B57" s="2">
        <v>16</v>
      </c>
      <c r="C57" s="2">
        <f t="shared" si="6"/>
        <v>22</v>
      </c>
      <c r="D57" s="2" t="str">
        <f t="shared" si="6"/>
        <v>b2</v>
      </c>
      <c r="E57" s="2" t="str">
        <f t="shared" si="6"/>
        <v>d8</v>
      </c>
      <c r="F57" s="1" t="s">
        <v>55</v>
      </c>
      <c r="G57" s="1"/>
      <c r="H57" s="1"/>
      <c r="I57" s="1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1:19" x14ac:dyDescent="0.3">
      <c r="A58" s="1"/>
      <c r="B58" s="2" t="s">
        <v>264</v>
      </c>
      <c r="C58" s="2" t="str">
        <f t="shared" si="6"/>
        <v>b0</v>
      </c>
      <c r="D58" s="2">
        <f t="shared" si="6"/>
        <v>13</v>
      </c>
      <c r="E58" s="2" t="str">
        <f t="shared" si="6"/>
        <v>e6</v>
      </c>
      <c r="F58" s="1" t="s">
        <v>56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>
        <f t="shared" ref="B62:E62" si="7">B55</f>
        <v>2</v>
      </c>
      <c r="C62" s="2">
        <f t="shared" si="7"/>
        <v>54</v>
      </c>
      <c r="D62" s="2">
        <f t="shared" si="7"/>
        <v>96</v>
      </c>
      <c r="E62" s="2">
        <f t="shared" si="7"/>
        <v>84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 t="shared" ref="B63:D63" si="8">C56</f>
        <v>e6</v>
      </c>
      <c r="C63" s="2" t="str">
        <f t="shared" si="8"/>
        <v>e2</v>
      </c>
      <c r="D63" s="2" t="str">
        <f t="shared" si="8"/>
        <v>ed</v>
      </c>
      <c r="E63" s="2" t="str">
        <f>B56</f>
        <v>a8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9">D57</f>
        <v>b2</v>
      </c>
      <c r="C64" s="2" t="str">
        <f t="shared" si="9"/>
        <v>d8</v>
      </c>
      <c r="D64" s="2">
        <f t="shared" ref="D64:E64" si="10">B57</f>
        <v>16</v>
      </c>
      <c r="E64" s="2">
        <f t="shared" si="10"/>
        <v>22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e6</v>
      </c>
      <c r="C65" s="2" t="str">
        <f t="shared" ref="C65:E65" si="11">B58</f>
        <v>8d</v>
      </c>
      <c r="D65" s="2" t="str">
        <f t="shared" si="11"/>
        <v>b0</v>
      </c>
      <c r="E65" s="2">
        <f t="shared" si="11"/>
        <v>13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59" t="s">
        <v>58</v>
      </c>
      <c r="C68" s="6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3" t="s">
        <v>59</v>
      </c>
      <c r="C70" s="13" t="s">
        <v>60</v>
      </c>
      <c r="D70" s="13" t="s">
        <v>61</v>
      </c>
      <c r="E70" s="13" t="s">
        <v>61</v>
      </c>
      <c r="F70" s="1"/>
      <c r="G70" s="2">
        <f t="shared" ref="G70:J73" si="12">B62</f>
        <v>2</v>
      </c>
      <c r="H70" s="2">
        <f t="shared" si="12"/>
        <v>54</v>
      </c>
      <c r="I70" s="2">
        <f t="shared" si="12"/>
        <v>96</v>
      </c>
      <c r="J70" s="2">
        <f t="shared" si="12"/>
        <v>84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3" t="s">
        <v>61</v>
      </c>
      <c r="C71" s="13" t="s">
        <v>59</v>
      </c>
      <c r="D71" s="13" t="s">
        <v>60</v>
      </c>
      <c r="E71" s="13" t="s">
        <v>61</v>
      </c>
      <c r="F71" s="62" t="s">
        <v>62</v>
      </c>
      <c r="G71" s="2" t="str">
        <f t="shared" si="12"/>
        <v>e6</v>
      </c>
      <c r="H71" s="2" t="str">
        <f t="shared" si="12"/>
        <v>e2</v>
      </c>
      <c r="I71" s="2" t="str">
        <f t="shared" si="12"/>
        <v>ed</v>
      </c>
      <c r="J71" s="2" t="str">
        <f t="shared" si="12"/>
        <v>a8</v>
      </c>
      <c r="K71" s="1"/>
      <c r="L71" s="66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3" t="s">
        <v>61</v>
      </c>
      <c r="C72" s="13" t="s">
        <v>61</v>
      </c>
      <c r="D72" s="13" t="s">
        <v>59</v>
      </c>
      <c r="E72" s="13" t="s">
        <v>60</v>
      </c>
      <c r="F72" s="60"/>
      <c r="G72" s="2" t="str">
        <f t="shared" si="12"/>
        <v>b2</v>
      </c>
      <c r="H72" s="2" t="str">
        <f t="shared" si="12"/>
        <v>d8</v>
      </c>
      <c r="I72" s="2">
        <f t="shared" si="12"/>
        <v>16</v>
      </c>
      <c r="J72" s="2">
        <f t="shared" si="12"/>
        <v>22</v>
      </c>
      <c r="K72" s="1"/>
      <c r="L72" s="60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3" t="s">
        <v>60</v>
      </c>
      <c r="C73" s="13" t="s">
        <v>61</v>
      </c>
      <c r="D73" s="13" t="s">
        <v>61</v>
      </c>
      <c r="E73" s="13" t="s">
        <v>59</v>
      </c>
      <c r="F73" s="1"/>
      <c r="G73" s="2" t="str">
        <f t="shared" si="12"/>
        <v>e6</v>
      </c>
      <c r="H73" s="2" t="str">
        <f t="shared" si="12"/>
        <v>8d</v>
      </c>
      <c r="I73" s="2" t="str">
        <f t="shared" si="12"/>
        <v>b0</v>
      </c>
      <c r="J73" s="2">
        <f t="shared" si="12"/>
        <v>13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4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41" t="s">
        <v>63</v>
      </c>
      <c r="C76" s="42" t="s">
        <v>64</v>
      </c>
      <c r="D76" s="43" t="s">
        <v>65</v>
      </c>
      <c r="E76" s="44" t="s">
        <v>65</v>
      </c>
      <c r="F76" s="1"/>
      <c r="G76" s="45" t="str">
        <f>HEX2BIN(G70,8)</f>
        <v>00000010</v>
      </c>
      <c r="H76" s="46" t="str">
        <f>HEX2BIN(H70,8)</f>
        <v>01010100</v>
      </c>
      <c r="I76" s="47" t="str">
        <f>HEX2BIN(I70,8)</f>
        <v>10010110</v>
      </c>
      <c r="J76" s="48" t="str">
        <f>HEX2BIN(J70,8)</f>
        <v>10000100</v>
      </c>
      <c r="K76" s="1"/>
      <c r="L76" s="49" t="s">
        <v>40</v>
      </c>
      <c r="M76" s="50" t="s">
        <v>270</v>
      </c>
      <c r="N76" s="51" t="s">
        <v>100</v>
      </c>
      <c r="O76" s="52" t="s">
        <v>275</v>
      </c>
      <c r="P76" s="2"/>
      <c r="Q76" s="1"/>
      <c r="R76" s="1"/>
      <c r="S76" s="1"/>
    </row>
    <row r="77" spans="1:19" x14ac:dyDescent="0.3">
      <c r="A77" s="1"/>
      <c r="B77" s="41" t="s">
        <v>65</v>
      </c>
      <c r="C77" s="42" t="s">
        <v>63</v>
      </c>
      <c r="D77" s="43" t="s">
        <v>64</v>
      </c>
      <c r="E77" s="44" t="s">
        <v>65</v>
      </c>
      <c r="F77" s="62" t="s">
        <v>62</v>
      </c>
      <c r="G77" s="45" t="str">
        <f t="shared" ref="G77:J78" si="13">HEX2BIN(G71,8)</f>
        <v>11100110</v>
      </c>
      <c r="H77" s="46" t="str">
        <f t="shared" si="13"/>
        <v>11100010</v>
      </c>
      <c r="I77" s="47" t="str">
        <f>HEX2BIN(I71,8)</f>
        <v>11101101</v>
      </c>
      <c r="J77" s="48" t="str">
        <f>HEX2BIN(J71,8)</f>
        <v>10101000</v>
      </c>
      <c r="K77" s="63" t="s">
        <v>66</v>
      </c>
      <c r="L77" s="49" t="s">
        <v>258</v>
      </c>
      <c r="M77" s="50" t="s">
        <v>238</v>
      </c>
      <c r="N77" s="51" t="s">
        <v>272</v>
      </c>
      <c r="O77" s="52" t="s">
        <v>276</v>
      </c>
      <c r="P77" s="2"/>
      <c r="Q77" s="1"/>
      <c r="R77" s="1"/>
      <c r="S77" s="1"/>
    </row>
    <row r="78" spans="1:19" x14ac:dyDescent="0.3">
      <c r="A78" s="1"/>
      <c r="B78" s="41" t="s">
        <v>65</v>
      </c>
      <c r="C78" s="42" t="s">
        <v>65</v>
      </c>
      <c r="D78" s="43" t="s">
        <v>63</v>
      </c>
      <c r="E78" s="44" t="s">
        <v>64</v>
      </c>
      <c r="F78" s="60"/>
      <c r="G78" s="45" t="str">
        <f>HEX2BIN(G72,8)</f>
        <v>10110010</v>
      </c>
      <c r="H78" s="46" t="str">
        <f>HEX2BIN(H72,8)</f>
        <v>11011000</v>
      </c>
      <c r="I78" s="47" t="str">
        <f t="shared" si="13"/>
        <v>00010110</v>
      </c>
      <c r="J78" s="48" t="str">
        <f t="shared" si="13"/>
        <v>00100010</v>
      </c>
      <c r="K78" s="60"/>
      <c r="L78" s="49" t="s">
        <v>107</v>
      </c>
      <c r="M78" s="50">
        <v>11011001</v>
      </c>
      <c r="N78" s="51" t="s">
        <v>273</v>
      </c>
      <c r="O78" s="52" t="s">
        <v>277</v>
      </c>
      <c r="P78" s="2"/>
      <c r="Q78" s="1"/>
      <c r="R78" s="1"/>
      <c r="S78" s="1"/>
    </row>
    <row r="79" spans="1:19" x14ac:dyDescent="0.3">
      <c r="A79" s="1"/>
      <c r="B79" s="41" t="s">
        <v>64</v>
      </c>
      <c r="C79" s="42" t="s">
        <v>65</v>
      </c>
      <c r="D79" s="43" t="s">
        <v>65</v>
      </c>
      <c r="E79" s="44" t="s">
        <v>63</v>
      </c>
      <c r="F79" s="1"/>
      <c r="G79" s="45" t="str">
        <f>HEX2BIN(G73,8)</f>
        <v>11100110</v>
      </c>
      <c r="H79" s="46" t="str">
        <f>HEX2BIN(H73,8)</f>
        <v>10001101</v>
      </c>
      <c r="I79" s="47" t="str">
        <f>HEX2BIN(I73,8)</f>
        <v>10110000</v>
      </c>
      <c r="J79" s="48" t="str">
        <f>HEX2BIN(J73,8)</f>
        <v>00010011</v>
      </c>
      <c r="K79" s="1"/>
      <c r="L79" s="49" t="s">
        <v>269</v>
      </c>
      <c r="M79" s="50" t="s">
        <v>271</v>
      </c>
      <c r="N79" s="51" t="s">
        <v>274</v>
      </c>
      <c r="O79" s="52" t="s">
        <v>278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59" t="s">
        <v>79</v>
      </c>
      <c r="C82" s="6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0</v>
      </c>
      <c r="C83" s="2" t="str">
        <f t="shared" ref="B83:E86" si="14">BIN2HEX(M76)</f>
        <v>57</v>
      </c>
      <c r="D83" s="2" t="str">
        <f t="shared" si="14"/>
        <v>97</v>
      </c>
      <c r="E83" s="2" t="str">
        <f t="shared" si="14"/>
        <v>85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si="14"/>
        <v>E7</v>
      </c>
      <c r="C84" s="2" t="str">
        <f t="shared" si="14"/>
        <v>E0</v>
      </c>
      <c r="D84" s="2" t="str">
        <f t="shared" si="14"/>
        <v>EE</v>
      </c>
      <c r="E84" s="2" t="str">
        <f t="shared" si="14"/>
        <v>A9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4"/>
        <v>B3</v>
      </c>
      <c r="C85" s="2" t="str">
        <f t="shared" si="14"/>
        <v>D9</v>
      </c>
      <c r="D85" s="2" t="str">
        <f t="shared" si="14"/>
        <v>14</v>
      </c>
      <c r="E85" s="2" t="str">
        <f t="shared" si="14"/>
        <v>21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4"/>
        <v>E5</v>
      </c>
      <c r="C86" s="2" t="str">
        <f t="shared" si="14"/>
        <v>8C</v>
      </c>
      <c r="D86" s="2" t="str">
        <f t="shared" si="14"/>
        <v>B1</v>
      </c>
      <c r="E86" s="2" t="str">
        <f t="shared" si="14"/>
        <v>11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59" t="s">
        <v>262</v>
      </c>
      <c r="C88" s="60"/>
      <c r="D88" s="6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59" t="s">
        <v>279</v>
      </c>
      <c r="C89" s="60"/>
      <c r="D89" s="60"/>
      <c r="E89" s="60"/>
      <c r="F89" s="6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59" t="s">
        <v>81</v>
      </c>
      <c r="C91" s="60"/>
      <c r="D91" s="60"/>
      <c r="E91" s="60"/>
      <c r="F91" s="6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K40:L40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B28:C28"/>
    <mergeCell ref="A1:K1"/>
    <mergeCell ref="B4:F4"/>
    <mergeCell ref="B5:C5"/>
    <mergeCell ref="B6:D6"/>
    <mergeCell ref="B21:D21"/>
  </mergeCells>
  <hyperlinks>
    <hyperlink ref="B14" r:id="rId1" xr:uid="{00000000-0004-0000-0500-000000000000}"/>
    <hyperlink ref="B22" r:id="rId2" xr:uid="{00000000-0004-0000-0500-000001000000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1"/>
  <sheetViews>
    <sheetView topLeftCell="A67" zoomScale="86" zoomScaleNormal="85" workbookViewId="0">
      <selection activeCell="L85" sqref="L85"/>
    </sheetView>
  </sheetViews>
  <sheetFormatPr defaultRowHeight="14.4" x14ac:dyDescent="0.3"/>
  <sheetData>
    <row r="1" spans="1:19" ht="28.8" x14ac:dyDescent="0.55000000000000004">
      <c r="A1" s="64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1"/>
      <c r="M1" s="1"/>
      <c r="N1" s="1"/>
      <c r="O1" s="1"/>
      <c r="P1" s="1"/>
      <c r="Q1" s="1"/>
      <c r="R1" s="1"/>
      <c r="S1" s="1"/>
    </row>
    <row r="2" spans="1:19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59" t="s">
        <v>279</v>
      </c>
      <c r="C4" s="60"/>
      <c r="D4" s="60"/>
      <c r="E4" s="60"/>
      <c r="F4" s="60"/>
      <c r="G4" s="53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59" t="s">
        <v>69</v>
      </c>
      <c r="C5" s="6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59" t="s">
        <v>4</v>
      </c>
      <c r="C6" s="60"/>
      <c r="D6" s="6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2" t="str">
        <f>BIN2HEX(L1)</f>
        <v>0</v>
      </c>
      <c r="C8" s="2">
        <v>57</v>
      </c>
      <c r="D8" s="2">
        <v>97</v>
      </c>
      <c r="E8" s="2">
        <v>85</v>
      </c>
      <c r="F8" s="2"/>
      <c r="G8" s="3" t="s">
        <v>9</v>
      </c>
      <c r="H8" s="4" t="s">
        <v>15</v>
      </c>
      <c r="I8" s="4" t="s">
        <v>70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2" t="s">
        <v>181</v>
      </c>
      <c r="C9" s="2" t="s">
        <v>249</v>
      </c>
      <c r="D9" s="2" t="s">
        <v>282</v>
      </c>
      <c r="E9" s="2" t="s">
        <v>284</v>
      </c>
      <c r="F9" s="2"/>
      <c r="G9" s="5" t="s">
        <v>72</v>
      </c>
      <c r="H9" s="6" t="s">
        <v>74</v>
      </c>
      <c r="I9" s="6" t="s">
        <v>12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2" t="s">
        <v>129</v>
      </c>
      <c r="C10" s="2" t="s">
        <v>220</v>
      </c>
      <c r="D10" s="2">
        <v>14</v>
      </c>
      <c r="E10" s="2">
        <v>21</v>
      </c>
      <c r="F10" s="2"/>
      <c r="G10" s="5" t="s">
        <v>15</v>
      </c>
      <c r="H10" s="6" t="s">
        <v>9</v>
      </c>
      <c r="I10" s="6" t="s">
        <v>8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2" t="s">
        <v>280</v>
      </c>
      <c r="C11" s="2" t="s">
        <v>281</v>
      </c>
      <c r="D11" s="2" t="s">
        <v>283</v>
      </c>
      <c r="E11" s="2">
        <v>11</v>
      </c>
      <c r="F11" s="2"/>
      <c r="G11" s="5" t="s">
        <v>73</v>
      </c>
      <c r="H11" s="6" t="s">
        <v>11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4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2" t="str">
        <f>BIN2HEX(L8)</f>
        <v>0</v>
      </c>
      <c r="C15" s="2">
        <v>57</v>
      </c>
      <c r="D15" s="2">
        <v>97</v>
      </c>
      <c r="E15" s="2">
        <v>85</v>
      </c>
      <c r="F15" s="2"/>
      <c r="G15" s="3">
        <v>41</v>
      </c>
      <c r="H15" s="4">
        <v>69</v>
      </c>
      <c r="I15" s="4">
        <v>73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2" t="s">
        <v>181</v>
      </c>
      <c r="C16" s="2" t="s">
        <v>249</v>
      </c>
      <c r="D16" s="2" t="s">
        <v>282</v>
      </c>
      <c r="E16" s="2" t="s">
        <v>284</v>
      </c>
      <c r="F16" s="2"/>
      <c r="G16" s="5">
        <v>62</v>
      </c>
      <c r="H16" s="6" t="s">
        <v>75</v>
      </c>
      <c r="I16" s="6">
        <v>70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2" t="s">
        <v>129</v>
      </c>
      <c r="C17" s="2" t="s">
        <v>220</v>
      </c>
      <c r="D17" s="2">
        <v>14</v>
      </c>
      <c r="E17" s="2">
        <v>21</v>
      </c>
      <c r="F17" s="2"/>
      <c r="G17" s="5">
        <v>69</v>
      </c>
      <c r="H17" s="6">
        <v>41</v>
      </c>
      <c r="I17" s="6">
        <v>61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2" t="s">
        <v>280</v>
      </c>
      <c r="C18" s="2" t="s">
        <v>281</v>
      </c>
      <c r="D18" s="2" t="s">
        <v>283</v>
      </c>
      <c r="E18" s="2">
        <v>11</v>
      </c>
      <c r="F18" s="2"/>
      <c r="G18" s="5">
        <v>64</v>
      </c>
      <c r="H18" s="6">
        <v>65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59" t="s">
        <v>23</v>
      </c>
      <c r="C21" s="60"/>
      <c r="D21" s="6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4" t="s">
        <v>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 t="shared" ref="B23:E26" si="0">HEX2BIN(B15,8)</f>
        <v>00000000</v>
      </c>
      <c r="C23" s="4" t="str">
        <f t="shared" si="0"/>
        <v>01010111</v>
      </c>
      <c r="D23" s="34" t="str">
        <f t="shared" si="0"/>
        <v>10010111</v>
      </c>
      <c r="E23" s="34" t="str">
        <f t="shared" si="0"/>
        <v>10000101</v>
      </c>
      <c r="F23" s="2"/>
      <c r="G23" s="3" t="str">
        <f t="shared" ref="G23:J26" si="1">HEX2BIN(G15,8)</f>
        <v>01000001</v>
      </c>
      <c r="H23" s="4" t="str">
        <f t="shared" si="1"/>
        <v>01101001</v>
      </c>
      <c r="I23" s="3" t="str">
        <f t="shared" si="1"/>
        <v>01110011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si="0"/>
        <v>11100111</v>
      </c>
      <c r="C24" s="4" t="str">
        <f t="shared" si="0"/>
        <v>11100000</v>
      </c>
      <c r="D24" s="34" t="str">
        <f t="shared" si="0"/>
        <v>11101110</v>
      </c>
      <c r="E24" s="54" t="str">
        <f t="shared" si="0"/>
        <v>10101001</v>
      </c>
      <c r="F24" s="2"/>
      <c r="G24" s="3" t="str">
        <f t="shared" si="1"/>
        <v>01100010</v>
      </c>
      <c r="H24" s="4" t="str">
        <f t="shared" si="1"/>
        <v>01101110</v>
      </c>
      <c r="I24" s="3" t="str">
        <f t="shared" si="1"/>
        <v>01110000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0"/>
        <v>10110011</v>
      </c>
      <c r="C25" s="4" t="str">
        <f t="shared" si="0"/>
        <v>11011001</v>
      </c>
      <c r="D25" s="34" t="str">
        <f t="shared" si="0"/>
        <v>00010100</v>
      </c>
      <c r="E25" s="54" t="str">
        <f t="shared" si="0"/>
        <v>00100001</v>
      </c>
      <c r="F25" s="2"/>
      <c r="G25" s="3" t="str">
        <f t="shared" si="1"/>
        <v>01101001</v>
      </c>
      <c r="H25" s="4" t="str">
        <f t="shared" si="1"/>
        <v>01000001</v>
      </c>
      <c r="I25" s="3" t="str">
        <f t="shared" si="1"/>
        <v>01100001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 t="shared" si="0"/>
        <v>11100101</v>
      </c>
      <c r="C26" s="4" t="str">
        <f t="shared" si="0"/>
        <v>10001100</v>
      </c>
      <c r="D26" s="34" t="str">
        <f t="shared" si="0"/>
        <v>10110001</v>
      </c>
      <c r="E26" s="54" t="str">
        <f t="shared" si="0"/>
        <v>00010001</v>
      </c>
      <c r="F26" s="2"/>
      <c r="G26" s="3" t="str">
        <f t="shared" si="1"/>
        <v>01100100</v>
      </c>
      <c r="H26" s="4" t="str">
        <f t="shared" si="1"/>
        <v>01100101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59" t="s">
        <v>25</v>
      </c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1" t="str">
        <f>B23</f>
        <v>00000000</v>
      </c>
      <c r="C30" s="2" t="s">
        <v>27</v>
      </c>
      <c r="D30" s="1" t="str">
        <f>G23</f>
        <v>01000001</v>
      </c>
      <c r="E30" s="1"/>
      <c r="F30" s="10" t="s">
        <v>28</v>
      </c>
      <c r="G30" s="1"/>
      <c r="H30" s="1" t="str">
        <f>D23</f>
        <v>10010111</v>
      </c>
      <c r="I30" s="2" t="s">
        <v>27</v>
      </c>
      <c r="J30" s="1" t="str">
        <f>I23</f>
        <v>01110011</v>
      </c>
      <c r="K30" s="1"/>
      <c r="L30" s="10" t="s">
        <v>268</v>
      </c>
      <c r="M30" s="1"/>
      <c r="N30" s="1" t="s">
        <v>32</v>
      </c>
      <c r="O30" s="10" t="s">
        <v>28</v>
      </c>
      <c r="P30" s="10" t="s">
        <v>106</v>
      </c>
      <c r="Q30" s="10" t="s">
        <v>268</v>
      </c>
      <c r="R30" s="22" t="s">
        <v>275</v>
      </c>
      <c r="S30" s="1"/>
    </row>
    <row r="31" spans="1:19" x14ac:dyDescent="0.3">
      <c r="A31" s="1"/>
      <c r="B31" s="1" t="str">
        <f>B24</f>
        <v>11100111</v>
      </c>
      <c r="C31" s="2" t="s">
        <v>27</v>
      </c>
      <c r="D31" s="1" t="str">
        <f>G24</f>
        <v>01100010</v>
      </c>
      <c r="E31" s="11"/>
      <c r="F31" s="10" t="s">
        <v>275</v>
      </c>
      <c r="G31" s="1"/>
      <c r="H31" s="1" t="str">
        <f>D24</f>
        <v>11101110</v>
      </c>
      <c r="I31" s="2" t="s">
        <v>27</v>
      </c>
      <c r="J31" s="1" t="str">
        <f>I24</f>
        <v>01110000</v>
      </c>
      <c r="K31" s="1"/>
      <c r="L31" s="10" t="s">
        <v>287</v>
      </c>
      <c r="M31" s="1"/>
      <c r="N31" s="1"/>
      <c r="O31" s="10" t="s">
        <v>275</v>
      </c>
      <c r="P31" s="10" t="s">
        <v>244</v>
      </c>
      <c r="Q31" s="10" t="s">
        <v>287</v>
      </c>
      <c r="R31" s="22" t="s">
        <v>276</v>
      </c>
      <c r="S31" s="1"/>
    </row>
    <row r="32" spans="1:19" x14ac:dyDescent="0.3">
      <c r="A32" s="1"/>
      <c r="B32" s="1" t="str">
        <f>B25</f>
        <v>10110011</v>
      </c>
      <c r="C32" s="2" t="s">
        <v>27</v>
      </c>
      <c r="D32" s="1" t="str">
        <f>G25</f>
        <v>01101001</v>
      </c>
      <c r="E32" s="1"/>
      <c r="F32" s="12" t="s">
        <v>285</v>
      </c>
      <c r="G32" s="1"/>
      <c r="H32" s="1" t="str">
        <f>D25</f>
        <v>00010100</v>
      </c>
      <c r="I32" s="2" t="s">
        <v>27</v>
      </c>
      <c r="J32" s="1" t="str">
        <f>I25</f>
        <v>01100001</v>
      </c>
      <c r="K32" s="1"/>
      <c r="L32" s="22" t="s">
        <v>86</v>
      </c>
      <c r="M32" s="1"/>
      <c r="N32" s="1"/>
      <c r="O32" s="12" t="s">
        <v>285</v>
      </c>
      <c r="P32" s="10" t="s">
        <v>223</v>
      </c>
      <c r="Q32" s="22" t="s">
        <v>86</v>
      </c>
      <c r="R32" s="22" t="s">
        <v>277</v>
      </c>
      <c r="S32" s="1"/>
    </row>
    <row r="33" spans="1:20" x14ac:dyDescent="0.3">
      <c r="A33" s="1"/>
      <c r="B33" s="1" t="str">
        <f>B26</f>
        <v>11100101</v>
      </c>
      <c r="C33" s="2" t="s">
        <v>27</v>
      </c>
      <c r="D33" s="1" t="str">
        <f t="shared" ref="D33" si="2">G26</f>
        <v>01100100</v>
      </c>
      <c r="E33" s="1"/>
      <c r="F33" s="10" t="s">
        <v>286</v>
      </c>
      <c r="G33" s="1"/>
      <c r="H33" s="1" t="str">
        <f>D26</f>
        <v>10110001</v>
      </c>
      <c r="I33" s="2" t="s">
        <v>27</v>
      </c>
      <c r="J33" s="1" t="str">
        <f>I26</f>
        <v>00000000</v>
      </c>
      <c r="K33" s="1"/>
      <c r="L33" s="10" t="s">
        <v>274</v>
      </c>
      <c r="M33" s="1"/>
      <c r="N33" s="1"/>
      <c r="O33" s="10" t="s">
        <v>286</v>
      </c>
      <c r="P33" s="10" t="s">
        <v>177</v>
      </c>
      <c r="Q33" s="10" t="s">
        <v>274</v>
      </c>
      <c r="R33" s="22" t="s">
        <v>278</v>
      </c>
      <c r="S33" s="1"/>
    </row>
    <row r="34" spans="1:20" x14ac:dyDescent="0.3">
      <c r="A34" s="1"/>
      <c r="B34" s="1"/>
      <c r="C34" s="2"/>
      <c r="D34" s="1"/>
      <c r="E34" s="1"/>
      <c r="F34" s="1"/>
      <c r="G34" s="1"/>
      <c r="H34" s="1"/>
      <c r="I34" s="2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0" x14ac:dyDescent="0.3">
      <c r="A35" s="1"/>
      <c r="B35" s="1" t="str">
        <f>C23</f>
        <v>01010111</v>
      </c>
      <c r="C35" s="2" t="s">
        <v>27</v>
      </c>
      <c r="D35" s="1" t="str">
        <f>H23</f>
        <v>01101001</v>
      </c>
      <c r="E35" s="1"/>
      <c r="F35" s="10" t="s">
        <v>106</v>
      </c>
      <c r="G35" s="1"/>
      <c r="H35" s="1" t="str">
        <f>E23</f>
        <v>10000101</v>
      </c>
      <c r="I35" s="2" t="s">
        <v>27</v>
      </c>
      <c r="J35" s="1" t="str">
        <f t="shared" ref="J35:J38" si="3">J23</f>
        <v>00000000</v>
      </c>
      <c r="K35" s="1"/>
      <c r="L35" s="22" t="s">
        <v>275</v>
      </c>
      <c r="M35" s="1"/>
      <c r="N35" s="1" t="s">
        <v>44</v>
      </c>
      <c r="O35" s="2" t="str">
        <f>BIN2HEX(O30)</f>
        <v>41</v>
      </c>
      <c r="P35" s="2" t="str">
        <f t="shared" ref="O35:R38" si="4">BIN2HEX(P30)</f>
        <v>3E</v>
      </c>
      <c r="Q35" s="2" t="str">
        <f t="shared" si="4"/>
        <v>E4</v>
      </c>
      <c r="R35" s="2" t="str">
        <f t="shared" si="4"/>
        <v>85</v>
      </c>
      <c r="S35" s="2"/>
    </row>
    <row r="36" spans="1:20" x14ac:dyDescent="0.3">
      <c r="A36" s="1"/>
      <c r="B36" s="1" t="str">
        <f>C24</f>
        <v>11100000</v>
      </c>
      <c r="C36" s="2" t="s">
        <v>27</v>
      </c>
      <c r="D36" s="1" t="str">
        <f>H24</f>
        <v>01101110</v>
      </c>
      <c r="E36" s="1"/>
      <c r="F36" s="10" t="s">
        <v>244</v>
      </c>
      <c r="G36" s="1"/>
      <c r="H36" s="1" t="str">
        <f>E24</f>
        <v>10101001</v>
      </c>
      <c r="I36" s="2" t="s">
        <v>27</v>
      </c>
      <c r="J36" s="1" t="str">
        <f t="shared" si="3"/>
        <v>00000000</v>
      </c>
      <c r="K36" s="1"/>
      <c r="L36" s="22" t="s">
        <v>276</v>
      </c>
      <c r="M36" s="1"/>
      <c r="N36" s="1"/>
      <c r="O36" s="2" t="str">
        <f t="shared" si="4"/>
        <v>85</v>
      </c>
      <c r="P36" s="2" t="str">
        <f t="shared" si="4"/>
        <v>8E</v>
      </c>
      <c r="Q36" s="2" t="str">
        <f t="shared" si="4"/>
        <v>9E</v>
      </c>
      <c r="R36" s="2" t="str">
        <f t="shared" si="4"/>
        <v>A9</v>
      </c>
      <c r="S36" s="2"/>
    </row>
    <row r="37" spans="1:20" x14ac:dyDescent="0.3">
      <c r="A37" s="1"/>
      <c r="B37" s="1" t="str">
        <f>C25</f>
        <v>11011001</v>
      </c>
      <c r="C37" s="2" t="s">
        <v>27</v>
      </c>
      <c r="D37" s="1" t="str">
        <f>H25</f>
        <v>01000001</v>
      </c>
      <c r="E37" s="1"/>
      <c r="F37" s="10" t="s">
        <v>223</v>
      </c>
      <c r="G37" s="1"/>
      <c r="H37" s="1" t="str">
        <f t="shared" ref="H37" si="5">E25</f>
        <v>00100001</v>
      </c>
      <c r="I37" s="2" t="s">
        <v>27</v>
      </c>
      <c r="J37" s="1" t="str">
        <f t="shared" si="3"/>
        <v>00000000</v>
      </c>
      <c r="K37" s="1"/>
      <c r="L37" s="22" t="s">
        <v>277</v>
      </c>
      <c r="M37" s="1"/>
      <c r="N37" s="1"/>
      <c r="O37" s="2" t="str">
        <f t="shared" si="4"/>
        <v>DA</v>
      </c>
      <c r="P37" s="2" t="str">
        <f t="shared" si="4"/>
        <v>98</v>
      </c>
      <c r="Q37" s="2" t="str">
        <f t="shared" si="4"/>
        <v>75</v>
      </c>
      <c r="R37" s="2" t="str">
        <f t="shared" si="4"/>
        <v>21</v>
      </c>
      <c r="S37" s="2"/>
      <c r="T37" s="2">
        <f>BIN2</f>
        <v>0</v>
      </c>
    </row>
    <row r="38" spans="1:20" x14ac:dyDescent="0.3">
      <c r="A38" s="1"/>
      <c r="B38" s="1" t="str">
        <f>C26</f>
        <v>10001100</v>
      </c>
      <c r="C38" s="2" t="s">
        <v>27</v>
      </c>
      <c r="D38" s="1" t="str">
        <f>H26</f>
        <v>01100101</v>
      </c>
      <c r="E38" s="1"/>
      <c r="F38" s="10" t="s">
        <v>177</v>
      </c>
      <c r="G38" s="1"/>
      <c r="H38" s="1" t="str">
        <f>E26</f>
        <v>00010001</v>
      </c>
      <c r="I38" s="2" t="s">
        <v>27</v>
      </c>
      <c r="J38" s="1" t="str">
        <f t="shared" si="3"/>
        <v>00000000</v>
      </c>
      <c r="K38" s="1"/>
      <c r="L38" s="22" t="s">
        <v>278</v>
      </c>
      <c r="M38" s="1"/>
      <c r="N38" s="1"/>
      <c r="O38" s="2" t="str">
        <f t="shared" si="4"/>
        <v>81</v>
      </c>
      <c r="P38" s="2" t="str">
        <f t="shared" si="4"/>
        <v>E9</v>
      </c>
      <c r="Q38" s="2" t="str">
        <f t="shared" si="4"/>
        <v>B1</v>
      </c>
      <c r="R38" s="2" t="str">
        <f t="shared" si="4"/>
        <v>11</v>
      </c>
      <c r="S38" s="2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20" x14ac:dyDescent="0.3">
      <c r="A40" s="1"/>
      <c r="B40" s="1" t="s">
        <v>46</v>
      </c>
      <c r="C40" s="1"/>
      <c r="D40" s="1"/>
      <c r="E40" s="1"/>
      <c r="F40" s="1"/>
      <c r="G40" s="1"/>
      <c r="H40" s="1"/>
      <c r="I40" s="1"/>
      <c r="J40" s="1"/>
      <c r="K40" s="59" t="s">
        <v>47</v>
      </c>
      <c r="L40" s="60"/>
      <c r="M40" s="1"/>
      <c r="N40" s="1"/>
      <c r="O40" s="1"/>
      <c r="P40" s="1"/>
      <c r="Q40" s="1"/>
      <c r="R40" s="1"/>
      <c r="S40" s="1"/>
    </row>
    <row r="41" spans="1:20" x14ac:dyDescent="0.3">
      <c r="A41" s="1"/>
      <c r="B41" s="2">
        <v>41</v>
      </c>
      <c r="C41" s="2" t="s">
        <v>128</v>
      </c>
      <c r="D41" s="2" t="s">
        <v>289</v>
      </c>
      <c r="E41" s="2">
        <v>85</v>
      </c>
      <c r="F41" s="1"/>
      <c r="G41" s="1"/>
      <c r="H41" s="1"/>
      <c r="I41" s="1"/>
      <c r="J41" s="60"/>
      <c r="K41" s="60"/>
      <c r="L41" s="60"/>
      <c r="M41" s="60"/>
      <c r="N41" s="60"/>
      <c r="O41" s="60"/>
      <c r="P41" s="60"/>
      <c r="Q41" s="60"/>
      <c r="R41" s="60"/>
      <c r="S41" s="60"/>
    </row>
    <row r="42" spans="1:20" x14ac:dyDescent="0.3">
      <c r="A42" s="1"/>
      <c r="B42" s="2">
        <v>85</v>
      </c>
      <c r="C42" s="2" t="s">
        <v>254</v>
      </c>
      <c r="D42" s="2" t="s">
        <v>290</v>
      </c>
      <c r="E42" s="2" t="s">
        <v>284</v>
      </c>
      <c r="F42" s="1"/>
      <c r="G42" s="1"/>
      <c r="H42" s="1"/>
      <c r="I42" s="1"/>
      <c r="J42" s="60"/>
      <c r="K42" s="60"/>
      <c r="L42" s="60"/>
      <c r="M42" s="60"/>
      <c r="N42" s="60"/>
      <c r="O42" s="60"/>
      <c r="P42" s="60"/>
      <c r="Q42" s="60"/>
      <c r="R42" s="60"/>
      <c r="S42" s="60"/>
    </row>
    <row r="43" spans="1:20" x14ac:dyDescent="0.3">
      <c r="A43" s="1"/>
      <c r="B43" s="2" t="s">
        <v>288</v>
      </c>
      <c r="C43" s="2">
        <v>98</v>
      </c>
      <c r="D43" s="2">
        <v>75</v>
      </c>
      <c r="E43" s="2">
        <v>21</v>
      </c>
      <c r="F43" s="1"/>
      <c r="G43" s="1"/>
      <c r="H43" s="1"/>
      <c r="I43" s="1"/>
      <c r="J43" s="60"/>
      <c r="K43" s="60"/>
      <c r="L43" s="60"/>
      <c r="M43" s="60"/>
      <c r="N43" s="60"/>
      <c r="O43" s="60"/>
      <c r="P43" s="60"/>
      <c r="Q43" s="60"/>
      <c r="R43" s="60"/>
      <c r="S43" s="60"/>
    </row>
    <row r="44" spans="1:20" x14ac:dyDescent="0.3">
      <c r="A44" s="1"/>
      <c r="B44" s="2">
        <v>81</v>
      </c>
      <c r="C44" s="2" t="s">
        <v>189</v>
      </c>
      <c r="D44" s="2" t="s">
        <v>283</v>
      </c>
      <c r="E44" s="2">
        <v>11</v>
      </c>
      <c r="F44" s="1"/>
      <c r="G44" s="1"/>
      <c r="H44" s="1"/>
      <c r="I44" s="1"/>
      <c r="J44" s="60"/>
      <c r="K44" s="60"/>
      <c r="L44" s="60"/>
      <c r="M44" s="60"/>
      <c r="N44" s="60"/>
      <c r="O44" s="60"/>
      <c r="P44" s="60"/>
      <c r="Q44" s="60"/>
      <c r="R44" s="60"/>
      <c r="S44" s="60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60"/>
      <c r="K45" s="60"/>
      <c r="L45" s="60"/>
      <c r="M45" s="60"/>
      <c r="N45" s="60"/>
      <c r="O45" s="60"/>
      <c r="P45" s="60"/>
      <c r="Q45" s="60"/>
      <c r="R45" s="60"/>
      <c r="S45" s="60"/>
    </row>
    <row r="46" spans="1:20" x14ac:dyDescent="0.3">
      <c r="A46" s="1"/>
      <c r="B46" s="59" t="s">
        <v>48</v>
      </c>
      <c r="C46" s="60"/>
      <c r="D46" s="60"/>
      <c r="E46" s="60"/>
      <c r="F46" s="1"/>
      <c r="G46" s="1"/>
      <c r="H46" s="1"/>
      <c r="I46" s="1"/>
      <c r="J46" s="60"/>
      <c r="K46" s="60"/>
      <c r="L46" s="60"/>
      <c r="M46" s="60"/>
      <c r="N46" s="60"/>
      <c r="O46" s="60"/>
      <c r="P46" s="60"/>
      <c r="Q46" s="60"/>
      <c r="R46" s="60"/>
      <c r="S46" s="60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60"/>
      <c r="K47" s="60"/>
      <c r="L47" s="60"/>
      <c r="M47" s="60"/>
      <c r="N47" s="60"/>
      <c r="O47" s="60"/>
      <c r="P47" s="60"/>
      <c r="Q47" s="60"/>
      <c r="R47" s="60"/>
      <c r="S47" s="60"/>
    </row>
    <row r="48" spans="1:20" x14ac:dyDescent="0.3">
      <c r="A48" s="1"/>
      <c r="B48" s="2" t="s">
        <v>49</v>
      </c>
      <c r="C48" s="2" t="s">
        <v>292</v>
      </c>
      <c r="D48" s="2" t="s">
        <v>293</v>
      </c>
      <c r="E48" s="2">
        <v>67</v>
      </c>
      <c r="F48" s="1"/>
      <c r="G48" s="1"/>
      <c r="H48" s="1"/>
      <c r="I48" s="1"/>
      <c r="J48" s="60"/>
      <c r="K48" s="60"/>
      <c r="L48" s="60"/>
      <c r="M48" s="60"/>
      <c r="N48" s="60"/>
      <c r="O48" s="60"/>
      <c r="P48" s="60"/>
      <c r="Q48" s="60"/>
      <c r="R48" s="60"/>
      <c r="S48" s="60"/>
    </row>
    <row r="49" spans="1:19" x14ac:dyDescent="0.3">
      <c r="A49" s="1"/>
      <c r="B49" s="2">
        <v>67</v>
      </c>
      <c r="C49" s="2" t="s">
        <v>265</v>
      </c>
      <c r="D49" s="2" t="s">
        <v>294</v>
      </c>
      <c r="E49" s="2" t="s">
        <v>297</v>
      </c>
      <c r="F49" s="1"/>
      <c r="G49" s="1"/>
      <c r="H49" s="1"/>
      <c r="I49" s="1"/>
      <c r="J49" s="60"/>
      <c r="K49" s="60"/>
      <c r="L49" s="60"/>
      <c r="M49" s="60"/>
      <c r="N49" s="60"/>
      <c r="O49" s="60"/>
      <c r="P49" s="60"/>
      <c r="Q49" s="60"/>
      <c r="R49" s="60"/>
      <c r="S49" s="60"/>
    </row>
    <row r="50" spans="1:19" x14ac:dyDescent="0.3">
      <c r="A50" s="1"/>
      <c r="B50" s="2" t="s">
        <v>291</v>
      </c>
      <c r="C50" s="2">
        <v>94</v>
      </c>
      <c r="D50" s="2" t="s">
        <v>99</v>
      </c>
      <c r="E50" s="2" t="s">
        <v>295</v>
      </c>
      <c r="F50" s="1"/>
      <c r="G50" s="1"/>
      <c r="H50" s="1"/>
      <c r="I50" s="1"/>
      <c r="J50" s="60"/>
      <c r="K50" s="60"/>
      <c r="L50" s="60"/>
      <c r="M50" s="60"/>
      <c r="N50" s="60"/>
      <c r="O50" s="60"/>
      <c r="P50" s="60"/>
      <c r="Q50" s="60"/>
      <c r="R50" s="60"/>
      <c r="S50" s="60"/>
    </row>
    <row r="51" spans="1:19" x14ac:dyDescent="0.3">
      <c r="A51" s="1"/>
      <c r="B51" s="2">
        <v>91</v>
      </c>
      <c r="C51" s="2" t="s">
        <v>205</v>
      </c>
      <c r="D51" s="2">
        <v>56</v>
      </c>
      <c r="E51" s="2" t="s">
        <v>296</v>
      </c>
      <c r="F51" s="1"/>
      <c r="G51" s="1"/>
      <c r="H51" s="1"/>
      <c r="I51" s="1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60"/>
      <c r="K52" s="60"/>
      <c r="L52" s="60"/>
      <c r="M52" s="60"/>
      <c r="N52" s="60"/>
      <c r="O52" s="60"/>
      <c r="P52" s="60"/>
      <c r="Q52" s="60"/>
      <c r="R52" s="60"/>
      <c r="S52" s="60"/>
    </row>
    <row r="53" spans="1:19" x14ac:dyDescent="0.3">
      <c r="A53" s="1"/>
      <c r="B53" s="1"/>
      <c r="C53" s="2" t="s">
        <v>52</v>
      </c>
      <c r="D53" s="1"/>
      <c r="E53" s="1"/>
      <c r="F53" s="1"/>
      <c r="G53" s="1"/>
      <c r="H53" s="1"/>
      <c r="I53" s="1"/>
      <c r="J53" s="60"/>
      <c r="K53" s="60"/>
      <c r="L53" s="60"/>
      <c r="M53" s="60"/>
      <c r="N53" s="60"/>
      <c r="O53" s="60"/>
      <c r="P53" s="60"/>
      <c r="Q53" s="60"/>
      <c r="R53" s="60"/>
      <c r="S53" s="60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60"/>
      <c r="K54" s="60"/>
      <c r="L54" s="60"/>
      <c r="M54" s="60"/>
      <c r="N54" s="60"/>
      <c r="O54" s="60"/>
      <c r="P54" s="60"/>
      <c r="Q54" s="60"/>
      <c r="R54" s="60"/>
      <c r="S54" s="60"/>
    </row>
    <row r="55" spans="1:19" x14ac:dyDescent="0.3">
      <c r="A55" s="1"/>
      <c r="B55" s="2" t="str">
        <f>B48</f>
        <v>f8</v>
      </c>
      <c r="C55" s="2" t="str">
        <f t="shared" ref="B55:E58" si="6">C48</f>
        <v>fd</v>
      </c>
      <c r="D55" s="2" t="str">
        <f t="shared" si="6"/>
        <v>ae</v>
      </c>
      <c r="E55" s="2">
        <f t="shared" si="6"/>
        <v>67</v>
      </c>
      <c r="F55" s="59" t="s">
        <v>53</v>
      </c>
      <c r="G55" s="60"/>
      <c r="H55" s="1"/>
      <c r="I55" s="1"/>
      <c r="J55" s="60"/>
      <c r="K55" s="60"/>
      <c r="L55" s="60"/>
      <c r="M55" s="60"/>
      <c r="N55" s="60"/>
      <c r="O55" s="60"/>
      <c r="P55" s="60"/>
      <c r="Q55" s="60"/>
      <c r="R55" s="60"/>
      <c r="S55" s="60"/>
    </row>
    <row r="56" spans="1:19" x14ac:dyDescent="0.3">
      <c r="A56" s="1"/>
      <c r="B56" s="2">
        <f t="shared" si="6"/>
        <v>67</v>
      </c>
      <c r="C56" s="2" t="str">
        <f t="shared" si="6"/>
        <v>e6</v>
      </c>
      <c r="D56" s="2" t="str">
        <f t="shared" si="6"/>
        <v>df</v>
      </c>
      <c r="E56" s="2" t="str">
        <f t="shared" si="6"/>
        <v>b7</v>
      </c>
      <c r="F56" s="1" t="s">
        <v>54</v>
      </c>
      <c r="G56" s="1"/>
      <c r="H56" s="1"/>
      <c r="I56" s="1"/>
      <c r="J56" s="60"/>
      <c r="K56" s="60"/>
      <c r="L56" s="60"/>
      <c r="M56" s="60"/>
      <c r="N56" s="60"/>
      <c r="O56" s="60"/>
      <c r="P56" s="60"/>
      <c r="Q56" s="60"/>
      <c r="R56" s="60"/>
      <c r="S56" s="60"/>
    </row>
    <row r="57" spans="1:19" x14ac:dyDescent="0.3">
      <c r="A57" s="1"/>
      <c r="B57" s="2" t="s">
        <v>291</v>
      </c>
      <c r="C57" s="2">
        <f t="shared" si="6"/>
        <v>94</v>
      </c>
      <c r="D57" s="2" t="str">
        <f t="shared" si="6"/>
        <v>3f</v>
      </c>
      <c r="E57" s="2" t="str">
        <f t="shared" si="6"/>
        <v>7b</v>
      </c>
      <c r="F57" s="1" t="s">
        <v>55</v>
      </c>
      <c r="G57" s="1"/>
      <c r="H57" s="1"/>
      <c r="I57" s="1"/>
      <c r="J57" s="60"/>
      <c r="K57" s="60"/>
      <c r="L57" s="60"/>
      <c r="M57" s="60"/>
      <c r="N57" s="60"/>
      <c r="O57" s="60"/>
      <c r="P57" s="60"/>
      <c r="Q57" s="60"/>
      <c r="R57" s="60"/>
      <c r="S57" s="60"/>
    </row>
    <row r="58" spans="1:19" x14ac:dyDescent="0.3">
      <c r="A58" s="1"/>
      <c r="B58" s="2">
        <v>91</v>
      </c>
      <c r="C58" s="2" t="str">
        <f t="shared" si="6"/>
        <v>eb</v>
      </c>
      <c r="D58" s="2">
        <f t="shared" si="6"/>
        <v>56</v>
      </c>
      <c r="E58" s="2" t="str">
        <f t="shared" si="6"/>
        <v>e3</v>
      </c>
      <c r="F58" s="1" t="s">
        <v>56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7">B55</f>
        <v>f8</v>
      </c>
      <c r="C62" s="2" t="str">
        <f t="shared" si="7"/>
        <v>fd</v>
      </c>
      <c r="D62" s="2" t="str">
        <f t="shared" si="7"/>
        <v>ae</v>
      </c>
      <c r="E62" s="2">
        <f t="shared" si="7"/>
        <v>67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 t="shared" ref="B63:D63" si="8">C56</f>
        <v>e6</v>
      </c>
      <c r="C63" s="2" t="str">
        <f t="shared" si="8"/>
        <v>df</v>
      </c>
      <c r="D63" s="2" t="str">
        <f t="shared" si="8"/>
        <v>b7</v>
      </c>
      <c r="E63" s="2">
        <f>B56</f>
        <v>67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9">D57</f>
        <v>3f</v>
      </c>
      <c r="C64" s="2" t="str">
        <f t="shared" si="9"/>
        <v>7b</v>
      </c>
      <c r="D64" s="2" t="str">
        <f t="shared" ref="D64:E64" si="10">B57</f>
        <v>7a</v>
      </c>
      <c r="E64" s="2">
        <f t="shared" si="10"/>
        <v>94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e3</v>
      </c>
      <c r="C65" s="2">
        <f t="shared" ref="C65:E65" si="11">B58</f>
        <v>91</v>
      </c>
      <c r="D65" s="2" t="str">
        <f t="shared" si="11"/>
        <v>eb</v>
      </c>
      <c r="E65" s="2">
        <f t="shared" si="11"/>
        <v>56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59" t="s">
        <v>58</v>
      </c>
      <c r="C68" s="6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3" t="s">
        <v>59</v>
      </c>
      <c r="C70" s="13" t="s">
        <v>60</v>
      </c>
      <c r="D70" s="13" t="s">
        <v>61</v>
      </c>
      <c r="E70" s="13" t="s">
        <v>61</v>
      </c>
      <c r="F70" s="1"/>
      <c r="G70" s="2" t="str">
        <f t="shared" ref="G70:J73" si="12">B62</f>
        <v>f8</v>
      </c>
      <c r="H70" s="2" t="str">
        <f t="shared" si="12"/>
        <v>fd</v>
      </c>
      <c r="I70" s="2" t="str">
        <f t="shared" si="12"/>
        <v>ae</v>
      </c>
      <c r="J70" s="2">
        <f t="shared" si="12"/>
        <v>67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3" t="s">
        <v>61</v>
      </c>
      <c r="C71" s="13" t="s">
        <v>59</v>
      </c>
      <c r="D71" s="13" t="s">
        <v>60</v>
      </c>
      <c r="E71" s="13" t="s">
        <v>61</v>
      </c>
      <c r="F71" s="62" t="s">
        <v>62</v>
      </c>
      <c r="G71" s="2" t="str">
        <f t="shared" si="12"/>
        <v>e6</v>
      </c>
      <c r="H71" s="2" t="str">
        <f t="shared" si="12"/>
        <v>df</v>
      </c>
      <c r="I71" s="2" t="str">
        <f t="shared" si="12"/>
        <v>b7</v>
      </c>
      <c r="J71" s="2">
        <f t="shared" si="12"/>
        <v>67</v>
      </c>
      <c r="K71" s="1"/>
      <c r="L71" s="66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3" t="s">
        <v>61</v>
      </c>
      <c r="C72" s="13" t="s">
        <v>61</v>
      </c>
      <c r="D72" s="13" t="s">
        <v>59</v>
      </c>
      <c r="E72" s="13" t="s">
        <v>60</v>
      </c>
      <c r="F72" s="60"/>
      <c r="G72" s="2" t="str">
        <f t="shared" si="12"/>
        <v>3f</v>
      </c>
      <c r="H72" s="2" t="str">
        <f t="shared" si="12"/>
        <v>7b</v>
      </c>
      <c r="I72" s="2" t="str">
        <f t="shared" si="12"/>
        <v>7a</v>
      </c>
      <c r="J72" s="2">
        <f t="shared" si="12"/>
        <v>94</v>
      </c>
      <c r="K72" s="1"/>
      <c r="L72" s="60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3" t="s">
        <v>60</v>
      </c>
      <c r="C73" s="13" t="s">
        <v>61</v>
      </c>
      <c r="D73" s="13" t="s">
        <v>61</v>
      </c>
      <c r="E73" s="13" t="s">
        <v>59</v>
      </c>
      <c r="F73" s="1"/>
      <c r="G73" s="2" t="str">
        <f t="shared" si="12"/>
        <v>e3</v>
      </c>
      <c r="H73" s="2">
        <f t="shared" si="12"/>
        <v>91</v>
      </c>
      <c r="I73" s="2" t="str">
        <f t="shared" si="12"/>
        <v>eb</v>
      </c>
      <c r="J73" s="2">
        <f t="shared" si="12"/>
        <v>56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4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41" t="s">
        <v>63</v>
      </c>
      <c r="C76" s="42" t="s">
        <v>64</v>
      </c>
      <c r="D76" s="43" t="s">
        <v>65</v>
      </c>
      <c r="E76" s="44" t="s">
        <v>65</v>
      </c>
      <c r="F76" s="1"/>
      <c r="G76" s="45" t="str">
        <f>HEX2BIN(G70,8)</f>
        <v>11111000</v>
      </c>
      <c r="H76" s="46" t="str">
        <f>HEX2BIN(H70,8)</f>
        <v>11111101</v>
      </c>
      <c r="I76" s="47" t="str">
        <f>HEX2BIN(I70,8)</f>
        <v>10101110</v>
      </c>
      <c r="J76" s="48" t="str">
        <f>HEX2BIN(J70,8)</f>
        <v>01100111</v>
      </c>
      <c r="K76" s="1"/>
      <c r="L76" s="49" t="s">
        <v>298</v>
      </c>
      <c r="M76" s="50" t="s">
        <v>299</v>
      </c>
      <c r="N76" s="51" t="s">
        <v>302</v>
      </c>
      <c r="O76" s="52" t="s">
        <v>213</v>
      </c>
      <c r="P76" s="2"/>
      <c r="Q76" s="1"/>
      <c r="R76" s="1"/>
      <c r="S76" s="1"/>
    </row>
    <row r="77" spans="1:19" x14ac:dyDescent="0.3">
      <c r="A77" s="1"/>
      <c r="B77" s="41" t="s">
        <v>65</v>
      </c>
      <c r="C77" s="42" t="s">
        <v>63</v>
      </c>
      <c r="D77" s="43" t="s">
        <v>64</v>
      </c>
      <c r="E77" s="44" t="s">
        <v>65</v>
      </c>
      <c r="F77" s="62" t="s">
        <v>62</v>
      </c>
      <c r="G77" s="45" t="str">
        <f t="shared" ref="G77:J78" si="13">HEX2BIN(G71,8)</f>
        <v>11100110</v>
      </c>
      <c r="H77" s="46" t="str">
        <f t="shared" si="13"/>
        <v>11011111</v>
      </c>
      <c r="I77" s="47" t="str">
        <f>HEX2BIN(I71,8)</f>
        <v>10110111</v>
      </c>
      <c r="J77" s="48" t="str">
        <f>HEX2BIN(J71,8)</f>
        <v>01100111</v>
      </c>
      <c r="K77" s="63" t="s">
        <v>66</v>
      </c>
      <c r="L77" s="49" t="s">
        <v>258</v>
      </c>
      <c r="M77" s="50" t="s">
        <v>300</v>
      </c>
      <c r="N77" s="51" t="s">
        <v>303</v>
      </c>
      <c r="O77" s="52" t="s">
        <v>213</v>
      </c>
      <c r="P77" s="2"/>
      <c r="Q77" s="1"/>
      <c r="R77" s="1"/>
      <c r="S77" s="1"/>
    </row>
    <row r="78" spans="1:19" x14ac:dyDescent="0.3">
      <c r="A78" s="1"/>
      <c r="B78" s="41" t="s">
        <v>65</v>
      </c>
      <c r="C78" s="42" t="s">
        <v>65</v>
      </c>
      <c r="D78" s="43" t="s">
        <v>63</v>
      </c>
      <c r="E78" s="44" t="s">
        <v>64</v>
      </c>
      <c r="F78" s="60"/>
      <c r="G78" s="45" t="str">
        <f>HEX2BIN(G72,8)</f>
        <v>00111111</v>
      </c>
      <c r="H78" s="46" t="str">
        <f>HEX2BIN(H72,8)</f>
        <v>01111011</v>
      </c>
      <c r="I78" s="47" t="str">
        <f t="shared" si="13"/>
        <v>01111010</v>
      </c>
      <c r="J78" s="48" t="str">
        <f t="shared" si="13"/>
        <v>10010100</v>
      </c>
      <c r="K78" s="60"/>
      <c r="L78" s="49" t="s">
        <v>106</v>
      </c>
      <c r="M78" s="50" t="s">
        <v>301</v>
      </c>
      <c r="N78" s="51" t="s">
        <v>304</v>
      </c>
      <c r="O78" s="52" t="s">
        <v>100</v>
      </c>
      <c r="P78" s="2"/>
      <c r="Q78" s="1"/>
      <c r="R78" s="1"/>
      <c r="S78" s="1"/>
    </row>
    <row r="79" spans="1:19" x14ac:dyDescent="0.3">
      <c r="A79" s="1"/>
      <c r="B79" s="41" t="s">
        <v>64</v>
      </c>
      <c r="C79" s="42" t="s">
        <v>65</v>
      </c>
      <c r="D79" s="43" t="s">
        <v>65</v>
      </c>
      <c r="E79" s="44" t="s">
        <v>63</v>
      </c>
      <c r="F79" s="1"/>
      <c r="G79" s="45" t="str">
        <f>HEX2BIN(G73,8)</f>
        <v>11100011</v>
      </c>
      <c r="H79" s="46" t="str">
        <f>HEX2BIN(H73,8)</f>
        <v>10010001</v>
      </c>
      <c r="I79" s="47" t="str">
        <f>HEX2BIN(I73,8)</f>
        <v>11101011</v>
      </c>
      <c r="J79" s="48" t="str">
        <f>HEX2BIN(J73,8)</f>
        <v>01010110</v>
      </c>
      <c r="K79" s="1"/>
      <c r="L79" s="49" t="s">
        <v>238</v>
      </c>
      <c r="M79" s="50" t="s">
        <v>259</v>
      </c>
      <c r="N79" s="51" t="s">
        <v>305</v>
      </c>
      <c r="O79" s="52" t="s">
        <v>306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59" t="s">
        <v>79</v>
      </c>
      <c r="C82" s="6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FA</v>
      </c>
      <c r="C83" s="2" t="str">
        <f t="shared" ref="B83:E86" si="14">BIN2HEX(M76)</f>
        <v>FE</v>
      </c>
      <c r="D83" s="2" t="str">
        <f t="shared" si="14"/>
        <v>AF</v>
      </c>
      <c r="E83" s="2" t="str">
        <f t="shared" si="14"/>
        <v>66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si="14"/>
        <v>E7</v>
      </c>
      <c r="C84" s="2" t="str">
        <f t="shared" si="14"/>
        <v>DD</v>
      </c>
      <c r="D84" s="2" t="str">
        <f t="shared" si="14"/>
        <v>B4</v>
      </c>
      <c r="E84" s="2" t="str">
        <f t="shared" si="14"/>
        <v>66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4"/>
        <v>3E</v>
      </c>
      <c r="C85" s="2" t="str">
        <f t="shared" si="14"/>
        <v>7A</v>
      </c>
      <c r="D85" s="2" t="str">
        <f t="shared" si="14"/>
        <v>78</v>
      </c>
      <c r="E85" s="2" t="str">
        <f t="shared" si="14"/>
        <v>97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4"/>
        <v>E0</v>
      </c>
      <c r="C86" s="2" t="str">
        <f t="shared" si="14"/>
        <v>90</v>
      </c>
      <c r="D86" s="2" t="str">
        <f t="shared" si="14"/>
        <v>EA</v>
      </c>
      <c r="E86" s="2" t="str">
        <f t="shared" si="14"/>
        <v>54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59" t="s">
        <v>308</v>
      </c>
      <c r="C88" s="60"/>
      <c r="D88" s="6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59" t="s">
        <v>307</v>
      </c>
      <c r="C89" s="60"/>
      <c r="D89" s="60"/>
      <c r="E89" s="60"/>
      <c r="F89" s="6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59" t="s">
        <v>81</v>
      </c>
      <c r="C91" s="60"/>
      <c r="D91" s="60"/>
      <c r="E91" s="60"/>
      <c r="F91" s="6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K40:L40"/>
    <mergeCell ref="J41:S57"/>
    <mergeCell ref="B46:E46"/>
    <mergeCell ref="F55:G55"/>
    <mergeCell ref="B68:C68"/>
    <mergeCell ref="F71:F72"/>
    <mergeCell ref="L71:L72"/>
    <mergeCell ref="F77:F78"/>
    <mergeCell ref="K77:K78"/>
    <mergeCell ref="B82:C82"/>
    <mergeCell ref="B88:D88"/>
    <mergeCell ref="B89:F89"/>
    <mergeCell ref="B28:C28"/>
    <mergeCell ref="A1:K1"/>
    <mergeCell ref="B4:F4"/>
    <mergeCell ref="B5:C5"/>
    <mergeCell ref="B6:D6"/>
    <mergeCell ref="B21:D21"/>
  </mergeCells>
  <hyperlinks>
    <hyperlink ref="B14" r:id="rId1" xr:uid="{00000000-0004-0000-0600-000000000000}"/>
    <hyperlink ref="B22" r:id="rId2" xr:uid="{00000000-0004-0000-0600-000001000000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5A63-7F34-464B-8EF3-EA1988345E3F}">
  <dimension ref="B2:T90"/>
  <sheetViews>
    <sheetView topLeftCell="B66" zoomScale="106" zoomScaleNormal="130" workbookViewId="0">
      <selection activeCell="I82" sqref="I82"/>
    </sheetView>
  </sheetViews>
  <sheetFormatPr defaultRowHeight="14.4" x14ac:dyDescent="0.3"/>
  <cols>
    <col min="7" max="7" width="11.109375" bestFit="1" customWidth="1"/>
  </cols>
  <sheetData>
    <row r="2" spans="2:20" ht="28.8" x14ac:dyDescent="0.55000000000000004">
      <c r="B2" s="64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1"/>
      <c r="N2" s="1"/>
      <c r="O2" s="1"/>
      <c r="P2" s="1"/>
      <c r="Q2" s="1"/>
      <c r="R2" s="1"/>
      <c r="S2" s="1"/>
      <c r="T2" s="1"/>
    </row>
    <row r="3" spans="2:20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3">
      <c r="B5" s="1" t="s">
        <v>1</v>
      </c>
      <c r="C5" s="59" t="s">
        <v>307</v>
      </c>
      <c r="D5" s="59"/>
      <c r="E5" s="59"/>
      <c r="F5" s="59"/>
      <c r="G5" s="59"/>
      <c r="H5" s="53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3">
      <c r="B6" s="1" t="s">
        <v>2</v>
      </c>
      <c r="C6" s="59" t="s">
        <v>69</v>
      </c>
      <c r="D6" s="5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3">
      <c r="B7" s="1" t="s">
        <v>3</v>
      </c>
      <c r="C7" s="59" t="s">
        <v>4</v>
      </c>
      <c r="D7" s="59"/>
      <c r="E7" s="5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x14ac:dyDescent="0.3">
      <c r="B9" s="2"/>
      <c r="C9" s="2" t="s">
        <v>309</v>
      </c>
      <c r="D9" s="2" t="s">
        <v>310</v>
      </c>
      <c r="E9" s="2" t="s">
        <v>313</v>
      </c>
      <c r="F9" s="2">
        <v>66</v>
      </c>
      <c r="G9" s="2"/>
      <c r="H9" s="3" t="s">
        <v>9</v>
      </c>
      <c r="I9" s="4" t="s">
        <v>15</v>
      </c>
      <c r="J9" s="4" t="s">
        <v>70</v>
      </c>
      <c r="K9" s="4" t="s">
        <v>10</v>
      </c>
      <c r="L9" s="1"/>
      <c r="M9" s="1"/>
      <c r="N9" s="1"/>
      <c r="O9" s="1"/>
      <c r="P9" s="1"/>
      <c r="Q9" s="1"/>
      <c r="R9" s="1"/>
      <c r="S9" s="1"/>
      <c r="T9" s="1"/>
    </row>
    <row r="10" spans="2:20" x14ac:dyDescent="0.3">
      <c r="B10" s="2"/>
      <c r="C10" s="2" t="s">
        <v>181</v>
      </c>
      <c r="D10" s="2" t="s">
        <v>311</v>
      </c>
      <c r="E10" s="2" t="s">
        <v>314</v>
      </c>
      <c r="F10" s="2">
        <v>66</v>
      </c>
      <c r="G10" s="2"/>
      <c r="H10" s="5" t="s">
        <v>72</v>
      </c>
      <c r="I10" s="6" t="s">
        <v>74</v>
      </c>
      <c r="J10" s="6" t="s">
        <v>12</v>
      </c>
      <c r="K10" s="6" t="s">
        <v>10</v>
      </c>
      <c r="L10" s="1"/>
      <c r="M10" s="1"/>
      <c r="N10" s="1"/>
      <c r="O10" s="1"/>
      <c r="P10" s="1"/>
      <c r="Q10" s="1"/>
      <c r="R10" s="1"/>
      <c r="S10" s="1"/>
      <c r="T10" s="1"/>
    </row>
    <row r="11" spans="2:20" x14ac:dyDescent="0.3">
      <c r="B11" s="2"/>
      <c r="C11" s="2" t="s">
        <v>251</v>
      </c>
      <c r="D11" s="2" t="s">
        <v>312</v>
      </c>
      <c r="E11" s="2">
        <v>78</v>
      </c>
      <c r="F11" s="2">
        <v>97</v>
      </c>
      <c r="G11" s="2"/>
      <c r="H11" s="5" t="s">
        <v>15</v>
      </c>
      <c r="I11" s="6" t="s">
        <v>9</v>
      </c>
      <c r="J11" s="6" t="s">
        <v>8</v>
      </c>
      <c r="K11" s="6" t="s">
        <v>10</v>
      </c>
      <c r="L11" s="1"/>
      <c r="M11" s="1"/>
      <c r="N11" s="1"/>
      <c r="O11" s="1"/>
      <c r="P11" s="1"/>
      <c r="Q11" s="1"/>
      <c r="R11" s="1"/>
      <c r="S11" s="1"/>
      <c r="T11" s="1"/>
    </row>
    <row r="12" spans="2:20" x14ac:dyDescent="0.3">
      <c r="B12" s="2"/>
      <c r="C12" s="2" t="s">
        <v>249</v>
      </c>
      <c r="D12" s="2">
        <v>90</v>
      </c>
      <c r="E12" s="2" t="s">
        <v>315</v>
      </c>
      <c r="F12" s="2">
        <v>54</v>
      </c>
      <c r="G12" s="2"/>
      <c r="H12" s="5" t="s">
        <v>73</v>
      </c>
      <c r="I12" s="6" t="s">
        <v>11</v>
      </c>
      <c r="J12" s="6" t="s">
        <v>10</v>
      </c>
      <c r="K12" s="6" t="s">
        <v>10</v>
      </c>
      <c r="L12" s="1"/>
      <c r="M12" s="1"/>
      <c r="N12" s="1"/>
      <c r="O12" s="1"/>
      <c r="P12" s="1"/>
      <c r="Q12" s="1"/>
      <c r="R12" s="1"/>
      <c r="S12" s="1"/>
      <c r="T12" s="1"/>
    </row>
    <row r="13" spans="2:20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3">
      <c r="B14" s="1"/>
      <c r="C14" s="1"/>
      <c r="D14" s="2" t="s">
        <v>17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3">
      <c r="B15" s="1"/>
      <c r="C15" s="14" t="s">
        <v>18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x14ac:dyDescent="0.3">
      <c r="B16" s="1"/>
      <c r="C16" s="2" t="s">
        <v>309</v>
      </c>
      <c r="D16" s="2" t="s">
        <v>310</v>
      </c>
      <c r="E16" s="2" t="s">
        <v>313</v>
      </c>
      <c r="F16" s="2">
        <v>66</v>
      </c>
      <c r="G16" s="2"/>
      <c r="H16" s="3">
        <v>41</v>
      </c>
      <c r="I16" s="4">
        <v>69</v>
      </c>
      <c r="J16" s="4">
        <v>73</v>
      </c>
      <c r="K16" s="4">
        <v>0</v>
      </c>
      <c r="L16" s="1"/>
      <c r="M16" s="1"/>
      <c r="N16" s="1"/>
      <c r="O16" s="1"/>
      <c r="P16" s="1"/>
      <c r="Q16" s="1"/>
      <c r="R16" s="1"/>
      <c r="S16" s="1"/>
      <c r="T16" s="1"/>
    </row>
    <row r="17" spans="2:20" x14ac:dyDescent="0.3">
      <c r="B17" s="1"/>
      <c r="C17" s="2" t="s">
        <v>181</v>
      </c>
      <c r="D17" s="2" t="s">
        <v>311</v>
      </c>
      <c r="E17" s="2" t="s">
        <v>314</v>
      </c>
      <c r="F17" s="2">
        <v>66</v>
      </c>
      <c r="G17" s="2"/>
      <c r="H17" s="5">
        <v>62</v>
      </c>
      <c r="I17" s="6" t="s">
        <v>75</v>
      </c>
      <c r="J17" s="6">
        <v>70</v>
      </c>
      <c r="K17" s="6">
        <v>0</v>
      </c>
      <c r="L17" s="1"/>
      <c r="M17" s="1"/>
      <c r="N17" s="1"/>
      <c r="O17" s="1"/>
      <c r="P17" s="1"/>
      <c r="Q17" s="1"/>
      <c r="R17" s="1"/>
      <c r="S17" s="1"/>
      <c r="T17" s="1"/>
    </row>
    <row r="18" spans="2:20" x14ac:dyDescent="0.3">
      <c r="B18" s="1"/>
      <c r="C18" s="2" t="s">
        <v>251</v>
      </c>
      <c r="D18" s="2" t="s">
        <v>312</v>
      </c>
      <c r="E18" s="2">
        <v>78</v>
      </c>
      <c r="F18" s="2">
        <v>97</v>
      </c>
      <c r="G18" s="2"/>
      <c r="H18" s="5">
        <v>69</v>
      </c>
      <c r="I18" s="6">
        <v>41</v>
      </c>
      <c r="J18" s="6">
        <v>61</v>
      </c>
      <c r="K18" s="6">
        <v>0</v>
      </c>
      <c r="L18" s="1"/>
      <c r="M18" s="1"/>
      <c r="N18" s="1"/>
      <c r="O18" s="1"/>
      <c r="P18" s="1"/>
      <c r="Q18" s="1"/>
      <c r="R18" s="1"/>
      <c r="S18" s="1"/>
      <c r="T18" s="1"/>
    </row>
    <row r="19" spans="2:20" x14ac:dyDescent="0.3">
      <c r="B19" s="1"/>
      <c r="C19" s="2" t="s">
        <v>249</v>
      </c>
      <c r="D19" s="2">
        <v>90</v>
      </c>
      <c r="E19" s="2" t="s">
        <v>315</v>
      </c>
      <c r="F19" s="2">
        <v>54</v>
      </c>
      <c r="G19" s="2"/>
      <c r="H19" s="5">
        <v>64</v>
      </c>
      <c r="I19" s="6">
        <v>65</v>
      </c>
      <c r="J19" s="6">
        <v>0</v>
      </c>
      <c r="K19" s="6">
        <v>0</v>
      </c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3">
      <c r="B22" s="1"/>
      <c r="C22" s="59" t="s">
        <v>23</v>
      </c>
      <c r="D22" s="59"/>
      <c r="E22" s="5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3">
      <c r="B23" s="1"/>
      <c r="C23" s="56" t="s">
        <v>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3">
      <c r="B24" s="1"/>
      <c r="C24" s="8" t="str">
        <f t="shared" ref="C24:F27" si="0">HEX2BIN(C16,8)</f>
        <v>11111010</v>
      </c>
      <c r="D24" s="4" t="str">
        <f t="shared" si="0"/>
        <v>11111110</v>
      </c>
      <c r="E24" s="34" t="str">
        <f>HEX2BIN(E16,8)</f>
        <v>10101111</v>
      </c>
      <c r="F24" s="34" t="str">
        <f t="shared" si="0"/>
        <v>01100110</v>
      </c>
      <c r="G24" s="2"/>
      <c r="H24" s="3" t="str">
        <f t="shared" ref="H24:K27" si="1">HEX2BIN(H16,8)</f>
        <v>01000001</v>
      </c>
      <c r="I24" s="4" t="str">
        <f t="shared" si="1"/>
        <v>01101001</v>
      </c>
      <c r="J24" s="3" t="str">
        <f t="shared" si="1"/>
        <v>01110011</v>
      </c>
      <c r="K24" s="4" t="str">
        <f t="shared" si="1"/>
        <v>00000000</v>
      </c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3">
      <c r="B25" s="1"/>
      <c r="C25" s="3" t="str">
        <f t="shared" si="0"/>
        <v>11100111</v>
      </c>
      <c r="D25" s="4" t="str">
        <f t="shared" si="0"/>
        <v>11011101</v>
      </c>
      <c r="E25" s="34" t="str">
        <f t="shared" si="0"/>
        <v>10110100</v>
      </c>
      <c r="F25" s="54" t="str">
        <f t="shared" si="0"/>
        <v>01100110</v>
      </c>
      <c r="G25" s="2"/>
      <c r="H25" s="3" t="str">
        <f t="shared" si="1"/>
        <v>01100010</v>
      </c>
      <c r="I25" s="4" t="str">
        <f t="shared" si="1"/>
        <v>01101110</v>
      </c>
      <c r="J25" s="3" t="str">
        <f t="shared" si="1"/>
        <v>01110000</v>
      </c>
      <c r="K25" s="4" t="str">
        <f t="shared" si="1"/>
        <v>00000000</v>
      </c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3">
      <c r="B26" s="1"/>
      <c r="C26" s="3" t="str">
        <f t="shared" si="0"/>
        <v>11100011</v>
      </c>
      <c r="D26" s="4" t="str">
        <f t="shared" si="0"/>
        <v>01111010</v>
      </c>
      <c r="E26" s="34" t="str">
        <f t="shared" si="0"/>
        <v>01111000</v>
      </c>
      <c r="F26" s="54" t="str">
        <f t="shared" si="0"/>
        <v>10010111</v>
      </c>
      <c r="G26" s="2"/>
      <c r="H26" s="3" t="str">
        <f t="shared" si="1"/>
        <v>01101001</v>
      </c>
      <c r="I26" s="4" t="str">
        <f t="shared" si="1"/>
        <v>01000001</v>
      </c>
      <c r="J26" s="3" t="str">
        <f t="shared" si="1"/>
        <v>01100001</v>
      </c>
      <c r="K26" s="4" t="str">
        <f t="shared" si="1"/>
        <v>00000000</v>
      </c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3">
      <c r="B27" s="1"/>
      <c r="C27" s="3" t="str">
        <f t="shared" si="0"/>
        <v>11100000</v>
      </c>
      <c r="D27" s="4" t="str">
        <f t="shared" si="0"/>
        <v>10010000</v>
      </c>
      <c r="E27" s="34" t="str">
        <f t="shared" si="0"/>
        <v>11101010</v>
      </c>
      <c r="F27" s="54" t="str">
        <f t="shared" si="0"/>
        <v>01010100</v>
      </c>
      <c r="G27" s="2"/>
      <c r="H27" s="3" t="str">
        <f t="shared" si="1"/>
        <v>01100100</v>
      </c>
      <c r="I27" s="4" t="str">
        <f t="shared" si="1"/>
        <v>01100101</v>
      </c>
      <c r="J27" s="3" t="str">
        <f t="shared" si="1"/>
        <v>00000000</v>
      </c>
      <c r="K27" s="4" t="str">
        <f t="shared" si="1"/>
        <v>00000000</v>
      </c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3">
      <c r="B29" s="1"/>
      <c r="C29" s="59" t="s">
        <v>25</v>
      </c>
      <c r="D29" s="5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3">
      <c r="B31" s="1"/>
      <c r="C31" s="1" t="str">
        <f>C24</f>
        <v>11111010</v>
      </c>
      <c r="D31" s="2" t="s">
        <v>27</v>
      </c>
      <c r="E31" s="1" t="str">
        <f>H24</f>
        <v>01000001</v>
      </c>
      <c r="F31" s="1"/>
      <c r="G31" s="10" t="s">
        <v>324</v>
      </c>
      <c r="H31" s="1"/>
      <c r="I31" s="1" t="str">
        <f>E24</f>
        <v>10101111</v>
      </c>
      <c r="J31" s="2" t="s">
        <v>27</v>
      </c>
      <c r="K31" s="1" t="str">
        <f>J24</f>
        <v>01110011</v>
      </c>
      <c r="L31" s="1"/>
      <c r="M31" s="10" t="s">
        <v>319</v>
      </c>
      <c r="N31" s="1"/>
      <c r="O31" s="1" t="s">
        <v>32</v>
      </c>
      <c r="P31" s="10" t="s">
        <v>324</v>
      </c>
      <c r="Q31" s="10" t="s">
        <v>100</v>
      </c>
      <c r="R31" s="10" t="s">
        <v>319</v>
      </c>
      <c r="S31" s="22" t="s">
        <v>213</v>
      </c>
      <c r="T31" s="1"/>
    </row>
    <row r="32" spans="2:20" x14ac:dyDescent="0.3">
      <c r="B32" s="1"/>
      <c r="C32" s="1" t="str">
        <f>C25</f>
        <v>11100111</v>
      </c>
      <c r="D32" s="2" t="s">
        <v>27</v>
      </c>
      <c r="E32" s="1" t="str">
        <f>H25</f>
        <v>01100010</v>
      </c>
      <c r="F32" s="11"/>
      <c r="G32" s="10" t="s">
        <v>275</v>
      </c>
      <c r="H32" s="1"/>
      <c r="I32" s="1" t="str">
        <f>E25</f>
        <v>10110100</v>
      </c>
      <c r="J32" s="2" t="s">
        <v>27</v>
      </c>
      <c r="K32" s="1" t="str">
        <f>J25</f>
        <v>01110000</v>
      </c>
      <c r="L32" s="1"/>
      <c r="M32" s="10" t="s">
        <v>320</v>
      </c>
      <c r="N32" s="1"/>
      <c r="O32" s="1"/>
      <c r="P32" s="10" t="s">
        <v>275</v>
      </c>
      <c r="Q32" s="10" t="s">
        <v>107</v>
      </c>
      <c r="R32" s="10" t="s">
        <v>320</v>
      </c>
      <c r="S32" s="22" t="s">
        <v>213</v>
      </c>
      <c r="T32" s="1"/>
    </row>
    <row r="33" spans="2:20" x14ac:dyDescent="0.3">
      <c r="B33" s="1"/>
      <c r="C33" s="1" t="str">
        <f>C26</f>
        <v>11100011</v>
      </c>
      <c r="D33" s="2" t="s">
        <v>27</v>
      </c>
      <c r="E33" s="1" t="str">
        <f>H26</f>
        <v>01101001</v>
      </c>
      <c r="F33" s="1"/>
      <c r="G33" s="10" t="s">
        <v>132</v>
      </c>
      <c r="H33" s="1"/>
      <c r="I33" s="1" t="str">
        <f>E26</f>
        <v>01111000</v>
      </c>
      <c r="J33" s="2" t="s">
        <v>27</v>
      </c>
      <c r="K33" s="1" t="str">
        <f>J26</f>
        <v>01100001</v>
      </c>
      <c r="L33" s="1"/>
      <c r="M33" s="22" t="s">
        <v>318</v>
      </c>
      <c r="N33" s="1"/>
      <c r="O33" s="1"/>
      <c r="P33" s="10" t="s">
        <v>132</v>
      </c>
      <c r="Q33" s="10" t="s">
        <v>317</v>
      </c>
      <c r="R33" s="22" t="s">
        <v>318</v>
      </c>
      <c r="S33" s="22" t="s">
        <v>100</v>
      </c>
      <c r="T33" s="1"/>
    </row>
    <row r="34" spans="2:20" x14ac:dyDescent="0.3">
      <c r="B34" s="1"/>
      <c r="C34" s="1" t="str">
        <f>C27</f>
        <v>11100000</v>
      </c>
      <c r="D34" s="2" t="s">
        <v>27</v>
      </c>
      <c r="E34" s="1" t="str">
        <f t="shared" ref="E34" si="2">H27</f>
        <v>01100100</v>
      </c>
      <c r="F34" s="1"/>
      <c r="G34" s="10" t="s">
        <v>316</v>
      </c>
      <c r="H34" s="1"/>
      <c r="I34" s="1" t="str">
        <f>E27</f>
        <v>11101010</v>
      </c>
      <c r="J34" s="2" t="s">
        <v>27</v>
      </c>
      <c r="K34" s="1" t="str">
        <f>J27</f>
        <v>00000000</v>
      </c>
      <c r="L34" s="1"/>
      <c r="M34" s="10" t="s">
        <v>305</v>
      </c>
      <c r="N34" s="1"/>
      <c r="O34" s="1"/>
      <c r="P34" s="10" t="s">
        <v>316</v>
      </c>
      <c r="Q34" s="10" t="s">
        <v>102</v>
      </c>
      <c r="R34" s="10" t="s">
        <v>305</v>
      </c>
      <c r="S34" s="22" t="s">
        <v>306</v>
      </c>
      <c r="T34" s="1"/>
    </row>
    <row r="35" spans="2:20" x14ac:dyDescent="0.3">
      <c r="B35" s="1"/>
      <c r="C35" s="1"/>
      <c r="D35" s="2"/>
      <c r="E35" s="1"/>
      <c r="F35" s="1"/>
      <c r="G35" s="1"/>
      <c r="H35" s="1"/>
      <c r="I35" s="1"/>
      <c r="J35" s="2"/>
      <c r="K35" s="1"/>
      <c r="L35" s="1"/>
      <c r="M35" s="2"/>
      <c r="N35" s="1"/>
      <c r="O35" s="1"/>
      <c r="P35" s="1"/>
      <c r="Q35" s="1"/>
      <c r="R35" s="1"/>
      <c r="S35" s="1"/>
      <c r="T35" s="1"/>
    </row>
    <row r="36" spans="2:20" x14ac:dyDescent="0.3">
      <c r="B36" s="1"/>
      <c r="C36" s="1" t="str">
        <f>D24</f>
        <v>11111110</v>
      </c>
      <c r="D36" s="2" t="s">
        <v>27</v>
      </c>
      <c r="E36" s="1" t="str">
        <f>I24</f>
        <v>01101001</v>
      </c>
      <c r="F36" s="1"/>
      <c r="G36" s="10" t="s">
        <v>100</v>
      </c>
      <c r="H36" s="1"/>
      <c r="I36" s="1" t="str">
        <f>F24</f>
        <v>01100110</v>
      </c>
      <c r="J36" s="2" t="s">
        <v>27</v>
      </c>
      <c r="K36" s="1" t="str">
        <f t="shared" ref="K36:K39" si="3">K24</f>
        <v>00000000</v>
      </c>
      <c r="L36" s="1"/>
      <c r="M36" s="22" t="s">
        <v>213</v>
      </c>
      <c r="N36" s="1"/>
      <c r="O36" s="1" t="s">
        <v>44</v>
      </c>
      <c r="P36" s="2" t="str">
        <f>BIN2HEX(P31)</f>
        <v>BB</v>
      </c>
      <c r="Q36" s="2" t="str">
        <f t="shared" ref="P36:S39" si="4">BIN2HEX(Q31)</f>
        <v>97</v>
      </c>
      <c r="R36" s="2" t="str">
        <f t="shared" si="4"/>
        <v>DC</v>
      </c>
      <c r="S36" s="2" t="str">
        <f t="shared" si="4"/>
        <v>66</v>
      </c>
      <c r="T36" s="2"/>
    </row>
    <row r="37" spans="2:20" x14ac:dyDescent="0.3">
      <c r="B37" s="1"/>
      <c r="C37" s="1" t="str">
        <f>D25</f>
        <v>11011101</v>
      </c>
      <c r="D37" s="2" t="s">
        <v>27</v>
      </c>
      <c r="E37" s="1" t="str">
        <f>I25</f>
        <v>01101110</v>
      </c>
      <c r="F37" s="1"/>
      <c r="G37" s="10" t="s">
        <v>107</v>
      </c>
      <c r="H37" s="1"/>
      <c r="I37" s="1" t="str">
        <f>F25</f>
        <v>01100110</v>
      </c>
      <c r="J37" s="2" t="s">
        <v>27</v>
      </c>
      <c r="K37" s="1" t="str">
        <f t="shared" si="3"/>
        <v>00000000</v>
      </c>
      <c r="L37" s="1"/>
      <c r="M37" s="22" t="s">
        <v>213</v>
      </c>
      <c r="N37" s="1"/>
      <c r="O37" s="1"/>
      <c r="P37" s="2" t="str">
        <f>BIN2HEX(P32)</f>
        <v>85</v>
      </c>
      <c r="Q37" s="2" t="str">
        <f t="shared" si="4"/>
        <v>B3</v>
      </c>
      <c r="R37" s="2" t="str">
        <f t="shared" si="4"/>
        <v>C4</v>
      </c>
      <c r="S37" s="2" t="str">
        <f t="shared" si="4"/>
        <v>66</v>
      </c>
      <c r="T37" s="2"/>
    </row>
    <row r="38" spans="2:20" x14ac:dyDescent="0.3">
      <c r="B38" s="1"/>
      <c r="C38" s="1" t="str">
        <f>D26</f>
        <v>01111010</v>
      </c>
      <c r="D38" s="2" t="s">
        <v>27</v>
      </c>
      <c r="E38" s="1" t="str">
        <f>I26</f>
        <v>01000001</v>
      </c>
      <c r="F38" s="1"/>
      <c r="G38" s="10" t="s">
        <v>317</v>
      </c>
      <c r="H38" s="1"/>
      <c r="I38" s="1" t="str">
        <f t="shared" ref="I38" si="5">F26</f>
        <v>10010111</v>
      </c>
      <c r="J38" s="2" t="s">
        <v>27</v>
      </c>
      <c r="K38" s="1" t="str">
        <f t="shared" si="3"/>
        <v>00000000</v>
      </c>
      <c r="L38" s="1"/>
      <c r="M38" s="22" t="s">
        <v>100</v>
      </c>
      <c r="N38" s="1"/>
      <c r="O38" s="1"/>
      <c r="P38" s="2" t="str">
        <f>BIN2HEX(P33)</f>
        <v>8A</v>
      </c>
      <c r="Q38" s="2" t="str">
        <f>BIN2HEX(Q33)</f>
        <v>3B</v>
      </c>
      <c r="R38" s="2" t="str">
        <f>BIN2HEX(R33)</f>
        <v>19</v>
      </c>
      <c r="S38" s="2" t="str">
        <f>BIN2HEX(S33)</f>
        <v>97</v>
      </c>
      <c r="T38" s="2"/>
    </row>
    <row r="39" spans="2:20" x14ac:dyDescent="0.3">
      <c r="B39" s="1"/>
      <c r="C39" s="1" t="str">
        <f>D27</f>
        <v>10010000</v>
      </c>
      <c r="D39" s="2" t="s">
        <v>27</v>
      </c>
      <c r="E39" s="1" t="str">
        <f>I27</f>
        <v>01100101</v>
      </c>
      <c r="F39" s="1"/>
      <c r="G39" s="10" t="s">
        <v>102</v>
      </c>
      <c r="H39" s="1"/>
      <c r="I39" s="1" t="str">
        <f>F27</f>
        <v>01010100</v>
      </c>
      <c r="J39" s="2" t="s">
        <v>27</v>
      </c>
      <c r="K39" s="1" t="str">
        <f t="shared" si="3"/>
        <v>00000000</v>
      </c>
      <c r="L39" s="1"/>
      <c r="M39" s="22" t="s">
        <v>306</v>
      </c>
      <c r="N39" s="1"/>
      <c r="O39" s="1"/>
      <c r="P39" s="2" t="str">
        <f t="shared" si="4"/>
        <v>84</v>
      </c>
      <c r="Q39" s="2" t="str">
        <f t="shared" si="4"/>
        <v>F5</v>
      </c>
      <c r="R39" s="2" t="str">
        <f t="shared" si="4"/>
        <v>EA</v>
      </c>
      <c r="S39" s="2" t="str">
        <f t="shared" si="4"/>
        <v>54</v>
      </c>
      <c r="T39" s="2"/>
    </row>
    <row r="40" spans="2:20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 x14ac:dyDescent="0.3">
      <c r="B41" s="1"/>
      <c r="C41" s="1" t="s">
        <v>46</v>
      </c>
      <c r="D41" s="1"/>
      <c r="E41" s="1"/>
      <c r="F41" s="1"/>
      <c r="G41" s="1"/>
      <c r="H41" s="1"/>
      <c r="I41" s="1"/>
      <c r="J41" s="1"/>
      <c r="K41" s="1"/>
      <c r="L41" s="59" t="s">
        <v>47</v>
      </c>
      <c r="M41" s="59"/>
      <c r="N41" s="1"/>
      <c r="O41" s="1"/>
      <c r="P41" s="1"/>
      <c r="Q41" s="1"/>
      <c r="R41" s="1"/>
      <c r="S41" s="1"/>
      <c r="T41" s="1"/>
    </row>
    <row r="42" spans="2:20" x14ac:dyDescent="0.3">
      <c r="B42" s="1"/>
      <c r="C42" s="2" t="s">
        <v>325</v>
      </c>
      <c r="D42" s="2">
        <v>97</v>
      </c>
      <c r="E42" s="2" t="s">
        <v>323</v>
      </c>
      <c r="F42" s="2">
        <v>66</v>
      </c>
      <c r="G42" s="1"/>
      <c r="H42" s="1"/>
      <c r="I42" s="1"/>
      <c r="J42" s="1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2:20" x14ac:dyDescent="0.3">
      <c r="B43" s="1"/>
      <c r="C43" s="2">
        <v>85</v>
      </c>
      <c r="D43" s="2" t="s">
        <v>129</v>
      </c>
      <c r="E43" s="2" t="s">
        <v>322</v>
      </c>
      <c r="F43" s="2">
        <v>66</v>
      </c>
      <c r="G43" s="1"/>
      <c r="H43" s="1"/>
      <c r="I43" s="1"/>
      <c r="J43" s="1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2:20" x14ac:dyDescent="0.3">
      <c r="B44" s="1"/>
      <c r="C44" s="2" t="s">
        <v>326</v>
      </c>
      <c r="D44" s="2" t="s">
        <v>321</v>
      </c>
      <c r="E44" s="2">
        <v>19</v>
      </c>
      <c r="F44" s="2">
        <v>97</v>
      </c>
      <c r="G44" s="1"/>
      <c r="H44" s="1"/>
      <c r="I44" s="1"/>
      <c r="J44" s="1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2:20" x14ac:dyDescent="0.3">
      <c r="B45" s="1"/>
      <c r="C45" s="2">
        <v>84</v>
      </c>
      <c r="D45" s="2" t="s">
        <v>125</v>
      </c>
      <c r="E45" s="2" t="s">
        <v>315</v>
      </c>
      <c r="F45" s="2">
        <v>54</v>
      </c>
      <c r="G45" s="1"/>
      <c r="H45" s="1"/>
      <c r="I45" s="1"/>
      <c r="J45" s="1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2:20" x14ac:dyDescent="0.3">
      <c r="B46" s="1"/>
      <c r="C46" s="1"/>
      <c r="D46" s="1"/>
      <c r="E46" s="1"/>
      <c r="F46" s="1"/>
      <c r="G46" s="1"/>
      <c r="H46" s="1"/>
      <c r="I46" s="1"/>
      <c r="J46" s="1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2:20" x14ac:dyDescent="0.3">
      <c r="B47" s="1"/>
      <c r="C47" s="59" t="s">
        <v>48</v>
      </c>
      <c r="D47" s="59"/>
      <c r="E47" s="59"/>
      <c r="F47" s="59"/>
      <c r="G47" s="1"/>
      <c r="H47" s="1"/>
      <c r="I47" s="1"/>
      <c r="J47" s="1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2:20" x14ac:dyDescent="0.3">
      <c r="B48" s="1"/>
      <c r="C48" s="1"/>
      <c r="D48" s="1"/>
      <c r="E48" s="1"/>
      <c r="F48" s="1"/>
      <c r="G48" s="1"/>
      <c r="H48" s="1"/>
      <c r="I48" s="1"/>
      <c r="J48" s="1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2:20" x14ac:dyDescent="0.3">
      <c r="B49" s="1"/>
      <c r="C49" s="2" t="s">
        <v>327</v>
      </c>
      <c r="D49" s="2">
        <v>85</v>
      </c>
      <c r="E49" s="2">
        <v>93</v>
      </c>
      <c r="F49" s="2" t="s">
        <v>232</v>
      </c>
      <c r="G49" s="1"/>
      <c r="H49" s="1"/>
      <c r="I49" s="1"/>
      <c r="J49" s="1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spans="2:20" x14ac:dyDescent="0.3">
      <c r="B50" s="1"/>
      <c r="C50" s="2">
        <v>67</v>
      </c>
      <c r="D50" s="2" t="s">
        <v>144</v>
      </c>
      <c r="E50" s="2">
        <v>88</v>
      </c>
      <c r="F50" s="2" t="s">
        <v>232</v>
      </c>
      <c r="G50" s="1"/>
      <c r="H50" s="1"/>
      <c r="I50" s="1"/>
      <c r="J50" s="1"/>
      <c r="K50" s="60"/>
      <c r="L50" s="60"/>
      <c r="M50" s="60"/>
      <c r="N50" s="60"/>
      <c r="O50" s="60"/>
      <c r="P50" s="60"/>
      <c r="Q50" s="60"/>
      <c r="R50" s="60"/>
      <c r="S50" s="60"/>
      <c r="T50" s="60"/>
    </row>
    <row r="51" spans="2:20" x14ac:dyDescent="0.3">
      <c r="B51" s="1"/>
      <c r="C51" s="2" t="s">
        <v>117</v>
      </c>
      <c r="D51" s="2">
        <v>49</v>
      </c>
      <c r="E51" s="2" t="s">
        <v>329</v>
      </c>
      <c r="F51" s="2">
        <v>85</v>
      </c>
      <c r="G51" s="1"/>
      <c r="H51" s="1"/>
      <c r="I51" s="1"/>
      <c r="J51" s="1"/>
      <c r="K51" s="60"/>
      <c r="L51" s="60"/>
      <c r="M51" s="60"/>
      <c r="N51" s="60"/>
      <c r="O51" s="60"/>
      <c r="P51" s="60"/>
      <c r="Q51" s="60"/>
      <c r="R51" s="60"/>
      <c r="S51" s="60"/>
      <c r="T51" s="60"/>
    </row>
    <row r="52" spans="2:20" x14ac:dyDescent="0.3">
      <c r="B52" s="1"/>
      <c r="C52" s="2" t="s">
        <v>328</v>
      </c>
      <c r="D52" s="2">
        <v>77</v>
      </c>
      <c r="E52" s="2" t="s">
        <v>330</v>
      </c>
      <c r="F52" s="2" t="s">
        <v>292</v>
      </c>
      <c r="G52" s="1"/>
      <c r="H52" s="1"/>
      <c r="I52" s="1"/>
      <c r="J52" s="1"/>
      <c r="K52" s="60"/>
      <c r="L52" s="60"/>
      <c r="M52" s="60"/>
      <c r="N52" s="60"/>
      <c r="O52" s="60"/>
      <c r="P52" s="60"/>
      <c r="Q52" s="60"/>
      <c r="R52" s="60"/>
      <c r="S52" s="60"/>
      <c r="T52" s="60"/>
    </row>
    <row r="53" spans="2:20" x14ac:dyDescent="0.3">
      <c r="B53" s="1"/>
      <c r="C53" s="1"/>
      <c r="D53" s="1"/>
      <c r="E53" s="1"/>
      <c r="F53" s="1"/>
      <c r="G53" s="1"/>
      <c r="H53" s="1"/>
      <c r="I53" s="1"/>
      <c r="J53" s="1"/>
      <c r="K53" s="60"/>
      <c r="L53" s="60"/>
      <c r="M53" s="60"/>
      <c r="N53" s="60"/>
      <c r="O53" s="60"/>
      <c r="P53" s="60"/>
      <c r="Q53" s="60"/>
      <c r="R53" s="60"/>
      <c r="S53" s="60"/>
      <c r="T53" s="60"/>
    </row>
    <row r="54" spans="2:20" x14ac:dyDescent="0.3">
      <c r="B54" s="1"/>
      <c r="C54" s="1"/>
      <c r="D54" s="2" t="s">
        <v>52</v>
      </c>
      <c r="E54" s="1"/>
      <c r="F54" s="1"/>
      <c r="G54" s="1"/>
      <c r="H54" s="1"/>
      <c r="I54" s="1"/>
      <c r="J54" s="1"/>
      <c r="K54" s="60"/>
      <c r="L54" s="60"/>
      <c r="M54" s="60"/>
      <c r="N54" s="60"/>
      <c r="O54" s="60"/>
      <c r="P54" s="60"/>
      <c r="Q54" s="60"/>
      <c r="R54" s="60"/>
      <c r="S54" s="60"/>
      <c r="T54" s="60"/>
    </row>
    <row r="55" spans="2:20" x14ac:dyDescent="0.3">
      <c r="B55" s="1"/>
      <c r="C55" s="1"/>
      <c r="D55" s="1"/>
      <c r="E55" s="1"/>
      <c r="F55" s="1"/>
      <c r="G55" s="1"/>
      <c r="H55" s="1"/>
      <c r="I55" s="1"/>
      <c r="J55" s="1"/>
      <c r="K55" s="60"/>
      <c r="L55" s="60"/>
      <c r="M55" s="60"/>
      <c r="N55" s="60"/>
      <c r="O55" s="60"/>
      <c r="P55" s="60"/>
      <c r="Q55" s="60"/>
      <c r="R55" s="60"/>
      <c r="S55" s="60"/>
      <c r="T55" s="60"/>
    </row>
    <row r="56" spans="2:20" x14ac:dyDescent="0.3">
      <c r="B56" s="1"/>
      <c r="C56" s="2" t="s">
        <v>327</v>
      </c>
      <c r="D56" s="2">
        <f t="shared" ref="C56:F59" si="6">D49</f>
        <v>85</v>
      </c>
      <c r="E56" s="2">
        <f t="shared" si="6"/>
        <v>93</v>
      </c>
      <c r="F56" s="2" t="str">
        <f t="shared" si="6"/>
        <v>d3</v>
      </c>
      <c r="G56" s="59" t="s">
        <v>53</v>
      </c>
      <c r="H56" s="59"/>
      <c r="I56" s="1"/>
      <c r="J56" s="1"/>
      <c r="K56" s="60"/>
      <c r="L56" s="60"/>
      <c r="M56" s="60"/>
      <c r="N56" s="60"/>
      <c r="O56" s="60"/>
      <c r="P56" s="60"/>
      <c r="Q56" s="60"/>
      <c r="R56" s="60"/>
      <c r="S56" s="60"/>
      <c r="T56" s="60"/>
    </row>
    <row r="57" spans="2:20" x14ac:dyDescent="0.3">
      <c r="B57" s="1"/>
      <c r="C57" s="2">
        <f t="shared" si="6"/>
        <v>67</v>
      </c>
      <c r="D57" s="2" t="str">
        <f t="shared" si="6"/>
        <v>4b</v>
      </c>
      <c r="E57" s="2">
        <f t="shared" si="6"/>
        <v>88</v>
      </c>
      <c r="F57" s="2" t="str">
        <f t="shared" si="6"/>
        <v>d3</v>
      </c>
      <c r="G57" s="1" t="s">
        <v>54</v>
      </c>
      <c r="H57" s="1"/>
      <c r="I57" s="1"/>
      <c r="J57" s="1"/>
      <c r="K57" s="60"/>
      <c r="L57" s="60"/>
      <c r="M57" s="60"/>
      <c r="N57" s="60"/>
      <c r="O57" s="60"/>
      <c r="P57" s="60"/>
      <c r="Q57" s="60"/>
      <c r="R57" s="60"/>
      <c r="S57" s="60"/>
      <c r="T57" s="60"/>
    </row>
    <row r="58" spans="2:20" x14ac:dyDescent="0.3">
      <c r="B58" s="1"/>
      <c r="C58" s="2" t="s">
        <v>291</v>
      </c>
      <c r="D58" s="2">
        <f t="shared" si="6"/>
        <v>49</v>
      </c>
      <c r="E58" s="2" t="str">
        <f t="shared" si="6"/>
        <v>8e</v>
      </c>
      <c r="F58" s="2">
        <f t="shared" si="6"/>
        <v>85</v>
      </c>
      <c r="G58" s="1" t="s">
        <v>55</v>
      </c>
      <c r="H58" s="1"/>
      <c r="I58" s="1"/>
      <c r="J58" s="1"/>
      <c r="K58" s="60"/>
      <c r="L58" s="60"/>
      <c r="M58" s="60"/>
      <c r="N58" s="60"/>
      <c r="O58" s="60"/>
      <c r="P58" s="60"/>
      <c r="Q58" s="60"/>
      <c r="R58" s="60"/>
      <c r="S58" s="60"/>
      <c r="T58" s="60"/>
    </row>
    <row r="59" spans="2:20" x14ac:dyDescent="0.3">
      <c r="B59" s="1"/>
      <c r="C59" s="2">
        <v>91</v>
      </c>
      <c r="D59" s="2">
        <f t="shared" si="6"/>
        <v>77</v>
      </c>
      <c r="E59" s="2" t="str">
        <f t="shared" si="6"/>
        <v>bb</v>
      </c>
      <c r="F59" s="2" t="str">
        <f t="shared" si="6"/>
        <v>fd</v>
      </c>
      <c r="G59" s="1" t="s">
        <v>56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3">
      <c r="B62" s="1"/>
      <c r="C62" s="1"/>
      <c r="D62" s="2" t="s">
        <v>57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3">
      <c r="B63" s="1"/>
      <c r="C63" s="2" t="str">
        <f t="shared" ref="C63:F63" si="7">C56</f>
        <v>fe</v>
      </c>
      <c r="D63" s="2">
        <f t="shared" si="7"/>
        <v>85</v>
      </c>
      <c r="E63" s="2">
        <f t="shared" si="7"/>
        <v>93</v>
      </c>
      <c r="F63" s="2" t="str">
        <f t="shared" si="7"/>
        <v>d3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 x14ac:dyDescent="0.3">
      <c r="B64" s="1"/>
      <c r="C64" s="2" t="str">
        <f t="shared" ref="C64:E64" si="8">D57</f>
        <v>4b</v>
      </c>
      <c r="D64" s="2">
        <f>E57</f>
        <v>88</v>
      </c>
      <c r="E64" s="2" t="str">
        <f t="shared" si="8"/>
        <v>d3</v>
      </c>
      <c r="F64" s="2">
        <f>C57</f>
        <v>67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 x14ac:dyDescent="0.3">
      <c r="B65" s="1"/>
      <c r="C65" s="2" t="str">
        <f t="shared" ref="C65:D65" si="9">E58</f>
        <v>8e</v>
      </c>
      <c r="D65" s="2">
        <f t="shared" si="9"/>
        <v>85</v>
      </c>
      <c r="E65" s="2" t="str">
        <f t="shared" ref="E65:F65" si="10">C58</f>
        <v>7a</v>
      </c>
      <c r="F65" s="2">
        <f t="shared" si="10"/>
        <v>49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3">
      <c r="B66" s="1"/>
      <c r="C66" s="2" t="str">
        <f>F59</f>
        <v>fd</v>
      </c>
      <c r="D66" s="2">
        <f t="shared" ref="D66:F66" si="11">C59</f>
        <v>91</v>
      </c>
      <c r="E66" s="2">
        <f t="shared" si="11"/>
        <v>77</v>
      </c>
      <c r="F66" s="2" t="str">
        <f t="shared" si="11"/>
        <v>bb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x14ac:dyDescent="0.3">
      <c r="B69" s="1"/>
      <c r="C69" s="59" t="s">
        <v>58</v>
      </c>
      <c r="D69" s="5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x14ac:dyDescent="0.3">
      <c r="B71" s="1"/>
      <c r="C71" s="13" t="s">
        <v>59</v>
      </c>
      <c r="D71" s="13" t="s">
        <v>60</v>
      </c>
      <c r="E71" s="13" t="s">
        <v>61</v>
      </c>
      <c r="F71" s="13" t="s">
        <v>61</v>
      </c>
      <c r="G71" s="1"/>
      <c r="H71" s="2" t="str">
        <f t="shared" ref="H71:K74" si="12">C63</f>
        <v>fe</v>
      </c>
      <c r="I71" s="2">
        <f t="shared" si="12"/>
        <v>85</v>
      </c>
      <c r="J71" s="2">
        <f t="shared" si="12"/>
        <v>93</v>
      </c>
      <c r="K71" s="2" t="str">
        <f t="shared" si="12"/>
        <v>d3</v>
      </c>
      <c r="L71" s="1"/>
      <c r="M71" s="1"/>
      <c r="N71" s="1"/>
      <c r="O71" s="1"/>
      <c r="P71" s="1"/>
      <c r="Q71" s="1"/>
      <c r="R71" s="1"/>
      <c r="S71" s="1"/>
      <c r="T71" s="1"/>
    </row>
    <row r="72" spans="2:20" x14ac:dyDescent="0.3">
      <c r="B72" s="1"/>
      <c r="C72" s="13" t="s">
        <v>61</v>
      </c>
      <c r="D72" s="13" t="s">
        <v>59</v>
      </c>
      <c r="E72" s="13" t="s">
        <v>60</v>
      </c>
      <c r="F72" s="13" t="s">
        <v>61</v>
      </c>
      <c r="G72" s="62" t="s">
        <v>62</v>
      </c>
      <c r="H72" s="2" t="str">
        <f t="shared" si="12"/>
        <v>4b</v>
      </c>
      <c r="I72" s="2">
        <f t="shared" si="12"/>
        <v>88</v>
      </c>
      <c r="J72" s="2" t="str">
        <f t="shared" si="12"/>
        <v>d3</v>
      </c>
      <c r="K72" s="2">
        <f t="shared" si="12"/>
        <v>67</v>
      </c>
      <c r="L72" s="1"/>
      <c r="M72" s="66"/>
      <c r="N72" s="1"/>
      <c r="O72" s="1"/>
      <c r="P72" s="1"/>
      <c r="Q72" s="1"/>
      <c r="R72" s="1"/>
      <c r="S72" s="1"/>
      <c r="T72" s="1"/>
    </row>
    <row r="73" spans="2:20" x14ac:dyDescent="0.3">
      <c r="B73" s="1"/>
      <c r="C73" s="13" t="s">
        <v>61</v>
      </c>
      <c r="D73" s="13" t="s">
        <v>61</v>
      </c>
      <c r="E73" s="13" t="s">
        <v>59</v>
      </c>
      <c r="F73" s="13" t="s">
        <v>60</v>
      </c>
      <c r="G73" s="62"/>
      <c r="H73" s="2" t="str">
        <f t="shared" si="12"/>
        <v>8e</v>
      </c>
      <c r="I73" s="2">
        <f t="shared" si="12"/>
        <v>85</v>
      </c>
      <c r="J73" s="2" t="str">
        <f t="shared" si="12"/>
        <v>7a</v>
      </c>
      <c r="K73" s="2">
        <f t="shared" si="12"/>
        <v>49</v>
      </c>
      <c r="L73" s="1"/>
      <c r="M73" s="66"/>
      <c r="N73" s="1"/>
      <c r="O73" s="1"/>
      <c r="P73" s="1"/>
      <c r="Q73" s="1"/>
      <c r="R73" s="1"/>
      <c r="S73" s="1"/>
      <c r="T73" s="1"/>
    </row>
    <row r="74" spans="2:20" x14ac:dyDescent="0.3">
      <c r="B74" s="1"/>
      <c r="C74" s="13" t="s">
        <v>60</v>
      </c>
      <c r="D74" s="13" t="s">
        <v>61</v>
      </c>
      <c r="E74" s="13" t="s">
        <v>61</v>
      </c>
      <c r="F74" s="13" t="s">
        <v>59</v>
      </c>
      <c r="G74" s="1"/>
      <c r="H74" s="2" t="str">
        <f t="shared" si="12"/>
        <v>fd</v>
      </c>
      <c r="I74" s="2">
        <f t="shared" si="12"/>
        <v>91</v>
      </c>
      <c r="J74" s="2">
        <f t="shared" si="12"/>
        <v>77</v>
      </c>
      <c r="K74" s="2" t="str">
        <f t="shared" si="12"/>
        <v>bb</v>
      </c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3">
      <c r="B75" s="1"/>
      <c r="C75" s="1"/>
      <c r="D75" s="1"/>
      <c r="E75" s="1"/>
      <c r="F75" s="1"/>
      <c r="G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3">
      <c r="B76" s="1"/>
      <c r="C76" s="1"/>
      <c r="D76" s="1"/>
      <c r="E76" s="1"/>
      <c r="F76" s="1"/>
      <c r="G76" s="1"/>
      <c r="L76" s="1"/>
      <c r="M76" s="14"/>
      <c r="N76" s="1"/>
      <c r="O76" s="1"/>
      <c r="P76" s="1"/>
      <c r="Q76" s="1"/>
      <c r="R76" s="1"/>
      <c r="S76" s="1"/>
      <c r="T76" s="1"/>
    </row>
    <row r="77" spans="2:20" x14ac:dyDescent="0.3">
      <c r="B77" s="1"/>
      <c r="C77" s="41" t="s">
        <v>63</v>
      </c>
      <c r="D77" s="42" t="s">
        <v>64</v>
      </c>
      <c r="E77" s="43" t="s">
        <v>65</v>
      </c>
      <c r="F77" s="44" t="s">
        <v>65</v>
      </c>
      <c r="G77" s="1"/>
      <c r="H77" s="45" t="str">
        <f>HEX2BIN(H71,8)</f>
        <v>11111110</v>
      </c>
      <c r="I77" s="46" t="str">
        <f>HEX2BIN(I71,8)</f>
        <v>10000101</v>
      </c>
      <c r="J77" s="47" t="str">
        <f>HEX2BIN(J71,8)</f>
        <v>10010011</v>
      </c>
      <c r="K77" s="48" t="str">
        <f>HEX2BIN(K71,8)</f>
        <v>11010011</v>
      </c>
      <c r="L77" s="1"/>
      <c r="M77" s="49" t="s">
        <v>40</v>
      </c>
      <c r="N77" s="50" t="s">
        <v>89</v>
      </c>
      <c r="O77" s="51" t="s">
        <v>236</v>
      </c>
      <c r="P77" s="52" t="s">
        <v>331</v>
      </c>
      <c r="Q77" s="2"/>
      <c r="R77" s="1"/>
      <c r="S77" s="1"/>
      <c r="T77" s="1"/>
    </row>
    <row r="78" spans="2:20" x14ac:dyDescent="0.3">
      <c r="B78" s="1"/>
      <c r="C78" s="41" t="s">
        <v>65</v>
      </c>
      <c r="D78" s="42" t="s">
        <v>63</v>
      </c>
      <c r="E78" s="43" t="s">
        <v>64</v>
      </c>
      <c r="F78" s="44" t="s">
        <v>65</v>
      </c>
      <c r="G78" s="62" t="s">
        <v>62</v>
      </c>
      <c r="H78" s="45" t="str">
        <f t="shared" ref="H78:K79" si="13">HEX2BIN(H72,8)</f>
        <v>01001011</v>
      </c>
      <c r="I78" s="46" t="str">
        <f t="shared" si="13"/>
        <v>10001000</v>
      </c>
      <c r="J78" s="47" t="str">
        <f>HEX2BIN(J72,8)</f>
        <v>11010011</v>
      </c>
      <c r="K78" s="48" t="str">
        <f>HEX2BIN(K72,8)</f>
        <v>01100111</v>
      </c>
      <c r="L78" s="63" t="s">
        <v>66</v>
      </c>
      <c r="M78" s="49" t="s">
        <v>332</v>
      </c>
      <c r="N78" s="50" t="s">
        <v>333</v>
      </c>
      <c r="O78" s="51" t="s">
        <v>278</v>
      </c>
      <c r="P78" s="52" t="s">
        <v>334</v>
      </c>
      <c r="Q78" s="2"/>
      <c r="R78" s="1"/>
      <c r="S78" s="1"/>
      <c r="T78" s="1"/>
    </row>
    <row r="79" spans="2:20" x14ac:dyDescent="0.3">
      <c r="B79" s="1"/>
      <c r="C79" s="41" t="s">
        <v>65</v>
      </c>
      <c r="D79" s="42" t="s">
        <v>65</v>
      </c>
      <c r="E79" s="43" t="s">
        <v>63</v>
      </c>
      <c r="F79" s="44" t="s">
        <v>64</v>
      </c>
      <c r="G79" s="62"/>
      <c r="H79" s="45" t="str">
        <f>HEX2BIN(H73,8)</f>
        <v>10001110</v>
      </c>
      <c r="I79" s="46" t="str">
        <f>HEX2BIN(I73,8)</f>
        <v>10000101</v>
      </c>
      <c r="J79" s="47" t="str">
        <f t="shared" si="13"/>
        <v>01111010</v>
      </c>
      <c r="K79" s="48" t="str">
        <f t="shared" si="13"/>
        <v>01001001</v>
      </c>
      <c r="L79" s="63"/>
      <c r="M79" s="49" t="s">
        <v>244</v>
      </c>
      <c r="N79" s="50" t="s">
        <v>275</v>
      </c>
      <c r="O79" s="51" t="s">
        <v>273</v>
      </c>
      <c r="P79" s="52" t="s">
        <v>335</v>
      </c>
      <c r="Q79" s="2"/>
      <c r="R79" s="1"/>
      <c r="S79" s="1"/>
      <c r="T79" s="1"/>
    </row>
    <row r="80" spans="2:20" x14ac:dyDescent="0.3">
      <c r="B80" s="1"/>
      <c r="C80" s="41" t="s">
        <v>64</v>
      </c>
      <c r="D80" s="42" t="s">
        <v>65</v>
      </c>
      <c r="E80" s="43" t="s">
        <v>65</v>
      </c>
      <c r="F80" s="44" t="s">
        <v>63</v>
      </c>
      <c r="G80" s="1"/>
      <c r="H80" s="45" t="str">
        <f>HEX2BIN(H74,8)</f>
        <v>11111101</v>
      </c>
      <c r="I80" s="46" t="str">
        <f>HEX2BIN(I74,8)</f>
        <v>10010001</v>
      </c>
      <c r="J80" s="47" t="str">
        <f>HEX2BIN(J74,8)</f>
        <v>01110111</v>
      </c>
      <c r="K80" s="48" t="str">
        <f>HEX2BIN(K74,8)</f>
        <v>10111011</v>
      </c>
      <c r="L80" s="1"/>
      <c r="M80" s="49" t="s">
        <v>211</v>
      </c>
      <c r="N80" s="50" t="s">
        <v>336</v>
      </c>
      <c r="O80" s="51" t="s">
        <v>255</v>
      </c>
      <c r="P80" s="52" t="s">
        <v>324</v>
      </c>
      <c r="Q80" s="2"/>
      <c r="R80" s="1"/>
      <c r="S80" s="1"/>
      <c r="T80" s="1"/>
    </row>
    <row r="81" spans="2:20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x14ac:dyDescent="0.3">
      <c r="B83" s="1"/>
      <c r="C83" s="59" t="s">
        <v>79</v>
      </c>
      <c r="D83" s="5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 x14ac:dyDescent="0.3">
      <c r="B84" s="1"/>
      <c r="C84" s="2" t="str">
        <f>BIN2HEX(M77)</f>
        <v>0</v>
      </c>
      <c r="D84" s="2" t="str">
        <f t="shared" ref="C84:F87" si="14">BIN2HEX(N77)</f>
        <v>5</v>
      </c>
      <c r="E84" s="2" t="str">
        <f t="shared" si="14"/>
        <v>93</v>
      </c>
      <c r="F84" s="2" t="str">
        <f t="shared" si="14"/>
        <v>D3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 x14ac:dyDescent="0.3">
      <c r="B85" s="1"/>
      <c r="C85" s="2" t="str">
        <f t="shared" si="14"/>
        <v>4B</v>
      </c>
      <c r="D85" s="2" t="str">
        <f t="shared" si="14"/>
        <v>8</v>
      </c>
      <c r="E85" s="2" t="str">
        <f t="shared" si="14"/>
        <v>11</v>
      </c>
      <c r="F85" s="2" t="str">
        <f t="shared" si="14"/>
        <v>67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2:20" x14ac:dyDescent="0.3">
      <c r="B86" s="1"/>
      <c r="C86" s="2" t="str">
        <f t="shared" si="14"/>
        <v>8E</v>
      </c>
      <c r="D86" s="2" t="str">
        <f t="shared" si="14"/>
        <v>85</v>
      </c>
      <c r="E86" s="2" t="str">
        <f t="shared" si="14"/>
        <v>14</v>
      </c>
      <c r="F86" s="2" t="str">
        <f t="shared" si="14"/>
        <v>1B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2:20" x14ac:dyDescent="0.3">
      <c r="B87" s="1"/>
      <c r="C87" s="2" t="str">
        <f t="shared" si="14"/>
        <v>FD</v>
      </c>
      <c r="D87" s="2" t="str">
        <f t="shared" si="14"/>
        <v>91</v>
      </c>
      <c r="E87" s="2" t="str">
        <f t="shared" si="14"/>
        <v>77</v>
      </c>
      <c r="F87" s="2" t="str">
        <f t="shared" si="14"/>
        <v>BB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2:20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2:20" x14ac:dyDescent="0.3">
      <c r="B89" s="1"/>
      <c r="C89" s="59" t="s">
        <v>308</v>
      </c>
      <c r="D89" s="59"/>
      <c r="E89" s="5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2:20" x14ac:dyDescent="0.3">
      <c r="B90" s="1"/>
      <c r="C90" s="59" t="s">
        <v>337</v>
      </c>
      <c r="D90" s="59"/>
      <c r="E90" s="59"/>
      <c r="F90" s="59"/>
      <c r="G90" s="5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</sheetData>
  <mergeCells count="18">
    <mergeCell ref="C69:D69"/>
    <mergeCell ref="B2:L2"/>
    <mergeCell ref="C5:G5"/>
    <mergeCell ref="C6:D6"/>
    <mergeCell ref="C7:E7"/>
    <mergeCell ref="C22:E22"/>
    <mergeCell ref="C29:D29"/>
    <mergeCell ref="L41:M41"/>
    <mergeCell ref="K42:T58"/>
    <mergeCell ref="C47:F47"/>
    <mergeCell ref="G56:H56"/>
    <mergeCell ref="C90:G90"/>
    <mergeCell ref="G72:G73"/>
    <mergeCell ref="M72:M73"/>
    <mergeCell ref="G78:G79"/>
    <mergeCell ref="L78:L79"/>
    <mergeCell ref="C83:D83"/>
    <mergeCell ref="C89:E89"/>
  </mergeCells>
  <hyperlinks>
    <hyperlink ref="C15" r:id="rId1" xr:uid="{39F934BE-BF45-45A4-B2D1-E2E3C9A256E3}"/>
    <hyperlink ref="C23" r:id="rId2" xr:uid="{7E3C24DC-32C6-49A5-82AE-3178FBC2C2B7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9268-9EB0-4049-B66E-F1C7EC50BBA2}">
  <dimension ref="C3:U91"/>
  <sheetViews>
    <sheetView topLeftCell="C74" zoomScale="120" zoomScaleNormal="115" workbookViewId="0">
      <selection activeCell="K79" sqref="K79"/>
    </sheetView>
  </sheetViews>
  <sheetFormatPr defaultRowHeight="14.4" x14ac:dyDescent="0.3"/>
  <sheetData>
    <row r="3" spans="3:21" ht="28.8" x14ac:dyDescent="0.55000000000000004">
      <c r="C3" s="64" t="s"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1"/>
      <c r="O3" s="1"/>
      <c r="P3" s="1"/>
      <c r="Q3" s="1"/>
      <c r="R3" s="1"/>
      <c r="S3" s="1"/>
      <c r="T3" s="1"/>
      <c r="U3" s="1"/>
    </row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1" x14ac:dyDescent="0.3">
      <c r="C6" s="1" t="s">
        <v>1</v>
      </c>
      <c r="D6" s="59" t="s">
        <v>337</v>
      </c>
      <c r="E6" s="59"/>
      <c r="F6" s="59"/>
      <c r="G6" s="59"/>
      <c r="H6" s="59"/>
      <c r="I6" s="53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3:21" x14ac:dyDescent="0.3">
      <c r="C7" s="1" t="s">
        <v>2</v>
      </c>
      <c r="D7" s="59" t="s">
        <v>69</v>
      </c>
      <c r="E7" s="5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3:21" x14ac:dyDescent="0.3">
      <c r="C8" s="1" t="s">
        <v>3</v>
      </c>
      <c r="D8" s="59" t="s">
        <v>4</v>
      </c>
      <c r="E8" s="59"/>
      <c r="F8" s="5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3:21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3:21" x14ac:dyDescent="0.3">
      <c r="C10" s="2"/>
      <c r="D10" s="2">
        <v>0</v>
      </c>
      <c r="E10" s="2">
        <v>5</v>
      </c>
      <c r="F10" s="2">
        <v>93</v>
      </c>
      <c r="G10" s="2" t="s">
        <v>340</v>
      </c>
      <c r="H10" s="2"/>
      <c r="I10" s="3" t="s">
        <v>9</v>
      </c>
      <c r="J10" s="4" t="s">
        <v>15</v>
      </c>
      <c r="K10" s="4" t="s">
        <v>70</v>
      </c>
      <c r="L10" s="4" t="s">
        <v>10</v>
      </c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2"/>
      <c r="D11" s="2" t="s">
        <v>339</v>
      </c>
      <c r="E11" s="2">
        <v>8</v>
      </c>
      <c r="F11" s="2">
        <v>11</v>
      </c>
      <c r="G11" s="2">
        <v>67</v>
      </c>
      <c r="H11" s="2"/>
      <c r="I11" s="5" t="s">
        <v>72</v>
      </c>
      <c r="J11" s="6" t="s">
        <v>74</v>
      </c>
      <c r="K11" s="6" t="s">
        <v>12</v>
      </c>
      <c r="L11" s="6" t="s">
        <v>10</v>
      </c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2"/>
      <c r="D12" s="2" t="s">
        <v>254</v>
      </c>
      <c r="E12" s="2">
        <v>85</v>
      </c>
      <c r="F12" s="2">
        <v>14</v>
      </c>
      <c r="G12" s="2" t="s">
        <v>338</v>
      </c>
      <c r="H12" s="2"/>
      <c r="I12" s="5" t="s">
        <v>15</v>
      </c>
      <c r="J12" s="6" t="s">
        <v>9</v>
      </c>
      <c r="K12" s="6" t="s">
        <v>8</v>
      </c>
      <c r="L12" s="6" t="s">
        <v>10</v>
      </c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2"/>
      <c r="D13" s="2" t="s">
        <v>219</v>
      </c>
      <c r="E13" s="2">
        <v>91</v>
      </c>
      <c r="F13" s="2">
        <v>77</v>
      </c>
      <c r="G13" s="2" t="s">
        <v>325</v>
      </c>
      <c r="H13" s="2"/>
      <c r="I13" s="5" t="s">
        <v>73</v>
      </c>
      <c r="J13" s="6" t="s">
        <v>11</v>
      </c>
      <c r="K13" s="6" t="s">
        <v>10</v>
      </c>
      <c r="L13" s="6" t="s">
        <v>10</v>
      </c>
      <c r="M13" s="1"/>
      <c r="N13" s="1"/>
      <c r="O13" s="1"/>
      <c r="P13" s="1"/>
      <c r="Q13" s="1"/>
      <c r="R13" s="1"/>
      <c r="S13" s="1"/>
      <c r="T13" s="1"/>
      <c r="U13" s="1"/>
    </row>
    <row r="14" spans="3:21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x14ac:dyDescent="0.3">
      <c r="C15" s="1"/>
      <c r="D15" s="1"/>
      <c r="E15" s="2" t="s">
        <v>17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3:21" x14ac:dyDescent="0.3">
      <c r="C16" s="1"/>
      <c r="D16" s="14" t="s">
        <v>18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3">
      <c r="C17" s="1"/>
      <c r="D17" s="2">
        <v>0</v>
      </c>
      <c r="E17" s="2">
        <v>5</v>
      </c>
      <c r="F17" s="2">
        <v>93</v>
      </c>
      <c r="G17" s="2" t="s">
        <v>340</v>
      </c>
      <c r="H17" s="2"/>
      <c r="I17" s="3">
        <v>41</v>
      </c>
      <c r="J17" s="4">
        <v>69</v>
      </c>
      <c r="K17" s="4">
        <v>73</v>
      </c>
      <c r="L17" s="4">
        <v>0</v>
      </c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3">
      <c r="C18" s="1"/>
      <c r="D18" s="2" t="s">
        <v>339</v>
      </c>
      <c r="E18" s="2">
        <v>8</v>
      </c>
      <c r="F18" s="2">
        <v>11</v>
      </c>
      <c r="G18" s="2">
        <v>67</v>
      </c>
      <c r="H18" s="2"/>
      <c r="I18" s="5">
        <v>62</v>
      </c>
      <c r="J18" s="6" t="s">
        <v>75</v>
      </c>
      <c r="K18" s="6">
        <v>70</v>
      </c>
      <c r="L18" s="6">
        <v>0</v>
      </c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C19" s="1"/>
      <c r="D19" s="2" t="s">
        <v>254</v>
      </c>
      <c r="E19" s="2">
        <v>85</v>
      </c>
      <c r="F19" s="2">
        <v>14</v>
      </c>
      <c r="G19" s="2" t="s">
        <v>338</v>
      </c>
      <c r="H19" s="2"/>
      <c r="I19" s="5">
        <v>69</v>
      </c>
      <c r="J19" s="6">
        <v>41</v>
      </c>
      <c r="K19" s="6">
        <v>61</v>
      </c>
      <c r="L19" s="6">
        <v>0</v>
      </c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3">
      <c r="C20" s="1"/>
      <c r="D20" s="2" t="s">
        <v>219</v>
      </c>
      <c r="E20" s="2">
        <v>91</v>
      </c>
      <c r="F20" s="2">
        <v>77</v>
      </c>
      <c r="G20" s="2" t="s">
        <v>325</v>
      </c>
      <c r="H20" s="2"/>
      <c r="I20" s="5">
        <v>64</v>
      </c>
      <c r="J20" s="6">
        <v>65</v>
      </c>
      <c r="K20" s="6">
        <v>0</v>
      </c>
      <c r="L20" s="6">
        <v>0</v>
      </c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3">
      <c r="C23" s="1"/>
      <c r="D23" s="59" t="s">
        <v>23</v>
      </c>
      <c r="E23" s="59"/>
      <c r="F23" s="5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3">
      <c r="C24" s="1"/>
      <c r="D24" s="56" t="s">
        <v>24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3">
      <c r="C25" s="1"/>
      <c r="D25" s="8" t="str">
        <f t="shared" ref="D25:G28" si="0">HEX2BIN(D17,8)</f>
        <v>00000000</v>
      </c>
      <c r="E25" s="4" t="str">
        <f t="shared" si="0"/>
        <v>00000101</v>
      </c>
      <c r="F25" s="34" t="str">
        <f>HEX2BIN(F17,8)</f>
        <v>10010011</v>
      </c>
      <c r="G25" s="34" t="str">
        <f t="shared" si="0"/>
        <v>11010011</v>
      </c>
      <c r="H25" s="2"/>
      <c r="I25" s="3" t="str">
        <f t="shared" ref="I25:L28" si="1">HEX2BIN(I17,8)</f>
        <v>01000001</v>
      </c>
      <c r="J25" s="4" t="str">
        <f t="shared" si="1"/>
        <v>01101001</v>
      </c>
      <c r="K25" s="3" t="str">
        <f t="shared" si="1"/>
        <v>01110011</v>
      </c>
      <c r="L25" s="4" t="str">
        <f t="shared" si="1"/>
        <v>00000000</v>
      </c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3">
      <c r="C26" s="1"/>
      <c r="D26" s="3" t="str">
        <f t="shared" si="0"/>
        <v>01001011</v>
      </c>
      <c r="E26" s="4" t="str">
        <f t="shared" si="0"/>
        <v>00001000</v>
      </c>
      <c r="F26" s="34" t="str">
        <f t="shared" si="0"/>
        <v>00010001</v>
      </c>
      <c r="G26" s="54" t="str">
        <f t="shared" si="0"/>
        <v>01100111</v>
      </c>
      <c r="H26" s="2"/>
      <c r="I26" s="3" t="str">
        <f t="shared" si="1"/>
        <v>01100010</v>
      </c>
      <c r="J26" s="4" t="str">
        <f t="shared" si="1"/>
        <v>01101110</v>
      </c>
      <c r="K26" s="3" t="str">
        <f t="shared" si="1"/>
        <v>01110000</v>
      </c>
      <c r="L26" s="4" t="str">
        <f t="shared" si="1"/>
        <v>00000000</v>
      </c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3">
      <c r="C27" s="1"/>
      <c r="D27" s="3" t="str">
        <f t="shared" si="0"/>
        <v>10001110</v>
      </c>
      <c r="E27" s="4" t="str">
        <f t="shared" si="0"/>
        <v>10000101</v>
      </c>
      <c r="F27" s="34" t="str">
        <f t="shared" si="0"/>
        <v>00010100</v>
      </c>
      <c r="G27" s="54" t="str">
        <f t="shared" si="0"/>
        <v>00011011</v>
      </c>
      <c r="H27" s="2"/>
      <c r="I27" s="3" t="str">
        <f t="shared" si="1"/>
        <v>01101001</v>
      </c>
      <c r="J27" s="4" t="str">
        <f t="shared" si="1"/>
        <v>01000001</v>
      </c>
      <c r="K27" s="3" t="str">
        <f t="shared" si="1"/>
        <v>01100001</v>
      </c>
      <c r="L27" s="4" t="str">
        <f t="shared" si="1"/>
        <v>00000000</v>
      </c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3">
      <c r="C28" s="1"/>
      <c r="D28" s="3" t="str">
        <f t="shared" si="0"/>
        <v>11111101</v>
      </c>
      <c r="E28" s="4" t="str">
        <f t="shared" si="0"/>
        <v>10010001</v>
      </c>
      <c r="F28" s="34" t="str">
        <f t="shared" si="0"/>
        <v>01110111</v>
      </c>
      <c r="G28" s="54" t="str">
        <f t="shared" si="0"/>
        <v>10111011</v>
      </c>
      <c r="H28" s="2"/>
      <c r="I28" s="3" t="str">
        <f t="shared" si="1"/>
        <v>01100100</v>
      </c>
      <c r="J28" s="4" t="str">
        <f t="shared" si="1"/>
        <v>01100101</v>
      </c>
      <c r="K28" s="3" t="str">
        <f t="shared" si="1"/>
        <v>00000000</v>
      </c>
      <c r="L28" s="4" t="str">
        <f t="shared" si="1"/>
        <v>00000000</v>
      </c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59" t="s">
        <v>25</v>
      </c>
      <c r="E30" s="5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 t="str">
        <f>D25</f>
        <v>00000000</v>
      </c>
      <c r="E32" s="2" t="s">
        <v>27</v>
      </c>
      <c r="F32" s="1" t="str">
        <f>I25</f>
        <v>01000001</v>
      </c>
      <c r="G32" s="1"/>
      <c r="H32" s="10" t="s">
        <v>341</v>
      </c>
      <c r="I32" s="1"/>
      <c r="J32" s="1" t="str">
        <f>F25</f>
        <v>10010011</v>
      </c>
      <c r="K32" s="2" t="s">
        <v>27</v>
      </c>
      <c r="L32" s="1" t="str">
        <f>K25</f>
        <v>01110011</v>
      </c>
      <c r="M32" s="1"/>
      <c r="N32" s="10" t="s">
        <v>238</v>
      </c>
      <c r="O32" s="1"/>
      <c r="P32" s="1" t="s">
        <v>32</v>
      </c>
      <c r="Q32" s="10" t="s">
        <v>341</v>
      </c>
      <c r="R32" s="10" t="s">
        <v>35</v>
      </c>
      <c r="S32" s="10" t="s">
        <v>238</v>
      </c>
      <c r="T32" s="22" t="s">
        <v>331</v>
      </c>
      <c r="U32" s="1"/>
    </row>
    <row r="33" spans="3:21" x14ac:dyDescent="0.3">
      <c r="C33" s="1"/>
      <c r="D33" s="1" t="str">
        <f>D26</f>
        <v>01001011</v>
      </c>
      <c r="E33" s="2" t="s">
        <v>27</v>
      </c>
      <c r="F33" s="1" t="str">
        <f>I26</f>
        <v>01100010</v>
      </c>
      <c r="G33" s="11"/>
      <c r="H33" s="10" t="s">
        <v>342</v>
      </c>
      <c r="I33" s="1"/>
      <c r="J33" s="1" t="str">
        <f>F26</f>
        <v>00010001</v>
      </c>
      <c r="K33" s="2" t="s">
        <v>27</v>
      </c>
      <c r="L33" s="1" t="str">
        <f>K26</f>
        <v>01110000</v>
      </c>
      <c r="M33" s="1"/>
      <c r="N33" s="10" t="s">
        <v>31</v>
      </c>
      <c r="O33" s="1"/>
      <c r="P33" s="1"/>
      <c r="Q33" s="10" t="s">
        <v>342</v>
      </c>
      <c r="R33" s="10" t="s">
        <v>213</v>
      </c>
      <c r="S33" s="10" t="s">
        <v>31</v>
      </c>
      <c r="T33" s="22" t="s">
        <v>334</v>
      </c>
      <c r="U33" s="1"/>
    </row>
    <row r="34" spans="3:21" x14ac:dyDescent="0.3">
      <c r="C34" s="1"/>
      <c r="D34" s="1" t="str">
        <f>D27</f>
        <v>10001110</v>
      </c>
      <c r="E34" s="2" t="s">
        <v>27</v>
      </c>
      <c r="F34" s="1" t="str">
        <f>I27</f>
        <v>01101001</v>
      </c>
      <c r="G34" s="1"/>
      <c r="H34" s="10" t="s">
        <v>258</v>
      </c>
      <c r="I34" s="1"/>
      <c r="J34" s="1" t="str">
        <f>F27</f>
        <v>00010100</v>
      </c>
      <c r="K34" s="2" t="s">
        <v>27</v>
      </c>
      <c r="L34" s="1" t="str">
        <f>K27</f>
        <v>01100001</v>
      </c>
      <c r="M34" s="1"/>
      <c r="N34" s="22" t="s">
        <v>86</v>
      </c>
      <c r="O34" s="1"/>
      <c r="P34" s="1"/>
      <c r="Q34" s="10" t="s">
        <v>258</v>
      </c>
      <c r="R34" s="10" t="s">
        <v>320</v>
      </c>
      <c r="S34" s="22" t="s">
        <v>86</v>
      </c>
      <c r="T34" s="22" t="s">
        <v>335</v>
      </c>
      <c r="U34" s="1"/>
    </row>
    <row r="35" spans="3:21" x14ac:dyDescent="0.3">
      <c r="C35" s="1"/>
      <c r="D35" s="1" t="str">
        <f>D28</f>
        <v>11111101</v>
      </c>
      <c r="E35" s="2" t="s">
        <v>27</v>
      </c>
      <c r="F35" s="1" t="str">
        <f t="shared" ref="F35" si="2">I28</f>
        <v>01100100</v>
      </c>
      <c r="G35" s="1"/>
      <c r="H35" s="10" t="s">
        <v>343</v>
      </c>
      <c r="I35" s="1"/>
      <c r="J35" s="1" t="str">
        <f>F28</f>
        <v>01110111</v>
      </c>
      <c r="K35" s="2" t="s">
        <v>27</v>
      </c>
      <c r="L35" s="1" t="str">
        <f>K28</f>
        <v>00000000</v>
      </c>
      <c r="M35" s="1"/>
      <c r="N35" s="10" t="s">
        <v>255</v>
      </c>
      <c r="O35" s="1"/>
      <c r="P35" s="1"/>
      <c r="Q35" s="10" t="s">
        <v>343</v>
      </c>
      <c r="R35" s="10" t="s">
        <v>174</v>
      </c>
      <c r="S35" s="10" t="s">
        <v>255</v>
      </c>
      <c r="T35" s="22" t="s">
        <v>324</v>
      </c>
      <c r="U35" s="1"/>
    </row>
    <row r="36" spans="3:21" x14ac:dyDescent="0.3">
      <c r="C36" s="1"/>
      <c r="D36" s="1"/>
      <c r="E36" s="2"/>
      <c r="F36" s="1"/>
      <c r="G36" s="1"/>
      <c r="H36" s="1"/>
      <c r="I36" s="1"/>
      <c r="J36" s="1"/>
      <c r="K36" s="2"/>
      <c r="L36" s="1"/>
      <c r="M36" s="1"/>
      <c r="N36" s="2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 t="str">
        <f>E25</f>
        <v>00000101</v>
      </c>
      <c r="E37" s="2" t="s">
        <v>27</v>
      </c>
      <c r="F37" s="1" t="str">
        <f>J25</f>
        <v>01101001</v>
      </c>
      <c r="G37" s="1"/>
      <c r="H37" s="10" t="s">
        <v>35</v>
      </c>
      <c r="I37" s="1"/>
      <c r="J37" s="1" t="str">
        <f>G25</f>
        <v>11010011</v>
      </c>
      <c r="K37" s="2" t="s">
        <v>27</v>
      </c>
      <c r="L37" s="1" t="str">
        <f t="shared" ref="L37:L40" si="3">L25</f>
        <v>00000000</v>
      </c>
      <c r="M37" s="1"/>
      <c r="N37" s="22" t="s">
        <v>331</v>
      </c>
      <c r="O37" s="1"/>
      <c r="P37" s="1" t="s">
        <v>44</v>
      </c>
      <c r="Q37" s="57">
        <v>41</v>
      </c>
      <c r="R37" s="2" t="str">
        <f t="shared" ref="Q37:T40" si="4">BIN2HEX(R32)</f>
        <v>6C</v>
      </c>
      <c r="S37" s="2" t="str">
        <f>BIN2HEX(S32)</f>
        <v>E0</v>
      </c>
      <c r="T37" s="2" t="str">
        <f t="shared" si="4"/>
        <v>D3</v>
      </c>
      <c r="U37" s="2"/>
    </row>
    <row r="38" spans="3:21" x14ac:dyDescent="0.3">
      <c r="C38" s="1"/>
      <c r="D38" s="1" t="str">
        <f>E26</f>
        <v>00001000</v>
      </c>
      <c r="E38" s="2" t="s">
        <v>27</v>
      </c>
      <c r="F38" s="1" t="str">
        <f>J26</f>
        <v>01101110</v>
      </c>
      <c r="G38" s="1"/>
      <c r="H38" s="10" t="s">
        <v>213</v>
      </c>
      <c r="I38" s="1"/>
      <c r="J38" s="1" t="str">
        <f>G26</f>
        <v>01100111</v>
      </c>
      <c r="K38" s="2" t="s">
        <v>27</v>
      </c>
      <c r="L38" s="1" t="str">
        <f t="shared" si="3"/>
        <v>00000000</v>
      </c>
      <c r="M38" s="1"/>
      <c r="N38" s="22" t="s">
        <v>334</v>
      </c>
      <c r="O38" s="1"/>
      <c r="P38" s="1"/>
      <c r="Q38" s="2" t="str">
        <f>BIN2HEX(Q33)</f>
        <v>29</v>
      </c>
      <c r="R38" s="2" t="str">
        <f t="shared" si="4"/>
        <v>66</v>
      </c>
      <c r="S38" s="2" t="str">
        <f t="shared" si="4"/>
        <v>61</v>
      </c>
      <c r="T38" s="2" t="str">
        <f t="shared" si="4"/>
        <v>67</v>
      </c>
      <c r="U38" s="2"/>
    </row>
    <row r="39" spans="3:21" x14ac:dyDescent="0.3">
      <c r="C39" s="1"/>
      <c r="D39" s="1" t="str">
        <f>E27</f>
        <v>10000101</v>
      </c>
      <c r="E39" s="2" t="s">
        <v>27</v>
      </c>
      <c r="F39" s="1" t="str">
        <f>J27</f>
        <v>01000001</v>
      </c>
      <c r="G39" s="1"/>
      <c r="H39" s="10" t="s">
        <v>320</v>
      </c>
      <c r="I39" s="1"/>
      <c r="J39" s="1" t="str">
        <f t="shared" ref="J39" si="5">G27</f>
        <v>00011011</v>
      </c>
      <c r="K39" s="2" t="s">
        <v>27</v>
      </c>
      <c r="L39" s="1" t="str">
        <f t="shared" si="3"/>
        <v>00000000</v>
      </c>
      <c r="M39" s="1"/>
      <c r="N39" s="22" t="s">
        <v>335</v>
      </c>
      <c r="O39" s="1"/>
      <c r="P39" s="1"/>
      <c r="Q39" s="2" t="str">
        <f>BIN2HEX(Q34)</f>
        <v>E7</v>
      </c>
      <c r="R39" s="2" t="str">
        <f>BIN2HEX(R34)</f>
        <v>C4</v>
      </c>
      <c r="S39" s="2" t="str">
        <f>BIN2HEX(S34)</f>
        <v>75</v>
      </c>
      <c r="T39" s="2" t="str">
        <f>BIN2HEX(T34)</f>
        <v>1B</v>
      </c>
      <c r="U39" s="2"/>
    </row>
    <row r="40" spans="3:21" x14ac:dyDescent="0.3">
      <c r="C40" s="1"/>
      <c r="D40" s="1" t="str">
        <f>E28</f>
        <v>10010001</v>
      </c>
      <c r="E40" s="2" t="s">
        <v>27</v>
      </c>
      <c r="F40" s="1" t="str">
        <f>J28</f>
        <v>01100101</v>
      </c>
      <c r="G40" s="1"/>
      <c r="H40" s="10" t="s">
        <v>174</v>
      </c>
      <c r="I40" s="1"/>
      <c r="J40" s="1" t="str">
        <f>G28</f>
        <v>10111011</v>
      </c>
      <c r="K40" s="2" t="s">
        <v>27</v>
      </c>
      <c r="L40" s="1" t="str">
        <f t="shared" si="3"/>
        <v>00000000</v>
      </c>
      <c r="M40" s="1"/>
      <c r="N40" s="22" t="s">
        <v>324</v>
      </c>
      <c r="O40" s="1"/>
      <c r="P40" s="1"/>
      <c r="Q40" s="2" t="str">
        <f t="shared" si="4"/>
        <v>99</v>
      </c>
      <c r="R40" s="2" t="str">
        <f t="shared" si="4"/>
        <v>F4</v>
      </c>
      <c r="S40" s="2" t="str">
        <f t="shared" si="4"/>
        <v>77</v>
      </c>
      <c r="T40" s="2" t="str">
        <f t="shared" si="4"/>
        <v>BB</v>
      </c>
      <c r="U40" s="2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 t="s">
        <v>46</v>
      </c>
      <c r="E42" s="1"/>
      <c r="F42" s="1"/>
      <c r="G42" s="1"/>
      <c r="H42" s="1"/>
      <c r="I42" s="1"/>
      <c r="J42" s="1"/>
      <c r="K42" s="1"/>
      <c r="L42" s="1"/>
      <c r="M42" s="59" t="s">
        <v>47</v>
      </c>
      <c r="N42" s="59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2">
        <v>41</v>
      </c>
      <c r="E43" s="2" t="s">
        <v>21</v>
      </c>
      <c r="F43" s="2" t="s">
        <v>249</v>
      </c>
      <c r="G43" s="2" t="s">
        <v>340</v>
      </c>
      <c r="H43" s="1"/>
      <c r="I43" s="1"/>
      <c r="J43" s="1"/>
      <c r="K43" s="1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 spans="3:21" x14ac:dyDescent="0.3">
      <c r="C44" s="1"/>
      <c r="D44" s="2">
        <v>29</v>
      </c>
      <c r="E44" s="2">
        <v>66</v>
      </c>
      <c r="F44" s="2">
        <v>61</v>
      </c>
      <c r="G44" s="2">
        <v>67</v>
      </c>
      <c r="H44" s="1"/>
      <c r="I44" s="1"/>
      <c r="J44" s="1"/>
      <c r="K44" s="1"/>
      <c r="L44" s="60"/>
      <c r="M44" s="60"/>
      <c r="N44" s="60"/>
      <c r="O44" s="60"/>
      <c r="P44" s="60"/>
      <c r="Q44" s="60"/>
      <c r="R44" s="60"/>
      <c r="S44" s="60"/>
      <c r="T44" s="60"/>
      <c r="U44" s="60"/>
    </row>
    <row r="45" spans="3:21" x14ac:dyDescent="0.3">
      <c r="C45" s="1"/>
      <c r="D45" s="2" t="s">
        <v>181</v>
      </c>
      <c r="E45" s="2" t="s">
        <v>322</v>
      </c>
      <c r="F45" s="2">
        <v>75</v>
      </c>
      <c r="G45" s="2" t="s">
        <v>338</v>
      </c>
      <c r="H45" s="1"/>
      <c r="I45" s="1"/>
      <c r="J45" s="1"/>
      <c r="K45" s="1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3:21" x14ac:dyDescent="0.3">
      <c r="C46" s="1"/>
      <c r="D46" s="2">
        <v>99</v>
      </c>
      <c r="E46" s="2" t="s">
        <v>186</v>
      </c>
      <c r="F46" s="2">
        <v>77</v>
      </c>
      <c r="G46" s="2" t="s">
        <v>325</v>
      </c>
      <c r="H46" s="1"/>
      <c r="I46" s="1"/>
      <c r="J46" s="1"/>
      <c r="K46" s="1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 spans="3:21" x14ac:dyDescent="0.3">
      <c r="C48" s="1"/>
      <c r="D48" s="59" t="s">
        <v>48</v>
      </c>
      <c r="E48" s="59"/>
      <c r="F48" s="59"/>
      <c r="G48" s="59"/>
      <c r="H48" s="1"/>
      <c r="I48" s="1"/>
      <c r="J48" s="1"/>
      <c r="K48" s="1"/>
      <c r="L48" s="60"/>
      <c r="M48" s="60"/>
      <c r="N48" s="60"/>
      <c r="O48" s="60"/>
      <c r="P48" s="60"/>
      <c r="Q48" s="60"/>
      <c r="R48" s="60"/>
      <c r="S48" s="60"/>
      <c r="T48" s="60"/>
      <c r="U48" s="60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60"/>
      <c r="M49" s="60"/>
      <c r="N49" s="60"/>
      <c r="O49" s="60"/>
      <c r="P49" s="60"/>
      <c r="Q49" s="60"/>
      <c r="R49" s="60"/>
      <c r="S49" s="60"/>
      <c r="T49" s="60"/>
      <c r="U49" s="60"/>
    </row>
    <row r="50" spans="3:21" x14ac:dyDescent="0.3">
      <c r="C50" s="1"/>
      <c r="D50" s="2" t="s">
        <v>49</v>
      </c>
      <c r="E50" s="2" t="s">
        <v>347</v>
      </c>
      <c r="F50" s="2" t="s">
        <v>247</v>
      </c>
      <c r="G50" s="2" t="s">
        <v>284</v>
      </c>
      <c r="H50" s="1"/>
      <c r="I50" s="1"/>
      <c r="J50" s="1"/>
      <c r="K50" s="1"/>
      <c r="L50" s="60"/>
      <c r="M50" s="60"/>
      <c r="N50" s="60"/>
      <c r="O50" s="60"/>
      <c r="P50" s="60"/>
      <c r="Q50" s="60"/>
      <c r="R50" s="60"/>
      <c r="S50" s="60"/>
      <c r="T50" s="60"/>
      <c r="U50" s="60"/>
    </row>
    <row r="51" spans="3:21" x14ac:dyDescent="0.3">
      <c r="C51" s="1"/>
      <c r="D51" s="2" t="s">
        <v>344</v>
      </c>
      <c r="E51" s="2" t="s">
        <v>340</v>
      </c>
      <c r="F51" s="2" t="s">
        <v>348</v>
      </c>
      <c r="G51" s="2" t="s">
        <v>350</v>
      </c>
      <c r="H51" s="1"/>
      <c r="I51" s="1"/>
      <c r="J51" s="1"/>
      <c r="K51" s="1"/>
      <c r="L51" s="60"/>
      <c r="M51" s="60"/>
      <c r="N51" s="60"/>
      <c r="O51" s="60"/>
      <c r="P51" s="60"/>
      <c r="Q51" s="60"/>
      <c r="R51" s="60"/>
      <c r="S51" s="60"/>
      <c r="T51" s="60"/>
      <c r="U51" s="60"/>
    </row>
    <row r="52" spans="3:21" x14ac:dyDescent="0.3">
      <c r="C52" s="1"/>
      <c r="D52" s="2" t="s">
        <v>345</v>
      </c>
      <c r="E52" s="2">
        <v>88</v>
      </c>
      <c r="F52" s="2" t="s">
        <v>349</v>
      </c>
      <c r="G52" s="2" t="s">
        <v>251</v>
      </c>
      <c r="H52" s="1"/>
      <c r="I52" s="1"/>
      <c r="J52" s="1"/>
      <c r="K52" s="1"/>
      <c r="L52" s="60"/>
      <c r="M52" s="60"/>
      <c r="N52" s="60"/>
      <c r="O52" s="60"/>
      <c r="P52" s="60"/>
      <c r="Q52" s="60"/>
      <c r="R52" s="60"/>
      <c r="S52" s="60"/>
      <c r="T52" s="60"/>
      <c r="U52" s="60"/>
    </row>
    <row r="53" spans="3:21" x14ac:dyDescent="0.3">
      <c r="C53" s="1"/>
      <c r="D53" s="2" t="s">
        <v>112</v>
      </c>
      <c r="E53" s="2" t="s">
        <v>346</v>
      </c>
      <c r="F53" s="2">
        <v>2</v>
      </c>
      <c r="G53" s="2" t="s">
        <v>310</v>
      </c>
      <c r="H53" s="1"/>
      <c r="I53" s="1"/>
      <c r="J53" s="1"/>
      <c r="K53" s="1"/>
      <c r="L53" s="60"/>
      <c r="M53" s="60"/>
      <c r="N53" s="60"/>
      <c r="O53" s="60"/>
      <c r="P53" s="60"/>
      <c r="Q53" s="60"/>
      <c r="R53" s="60"/>
      <c r="S53" s="60"/>
      <c r="T53" s="60"/>
      <c r="U53" s="60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60"/>
      <c r="M54" s="60"/>
      <c r="N54" s="60"/>
      <c r="O54" s="60"/>
      <c r="P54" s="60"/>
      <c r="Q54" s="60"/>
      <c r="R54" s="60"/>
      <c r="S54" s="60"/>
      <c r="T54" s="60"/>
      <c r="U54" s="60"/>
    </row>
    <row r="55" spans="3:21" x14ac:dyDescent="0.3">
      <c r="C55" s="1"/>
      <c r="D55" s="1"/>
      <c r="E55" s="2" t="s">
        <v>52</v>
      </c>
      <c r="F55" s="1"/>
      <c r="G55" s="1"/>
      <c r="H55" s="1"/>
      <c r="I55" s="1"/>
      <c r="J55" s="1"/>
      <c r="K55" s="1"/>
      <c r="L55" s="60"/>
      <c r="M55" s="60"/>
      <c r="N55" s="60"/>
      <c r="O55" s="60"/>
      <c r="P55" s="60"/>
      <c r="Q55" s="60"/>
      <c r="R55" s="60"/>
      <c r="S55" s="60"/>
      <c r="T55" s="60"/>
      <c r="U55" s="60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60"/>
      <c r="M56" s="60"/>
      <c r="N56" s="60"/>
      <c r="O56" s="60"/>
      <c r="P56" s="60"/>
      <c r="Q56" s="60"/>
      <c r="R56" s="60"/>
      <c r="S56" s="60"/>
      <c r="T56" s="60"/>
      <c r="U56" s="60"/>
    </row>
    <row r="57" spans="3:21" x14ac:dyDescent="0.3">
      <c r="C57" s="1"/>
      <c r="D57" s="2" t="s">
        <v>327</v>
      </c>
      <c r="E57" s="2" t="str">
        <f t="shared" ref="D57:G60" si="6">E50</f>
        <v>B8</v>
      </c>
      <c r="F57" s="2" t="str">
        <f t="shared" si="6"/>
        <v>A0</v>
      </c>
      <c r="G57" s="2" t="str">
        <f t="shared" si="6"/>
        <v>A9</v>
      </c>
      <c r="H57" s="59" t="s">
        <v>53</v>
      </c>
      <c r="I57" s="59"/>
      <c r="J57" s="1"/>
      <c r="K57" s="1"/>
      <c r="L57" s="60"/>
      <c r="M57" s="60"/>
      <c r="N57" s="60"/>
      <c r="O57" s="60"/>
      <c r="P57" s="60"/>
      <c r="Q57" s="60"/>
      <c r="R57" s="60"/>
      <c r="S57" s="60"/>
      <c r="T57" s="60"/>
      <c r="U57" s="60"/>
    </row>
    <row r="58" spans="3:21" x14ac:dyDescent="0.3">
      <c r="C58" s="1"/>
      <c r="D58" s="2" t="str">
        <f t="shared" si="6"/>
        <v>4C</v>
      </c>
      <c r="E58" s="2" t="str">
        <f t="shared" si="6"/>
        <v>D3</v>
      </c>
      <c r="F58" s="2" t="str">
        <f t="shared" si="6"/>
        <v>D8</v>
      </c>
      <c r="G58" s="2" t="str">
        <f t="shared" si="6"/>
        <v>0A</v>
      </c>
      <c r="H58" s="1" t="s">
        <v>54</v>
      </c>
      <c r="I58" s="1"/>
      <c r="J58" s="1"/>
      <c r="K58" s="1"/>
      <c r="L58" s="60"/>
      <c r="M58" s="60"/>
      <c r="N58" s="60"/>
      <c r="O58" s="60"/>
      <c r="P58" s="60"/>
      <c r="Q58" s="60"/>
      <c r="R58" s="60"/>
      <c r="S58" s="60"/>
      <c r="T58" s="60"/>
      <c r="U58" s="60"/>
    </row>
    <row r="59" spans="3:21" x14ac:dyDescent="0.3">
      <c r="C59" s="1"/>
      <c r="D59" s="2" t="s">
        <v>291</v>
      </c>
      <c r="E59" s="2">
        <f t="shared" si="6"/>
        <v>88</v>
      </c>
      <c r="F59" s="2" t="str">
        <f t="shared" si="6"/>
        <v>3F</v>
      </c>
      <c r="G59" s="2" t="str">
        <f t="shared" si="6"/>
        <v>E3</v>
      </c>
      <c r="H59" s="1" t="s">
        <v>55</v>
      </c>
      <c r="I59" s="1"/>
      <c r="J59" s="1"/>
      <c r="K59" s="1"/>
      <c r="L59" s="60"/>
      <c r="M59" s="60"/>
      <c r="N59" s="60"/>
      <c r="O59" s="60"/>
      <c r="P59" s="60"/>
      <c r="Q59" s="60"/>
      <c r="R59" s="60"/>
      <c r="S59" s="60"/>
      <c r="T59" s="60"/>
      <c r="U59" s="60"/>
    </row>
    <row r="60" spans="3:21" x14ac:dyDescent="0.3">
      <c r="C60" s="1"/>
      <c r="D60" s="2">
        <v>91</v>
      </c>
      <c r="E60" s="2" t="str">
        <f t="shared" si="6"/>
        <v>BA</v>
      </c>
      <c r="F60" s="2">
        <f t="shared" si="6"/>
        <v>2</v>
      </c>
      <c r="G60" s="2" t="str">
        <f t="shared" si="6"/>
        <v>FE</v>
      </c>
      <c r="H60" s="1" t="s">
        <v>56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2" t="s">
        <v>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2" t="str">
        <f t="shared" ref="D64:G64" si="7">D57</f>
        <v>fe</v>
      </c>
      <c r="E64" s="2" t="str">
        <f t="shared" si="7"/>
        <v>B8</v>
      </c>
      <c r="F64" s="2" t="str">
        <f t="shared" si="7"/>
        <v>A0</v>
      </c>
      <c r="G64" s="2" t="str">
        <f t="shared" si="7"/>
        <v>A9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2" t="str">
        <f t="shared" ref="D65:F65" si="8">E58</f>
        <v>D3</v>
      </c>
      <c r="E65" s="2" t="str">
        <f>F58</f>
        <v>D8</v>
      </c>
      <c r="F65" s="2" t="str">
        <f t="shared" si="8"/>
        <v>0A</v>
      </c>
      <c r="G65" s="2" t="str">
        <f>D58</f>
        <v>4C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2" t="str">
        <f t="shared" ref="D66:E66" si="9">F59</f>
        <v>3F</v>
      </c>
      <c r="E66" s="2" t="str">
        <f t="shared" si="9"/>
        <v>E3</v>
      </c>
      <c r="F66" s="2" t="str">
        <f t="shared" ref="F66:G66" si="10">D59</f>
        <v>7a</v>
      </c>
      <c r="G66" s="2">
        <f t="shared" si="10"/>
        <v>88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2" t="str">
        <f>G60</f>
        <v>FE</v>
      </c>
      <c r="E67" s="2">
        <f t="shared" ref="E67:G67" si="11">D60</f>
        <v>91</v>
      </c>
      <c r="F67" s="2" t="str">
        <f t="shared" si="11"/>
        <v>BA</v>
      </c>
      <c r="G67" s="2">
        <f t="shared" si="11"/>
        <v>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59" t="s">
        <v>58</v>
      </c>
      <c r="E70" s="5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3" t="s">
        <v>59</v>
      </c>
      <c r="E72" s="13" t="s">
        <v>60</v>
      </c>
      <c r="F72" s="13" t="s">
        <v>61</v>
      </c>
      <c r="G72" s="13" t="s">
        <v>61</v>
      </c>
      <c r="H72" s="1"/>
      <c r="I72" s="2" t="str">
        <f t="shared" ref="I72:L75" si="12">D64</f>
        <v>fe</v>
      </c>
      <c r="J72" s="2" t="str">
        <f t="shared" si="12"/>
        <v>B8</v>
      </c>
      <c r="K72" s="2" t="str">
        <f t="shared" si="12"/>
        <v>A0</v>
      </c>
      <c r="L72" s="2" t="str">
        <f t="shared" si="12"/>
        <v>A9</v>
      </c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3" t="s">
        <v>61</v>
      </c>
      <c r="E73" s="13" t="s">
        <v>59</v>
      </c>
      <c r="F73" s="13" t="s">
        <v>60</v>
      </c>
      <c r="G73" s="13" t="s">
        <v>61</v>
      </c>
      <c r="H73" s="62" t="s">
        <v>62</v>
      </c>
      <c r="I73" s="2" t="str">
        <f t="shared" si="12"/>
        <v>D3</v>
      </c>
      <c r="J73" s="2" t="str">
        <f t="shared" si="12"/>
        <v>D8</v>
      </c>
      <c r="K73" s="2" t="str">
        <f t="shared" si="12"/>
        <v>0A</v>
      </c>
      <c r="L73" s="2" t="str">
        <f t="shared" si="12"/>
        <v>4C</v>
      </c>
      <c r="M73" s="1"/>
      <c r="N73" s="66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3" t="s">
        <v>61</v>
      </c>
      <c r="E74" s="13" t="s">
        <v>61</v>
      </c>
      <c r="F74" s="13" t="s">
        <v>59</v>
      </c>
      <c r="G74" s="13" t="s">
        <v>60</v>
      </c>
      <c r="H74" s="62"/>
      <c r="I74" s="2" t="str">
        <f t="shared" si="12"/>
        <v>3F</v>
      </c>
      <c r="J74" s="2" t="str">
        <f t="shared" si="12"/>
        <v>E3</v>
      </c>
      <c r="K74" s="2" t="str">
        <f t="shared" si="12"/>
        <v>7a</v>
      </c>
      <c r="L74" s="2">
        <f t="shared" si="12"/>
        <v>88</v>
      </c>
      <c r="M74" s="1"/>
      <c r="N74" s="66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3" t="s">
        <v>60</v>
      </c>
      <c r="E75" s="13" t="s">
        <v>61</v>
      </c>
      <c r="F75" s="13" t="s">
        <v>61</v>
      </c>
      <c r="G75" s="13" t="s">
        <v>59</v>
      </c>
      <c r="H75" s="1"/>
      <c r="I75" s="2" t="str">
        <f t="shared" si="12"/>
        <v>FE</v>
      </c>
      <c r="J75" s="2">
        <f t="shared" si="12"/>
        <v>91</v>
      </c>
      <c r="K75" s="2" t="str">
        <f t="shared" si="12"/>
        <v>BA</v>
      </c>
      <c r="L75" s="2">
        <f t="shared" si="12"/>
        <v>2</v>
      </c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M77" s="1"/>
      <c r="N77" s="14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41" t="s">
        <v>63</v>
      </c>
      <c r="E78" s="42" t="s">
        <v>64</v>
      </c>
      <c r="F78" s="43" t="s">
        <v>65</v>
      </c>
      <c r="G78" s="44" t="s">
        <v>65</v>
      </c>
      <c r="H78" s="1"/>
      <c r="I78" s="45" t="str">
        <f t="shared" ref="I78:L79" si="13">HEX2BIN(I72,8)</f>
        <v>11111110</v>
      </c>
      <c r="J78" s="46" t="str">
        <f t="shared" si="13"/>
        <v>10111000</v>
      </c>
      <c r="K78" s="47" t="str">
        <f t="shared" si="13"/>
        <v>10100000</v>
      </c>
      <c r="L78" s="48" t="str">
        <f t="shared" si="13"/>
        <v>10101001</v>
      </c>
      <c r="M78" s="1"/>
      <c r="N78" s="49" t="s">
        <v>63</v>
      </c>
      <c r="O78" s="50" t="s">
        <v>333</v>
      </c>
      <c r="P78" s="51" t="s">
        <v>40</v>
      </c>
      <c r="Q78" s="52" t="s">
        <v>67</v>
      </c>
      <c r="R78" s="2"/>
      <c r="S78" s="1"/>
      <c r="T78" s="1"/>
      <c r="U78" s="1"/>
    </row>
    <row r="79" spans="3:21" x14ac:dyDescent="0.3">
      <c r="C79" s="1"/>
      <c r="D79" s="41" t="s">
        <v>65</v>
      </c>
      <c r="E79" s="42" t="s">
        <v>63</v>
      </c>
      <c r="F79" s="43" t="s">
        <v>64</v>
      </c>
      <c r="G79" s="44" t="s">
        <v>65</v>
      </c>
      <c r="H79" s="62" t="s">
        <v>62</v>
      </c>
      <c r="I79" s="45" t="str">
        <f t="shared" si="13"/>
        <v>11010011</v>
      </c>
      <c r="J79" s="46" t="str">
        <f t="shared" si="13"/>
        <v>11011000</v>
      </c>
      <c r="K79" s="47" t="str">
        <f t="shared" si="13"/>
        <v>00001010</v>
      </c>
      <c r="L79" s="48" t="str">
        <f t="shared" si="13"/>
        <v>01001100</v>
      </c>
      <c r="M79" s="63" t="s">
        <v>66</v>
      </c>
      <c r="N79" s="49" t="s">
        <v>351</v>
      </c>
      <c r="O79" s="50" t="s">
        <v>191</v>
      </c>
      <c r="P79" s="51" t="s">
        <v>63</v>
      </c>
      <c r="Q79" s="52" t="s">
        <v>173</v>
      </c>
      <c r="R79" s="2"/>
      <c r="S79" s="1"/>
      <c r="T79" s="1"/>
      <c r="U79" s="1"/>
    </row>
    <row r="80" spans="3:21" x14ac:dyDescent="0.3">
      <c r="C80" s="1"/>
      <c r="D80" s="41" t="s">
        <v>65</v>
      </c>
      <c r="E80" s="42" t="s">
        <v>65</v>
      </c>
      <c r="F80" s="43" t="s">
        <v>63</v>
      </c>
      <c r="G80" s="44" t="s">
        <v>64</v>
      </c>
      <c r="H80" s="62"/>
      <c r="I80" s="45" t="str">
        <f>HEX2BIN(I74,8)</f>
        <v>00111111</v>
      </c>
      <c r="J80" s="46" t="str">
        <f>HEX2BIN(J74,8)</f>
        <v>11100011</v>
      </c>
      <c r="K80" s="47" t="str">
        <f t="shared" ref="K80:L80" si="14">HEX2BIN(K74,8)</f>
        <v>01111010</v>
      </c>
      <c r="L80" s="48" t="str">
        <f t="shared" si="14"/>
        <v>10001000</v>
      </c>
      <c r="M80" s="63"/>
      <c r="N80" s="49" t="s">
        <v>65</v>
      </c>
      <c r="O80" s="50" t="s">
        <v>64</v>
      </c>
      <c r="P80" s="51" t="s">
        <v>273</v>
      </c>
      <c r="Q80" s="52" t="s">
        <v>191</v>
      </c>
      <c r="R80" s="2"/>
      <c r="S80" s="1"/>
      <c r="T80" s="1"/>
      <c r="U80" s="1"/>
    </row>
    <row r="81" spans="3:21" x14ac:dyDescent="0.3">
      <c r="C81" s="1"/>
      <c r="D81" s="41" t="s">
        <v>64</v>
      </c>
      <c r="E81" s="42" t="s">
        <v>65</v>
      </c>
      <c r="F81" s="43" t="s">
        <v>65</v>
      </c>
      <c r="G81" s="44" t="s">
        <v>63</v>
      </c>
      <c r="H81" s="1"/>
      <c r="I81" s="45" t="str">
        <f>HEX2BIN(I75,8)</f>
        <v>11111110</v>
      </c>
      <c r="J81" s="46" t="str">
        <f>HEX2BIN(J75,8)</f>
        <v>10010001</v>
      </c>
      <c r="K81" s="47" t="str">
        <f>HEX2BIN(K75,8)</f>
        <v>10111010</v>
      </c>
      <c r="L81" s="48" t="str">
        <f>HEX2BIN(L75,8)</f>
        <v>00000010</v>
      </c>
      <c r="M81" s="1"/>
      <c r="N81" s="49" t="s">
        <v>193</v>
      </c>
      <c r="O81" s="50" t="s">
        <v>278</v>
      </c>
      <c r="P81" s="51" t="s">
        <v>193</v>
      </c>
      <c r="Q81" s="52" t="s">
        <v>40</v>
      </c>
      <c r="R81" s="2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59" t="s">
        <v>79</v>
      </c>
      <c r="E84" s="5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2" t="str">
        <f>BIN2HEX(N78)</f>
        <v>2</v>
      </c>
      <c r="E85" s="2" t="str">
        <f t="shared" ref="D85:G88" si="15">BIN2HEX(O78)</f>
        <v>8</v>
      </c>
      <c r="F85" s="2" t="str">
        <f t="shared" si="15"/>
        <v>0</v>
      </c>
      <c r="G85" s="2" t="str">
        <f t="shared" si="15"/>
        <v>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2" t="str">
        <f t="shared" si="15"/>
        <v>13</v>
      </c>
      <c r="E86" s="2" t="str">
        <f t="shared" si="15"/>
        <v>18</v>
      </c>
      <c r="F86" s="2" t="str">
        <f t="shared" si="15"/>
        <v>2</v>
      </c>
      <c r="G86" s="2" t="str">
        <f t="shared" si="15"/>
        <v>C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2" t="str">
        <f t="shared" si="15"/>
        <v>1</v>
      </c>
      <c r="E87" s="2" t="str">
        <f t="shared" si="15"/>
        <v>3</v>
      </c>
      <c r="F87" s="2" t="str">
        <f t="shared" si="15"/>
        <v>14</v>
      </c>
      <c r="G87" s="2" t="str">
        <f t="shared" si="15"/>
        <v>18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2" t="str">
        <f t="shared" si="15"/>
        <v>1A</v>
      </c>
      <c r="E88" s="2" t="str">
        <f t="shared" si="15"/>
        <v>11</v>
      </c>
      <c r="F88" s="2" t="str">
        <f t="shared" si="15"/>
        <v>1A</v>
      </c>
      <c r="G88" s="2" t="str">
        <f t="shared" si="15"/>
        <v>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59" t="s">
        <v>308</v>
      </c>
      <c r="E90" s="59"/>
      <c r="F90" s="5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59" t="s">
        <v>352</v>
      </c>
      <c r="E91" s="59"/>
      <c r="F91" s="59"/>
      <c r="G91" s="59"/>
      <c r="H91" s="5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</sheetData>
  <mergeCells count="18">
    <mergeCell ref="H73:H74"/>
    <mergeCell ref="N73:N74"/>
    <mergeCell ref="C3:M3"/>
    <mergeCell ref="D6:H6"/>
    <mergeCell ref="D7:E7"/>
    <mergeCell ref="D8:F8"/>
    <mergeCell ref="D23:F23"/>
    <mergeCell ref="D30:E30"/>
    <mergeCell ref="M42:N42"/>
    <mergeCell ref="L43:U59"/>
    <mergeCell ref="D48:G48"/>
    <mergeCell ref="H57:I57"/>
    <mergeCell ref="D70:E70"/>
    <mergeCell ref="H79:H80"/>
    <mergeCell ref="M79:M80"/>
    <mergeCell ref="D84:E84"/>
    <mergeCell ref="D90:F90"/>
    <mergeCell ref="D91:H91"/>
  </mergeCells>
  <hyperlinks>
    <hyperlink ref="D16" r:id="rId1" xr:uid="{710031AF-7E25-45E5-BC70-B901E8B6AE27}"/>
    <hyperlink ref="D24" r:id="rId2" xr:uid="{9EDAEDC7-14E6-41FF-92F7-FE1C9285F6C6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 lisa</vt:lpstr>
      <vt:lpstr>putaran 2 lisa</vt:lpstr>
      <vt:lpstr>putaran 3 lisa </vt:lpstr>
      <vt:lpstr>putaran 4 nasa</vt:lpstr>
      <vt:lpstr>putaran 5 nasa</vt:lpstr>
      <vt:lpstr>putaran 6 nasa</vt:lpstr>
      <vt:lpstr>putaran 7 nasa</vt:lpstr>
      <vt:lpstr>putaran 8 Abidin</vt:lpstr>
      <vt:lpstr>Putaran 9 Abidin</vt:lpstr>
      <vt:lpstr>Putaran 10 Abidin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Lia</dc:creator>
  <cp:lastModifiedBy>muhammad abidin</cp:lastModifiedBy>
  <dcterms:created xsi:type="dcterms:W3CDTF">2023-11-03T03:48:50Z</dcterms:created>
  <dcterms:modified xsi:type="dcterms:W3CDTF">2023-11-06T11:50:28Z</dcterms:modified>
</cp:coreProperties>
</file>