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Users\DreamyWorld\Documents\MyFile\DataScience_Project\Excel\Project_1\"/>
    </mc:Choice>
  </mc:AlternateContent>
  <xr:revisionPtr revIDLastSave="0" documentId="13_ncr:1_{7B97401A-BE0E-41E8-891C-21234F1AD278}" xr6:coauthVersionLast="47" xr6:coauthVersionMax="47" xr10:uidLastSave="{00000000-0000-0000-0000-000000000000}"/>
  <bookViews>
    <workbookView xWindow="-120" yWindow="-120" windowWidth="20730" windowHeight="11160" activeTab="1" xr2:uid="{737B344F-B59F-4BE7-9753-5BDDB90E04C5}"/>
  </bookViews>
  <sheets>
    <sheet name="Pivot Report" sheetId="1" r:id="rId1"/>
    <sheet name="Dashboard" sheetId="2" r:id="rId2"/>
    <sheet name="PatientCount" sheetId="3" r:id="rId3"/>
  </sheets>
  <definedNames>
    <definedName name="Slicer_Calender_Date__Month">#N/A</definedName>
    <definedName name="Slicer_Calender_Date__Year">#N/A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 cacheId="10" r:id="rId14"/>
    <pivotCache cacheId="11" r:id="rId15"/>
  </pivotCaches>
  <extLst>
    <ext xmlns:x14="http://schemas.microsoft.com/office/spreadsheetml/2009/9/main" uri="{876F7934-8845-4945-9796-88D515C7AA90}">
      <x14:pivotCaches>
        <pivotCache cacheId="12"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810b86ea-18fb-45b7-af73-273d328bc7b6" name="Hospital Emergency Room Data" connection="Query - Hospital Emergency Room Data"/>
          <x15:modelTable id="Calender_Date_317309ed-4f76-4a96-9f9b-a687624e55ca" name="Calender_Date" connection="Query - Calender_Date"/>
        </x15:modelTables>
        <x15:modelRelationships>
          <x15:modelRelationship fromTable="Hospital Emergency Room Data" fromColumn="Patient_Admission_Date" toTable="Calender_Date" toColumn="Calender_Date"/>
        </x15:modelRelationships>
        <x15:extLst>
          <ext xmlns:x16="http://schemas.microsoft.com/office/spreadsheetml/2014/11/main" uri="{9835A34E-60A6-4A7C-AAB8-D5F71C897F49}">
            <x16:modelTimeGroupings>
              <x16:modelTimeGrouping tableName="Calender_Date" columnName="Calender_Date" columnId="Calender_Date">
                <x16:calculatedTimeColumn columnName="Calender_Date (Year)" columnId="Calender_Date (Year)" contentType="years" isSelected="1"/>
                <x16:calculatedTimeColumn columnName="Calender_Date (Quarter)" columnId="Calender_Date (Quarter)" contentType="quarters" isSelected="1"/>
                <x16:calculatedTimeColumn columnName="Calender_Date (Month Index)" columnId="Calender_Date (Month Index)" contentType="monthsindex" isSelected="1"/>
                <x16:calculatedTimeColumn columnName="Calender_Date (Month)" columnId="Calender_Date (Month)" contentType="months" isSelected="1"/>
                <x16:calculatedTimeColumn columnName="Calender_Date (Day Index)" columnId="Calender_Date (Day Index)" contentType="daysindex" isSelected="0"/>
                <x16:calculatedTimeColumn columnName="Calender_Date (Day)" columnId="Calender_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C48" i="1" l="1"/>
  <c r="A48" i="1"/>
  <c r="B48" i="1"/>
  <c r="B49" i="1"/>
  <c r="C49" i="1"/>
  <c r="A4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2800E9-8E2A-4FB7-B14D-C9B46FC62ACF}" name="Query - Calender_Date" description="Connection to the 'Calender_Date' query in the workbook." type="100" refreshedVersion="8" minRefreshableVersion="5">
    <extLst>
      <ext xmlns:x15="http://schemas.microsoft.com/office/spreadsheetml/2010/11/main" uri="{DE250136-89BD-433C-8126-D09CA5730AF9}">
        <x15:connection id="ef3829f6-6f7e-4823-ac78-c6df45f0b71f"/>
      </ext>
    </extLst>
  </connection>
  <connection id="2" xr16:uid="{953EA517-3CF9-45FC-8A1C-42F6DC284452}"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ee929c6e-6250-4e36-abcc-b88d517f81d6"/>
      </ext>
    </extLst>
  </connection>
  <connection id="3" xr16:uid="{936A5C96-1B4D-40D9-8507-2CE827C12F2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<sst xmlns="http://schemas.openxmlformats.org/spreadsheetml/2006/main" count="154" uniqueCount="73">
  <si>
    <t>Distinct Count of Patient Id</t>
  </si>
  <si>
    <t>Average of Patient Waittime</t>
  </si>
  <si>
    <t>Average of Patient Satisfaction Score</t>
  </si>
  <si>
    <t>Grand Total</t>
  </si>
  <si>
    <t>2024</t>
  </si>
  <si>
    <t>Qtr1</t>
  </si>
  <si>
    <t>Jan</t>
  </si>
  <si>
    <t>Row Labels</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</si>
  <si>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</si>
  <si>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</si>
  <si>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</si>
  <si>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</si>
  <si>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</si>
  <si>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</si>
  <si>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</si>
  <si>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</si>
  <si>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</si>
  <si>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</si>
  <si>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</si>
  <si>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</si>
  <si>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</si>
  <si>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</si>
  <si>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</si>
  <si>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</si>
  <si>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</si>
  <si>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</si>
  <si>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</si>
  <si>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</si>
  <si>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</si>
  <si>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</si>
  <si>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</si>
  <si>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</si>
  <si>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</si>
  <si>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</si>
  <si>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</si>
  <si>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</si>
  <si>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</si>
  <si>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</si>
  <si>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</si>
  <si>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Count Patient</t>
  </si>
  <si>
    <t>Wait Time</t>
  </si>
  <si>
    <t>Satisfaction Scor</t>
  </si>
  <si>
    <t>Count of Patient Admission Flag</t>
  </si>
  <si>
    <t>Admitted</t>
  </si>
  <si>
    <t>Not Admitted</t>
  </si>
  <si>
    <t>Count of Patient Admission Flag2</t>
  </si>
  <si>
    <t>Admission Status</t>
  </si>
  <si>
    <t>No.of Patient</t>
  </si>
  <si>
    <t>% Status</t>
  </si>
  <si>
    <t>01-09</t>
  </si>
  <si>
    <t>10-19</t>
  </si>
  <si>
    <t>20-29</t>
  </si>
  <si>
    <t>30-39</t>
  </si>
  <si>
    <t>40-49</t>
  </si>
  <si>
    <t>50-59</t>
  </si>
  <si>
    <t>60-69</t>
  </si>
  <si>
    <t>70-79</t>
  </si>
  <si>
    <t>Count of Age_Group</t>
  </si>
  <si>
    <t>Delayed</t>
  </si>
  <si>
    <t>OnTime</t>
  </si>
  <si>
    <t>Count of patient atted Time</t>
  </si>
  <si>
    <t>Female</t>
  </si>
  <si>
    <t>Male</t>
  </si>
  <si>
    <t>Count of Patient Gender</t>
  </si>
  <si>
    <t>Count of Department Referral</t>
  </si>
  <si>
    <t>Cardiology</t>
  </si>
  <si>
    <t>Gastroenterology</t>
  </si>
  <si>
    <t>General Practice</t>
  </si>
  <si>
    <t>Neurology</t>
  </si>
  <si>
    <t>None</t>
  </si>
  <si>
    <t>Orthopedics</t>
  </si>
  <si>
    <t>Physiotherapy</t>
  </si>
  <si>
    <t>Renal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</si>
</sst>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Aptos Narrow"/>
      <family val="2"/>
      <scheme val="minor"/>
    </font>
    <font>
      <sz val="11"/>
      <color theme="1"/>
      <name val="Aptos Narrow"/>
      <family val="2"/>
      <scheme val="minor"/>
    </font>
    <font>
      <sz val="11"/>
      <color theme="0"/>
      <name val="Aptos Narrow"/>
      <family val="2"/>
      <scheme val="minor"/>
    </font>
  </fonts>
  <fills count="4">
    <fill>
      <patternFill patternType="none"/>
    </fill>
    <fill>
      <patternFill patternType="gray125"/>
    </fill>
    <fill>
      <patternFill patternType="solid">
        <fgColor theme="1"/>
        <bgColor indexed="64"/>
      </patternFill>
    </fill>
    <fill>
      <patternFill patternType="solid">
        <fgColor theme="0" tint="-4.9989318521683403E-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0" fontId="0" fillId="0" borderId="0" xfId="0" applyNumberFormat="1"/>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0" fontId="0" fillId="0" borderId="0" xfId="0" applyNumberFormat="1"/>
    <xf numFmtId="0" fontId="0" fillId="3" borderId="0" xfId="0" applyFill="1" applyBorder="1" applyAlignment="1">
      <alignment horizontal="center" vertical="center"/>
    </xf>
    <xf numFmtId="0" fontId="2" fillId="0" borderId="0" xfId="0" applyFont="1" applyFill="1" applyBorder="1" applyAlignment="1">
      <alignment horizontal="center" vertical="center"/>
    </xf>
    <xf numFmtId="9" fontId="2" fillId="0" borderId="0" xfId="1" applyFont="1" applyFill="1" applyBorder="1" applyAlignment="1">
      <alignment horizontal="center" vertical="center"/>
    </xf>
    <xf numFmtId="14" fontId="0" fillId="0" borderId="0" xfId="0" applyNumberFormat="1" applyAlignment="1">
      <alignment horizontal="left" indent="3"/>
    </xf>
  </cellXfs>
  <cellStyles count="2">
    <cellStyle name="Normal" xfId="0" builtinId="0"/>
    <cellStyle name="Percent" xfId="1" builtinId="5"/>
  </cellStyles>
  <dxfs count="6">
    <dxf>
      <numFmt numFmtId="2" formatCode="0.00"/>
    </dxf>
    <dxf>
      <numFmt numFmtId="2" formatCode="0.00"/>
    </dxf>
    <dxf>
      <numFmt numFmtId="2" formatCode="0.00"/>
    </dxf>
    <dxf>
      <numFmt numFmtId="2" formatCode="0.00"/>
    </dxf>
    <dxf>
      <font>
        <b/>
        <color theme="1"/>
      </font>
      <border>
        <bottom style="thin">
          <color theme="4"/>
        </bottom>
        <vertical/>
        <horizontal/>
      </border>
    </dxf>
    <dxf>
      <font>
        <b val="0"/>
        <i val="0"/>
        <sz val="12"/>
        <color theme="1"/>
      </font>
      <fill>
        <patternFill patternType="none">
          <bgColor auto="1"/>
        </patternFill>
      </fill>
      <border diagonalUp="0" diagonalDown="0">
        <left/>
        <right/>
        <top/>
        <bottom/>
        <vertical/>
        <horizontal/>
      </border>
    </dxf>
  </dxfs>
  <tableStyles count="1" defaultTableStyle="TableStyleMedium2" defaultPivotStyle="PivotStyleLight16">
    <tableStyle name="MonthSlicer_1" pivot="0" table="0" count="10" xr9:uid="{379ADF6F-B43F-43DC-82DA-B47E8D6151B3}">
      <tableStyleElement type="wholeTable" dxfId="5"/>
      <tableStyleElement type="headerRow" dxfId="4"/>
    </tableStyle>
  </tableStyles>
  <colors>
    <mruColors>
      <color rgb="FF1D1D3C"/>
      <color rgb="FFD43260"/>
      <color rgb="FF194AFE"/>
      <color rgb="FF6921B5"/>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onthSlicer_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microsoft.com/office/2007/relationships/slicerCache" Target="slicerCaches/slicer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7.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Report!PivotTable8</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967C9AD-F175-47BE-89F9-C62E491A6CF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GB"/>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925D756-0E2A-4E98-9E4C-A66421034612}"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GB"/>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967C9AD-F175-47BE-89F9-C62E491A6CF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GB"/>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925D756-0E2A-4E98-9E4C-A66421034612}"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GB"/>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9"/>
        <c:spPr>
          <a:solidFill>
            <a:schemeClr val="accent1"/>
          </a:solidFill>
          <a:ln>
            <a:noFill/>
          </a:ln>
          <a:effectLst/>
        </c:spPr>
        <c:dLbl>
          <c:idx val="0"/>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fld id="{B967C9AD-F175-47BE-89F9-C62E491A6CF1}" type="CELLRANGE">
                  <a:rPr lang="en-US"/>
                  <a:pPr>
                    <a:defRPr sz="900" b="0" i="0" u="none" strike="noStrike" kern="1200" baseline="0">
                      <a:solidFill>
                        <a:schemeClr val="bg1"/>
                      </a:solidFill>
                      <a:latin typeface="+mn-lt"/>
                      <a:ea typeface="+mn-ea"/>
                      <a:cs typeface="+mn-cs"/>
                    </a:defRPr>
                  </a:pPr>
                  <a:t>[CELLRANGE]</a:t>
                </a:fld>
                <a:endParaRPr lang="en-GB"/>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0"/>
        <c:spPr>
          <a:solidFill>
            <a:schemeClr val="accent1"/>
          </a:solidFill>
          <a:ln>
            <a:noFill/>
          </a:ln>
          <a:effectLst/>
        </c:spPr>
        <c:dLbl>
          <c:idx val="0"/>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fld id="{6925D756-0E2A-4E98-9E4C-A66421034612}" type="CELLRANGE">
                  <a:rPr lang="en-US"/>
                  <a:pPr>
                    <a:defRPr sz="900" b="0" i="0" u="none" strike="noStrike" kern="1200" baseline="0">
                      <a:solidFill>
                        <a:schemeClr val="bg1"/>
                      </a:solidFill>
                      <a:latin typeface="+mn-lt"/>
                      <a:ea typeface="+mn-ea"/>
                      <a:cs typeface="+mn-cs"/>
                    </a:defRPr>
                  </a:pPr>
                  <a:t>[CELLRANGE]</a:t>
                </a:fld>
                <a:endParaRPr lang="en-GB"/>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3"/>
        <c:spPr>
          <a:solidFill>
            <a:schemeClr val="accent1"/>
          </a:solidFill>
          <a:ln>
            <a:noFill/>
          </a:ln>
          <a:effectLst/>
        </c:spPr>
        <c:dLbl>
          <c:idx val="0"/>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fld id="{B967C9AD-F175-47BE-89F9-C62E491A6CF1}" type="CELLRANGE">
                  <a:rPr lang="en-US"/>
                  <a:pPr>
                    <a:defRPr sz="900" b="0" i="0" u="none" strike="noStrike" kern="1200" baseline="0">
                      <a:solidFill>
                        <a:schemeClr val="bg1"/>
                      </a:solidFill>
                      <a:latin typeface="+mn-lt"/>
                      <a:ea typeface="+mn-ea"/>
                      <a:cs typeface="+mn-cs"/>
                    </a:defRPr>
                  </a:pPr>
                  <a:t>[CELLRANGE]</a:t>
                </a:fld>
                <a:endParaRPr lang="en-GB"/>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4"/>
        <c:spPr>
          <a:solidFill>
            <a:schemeClr val="accent1"/>
          </a:solidFill>
          <a:ln>
            <a:noFill/>
          </a:ln>
          <a:effectLst/>
        </c:spPr>
        <c:dLbl>
          <c:idx val="0"/>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fld id="{6925D756-0E2A-4E98-9E4C-A66421034612}" type="CELLRANGE">
                  <a:rPr lang="en-US"/>
                  <a:pPr>
                    <a:defRPr sz="900" b="0" i="0" u="none" strike="noStrike" kern="1200" baseline="0">
                      <a:solidFill>
                        <a:schemeClr val="bg1"/>
                      </a:solidFill>
                      <a:latin typeface="+mn-lt"/>
                      <a:ea typeface="+mn-ea"/>
                      <a:cs typeface="+mn-cs"/>
                    </a:defRPr>
                  </a:pPr>
                  <a:t>[CELLRANGE]</a:t>
                </a:fld>
                <a:endParaRPr lang="en-GB"/>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7"/>
        <c:spPr>
          <a:solidFill>
            <a:schemeClr val="accent1"/>
          </a:solidFill>
          <a:ln>
            <a:noFill/>
          </a:ln>
          <a:effectLst/>
        </c:spPr>
        <c:dLbl>
          <c:idx val="0"/>
          <c:tx>
            <c:rich>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fld id="{B967C9AD-F175-47BE-89F9-C62E491A6CF1}" type="CELLRANGE">
                  <a:rPr lang="en-US"/>
                  <a:pPr>
                    <a:defRPr sz="900" b="0" i="0" u="none" strike="noStrike" kern="1200" baseline="0">
                      <a:solidFill>
                        <a:schemeClr val="tx1"/>
                      </a:solidFill>
                      <a:latin typeface="+mn-lt"/>
                      <a:ea typeface="+mn-ea"/>
                      <a:cs typeface="+mn-cs"/>
                    </a:defRPr>
                  </a:pPr>
                  <a:t>[CELLRANGE]</a:t>
                </a:fld>
                <a:endParaRPr lang="en-GB"/>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8"/>
        <c:spPr>
          <a:solidFill>
            <a:schemeClr val="accent1"/>
          </a:solidFill>
          <a:ln>
            <a:noFill/>
          </a:ln>
          <a:effectLst/>
        </c:spPr>
        <c:dLbl>
          <c:idx val="0"/>
          <c:tx>
            <c:rich>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fld id="{6925D756-0E2A-4E98-9E4C-A66421034612}" type="CELLRANGE">
                  <a:rPr lang="en-US"/>
                  <a:pPr>
                    <a:defRPr sz="900" b="0" i="0" u="none" strike="noStrike" kern="1200" baseline="0">
                      <a:solidFill>
                        <a:schemeClr val="tx1"/>
                      </a:solidFill>
                      <a:latin typeface="+mn-lt"/>
                      <a:ea typeface="+mn-ea"/>
                      <a:cs typeface="+mn-cs"/>
                    </a:defRPr>
                  </a:pPr>
                  <a:t>[CELLRANGE]</a:t>
                </a:fld>
                <a:endParaRPr lang="en-GB"/>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21"/>
        <c:spPr>
          <a:solidFill>
            <a:schemeClr val="accent1"/>
          </a:solidFill>
          <a:ln>
            <a:noFill/>
          </a:ln>
          <a:effectLst/>
        </c:spPr>
        <c:dLbl>
          <c:idx val="0"/>
          <c:tx>
            <c:rich>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fld id="{B967C9AD-F175-47BE-89F9-C62E491A6CF1}" type="CELLRANGE">
                  <a:rPr lang="en-US"/>
                  <a:pPr>
                    <a:defRPr sz="900" b="0" i="0" u="none" strike="noStrike" kern="1200" baseline="0">
                      <a:solidFill>
                        <a:schemeClr val="tx1"/>
                      </a:solidFill>
                      <a:latin typeface="+mn-lt"/>
                      <a:ea typeface="+mn-ea"/>
                      <a:cs typeface="+mn-cs"/>
                    </a:defRPr>
                  </a:pPr>
                  <a:t>[CELLRANGE]</a:t>
                </a:fld>
                <a:endParaRPr lang="en-GB"/>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2"/>
        <c:spPr>
          <a:solidFill>
            <a:schemeClr val="accent1"/>
          </a:solidFill>
          <a:ln>
            <a:noFill/>
          </a:ln>
          <a:effectLst/>
        </c:spPr>
        <c:dLbl>
          <c:idx val="0"/>
          <c:tx>
            <c:rich>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fld id="{6925D756-0E2A-4E98-9E4C-A66421034612}" type="CELLRANGE">
                  <a:rPr lang="en-US"/>
                  <a:pPr>
                    <a:defRPr sz="900" b="0" i="0" u="none" strike="noStrike" kern="1200" baseline="0">
                      <a:solidFill>
                        <a:schemeClr val="tx1"/>
                      </a:solidFill>
                      <a:latin typeface="+mn-lt"/>
                      <a:ea typeface="+mn-ea"/>
                      <a:cs typeface="+mn-cs"/>
                    </a:defRPr>
                  </a:pPr>
                  <a:t>[CELLRANGE]</a:t>
                </a:fld>
                <a:endParaRPr lang="en-GB"/>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none" anchor="ctr" anchorCtr="1"/>
            <a:lstStyle/>
            <a:p>
              <a:pPr>
                <a:defRPr sz="7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25"/>
        <c:spPr>
          <a:solidFill>
            <a:schemeClr val="accent1"/>
          </a:solidFill>
          <a:ln>
            <a:noFill/>
          </a:ln>
          <a:effectLst/>
        </c:spPr>
        <c:dLbl>
          <c:idx val="0"/>
          <c:tx>
            <c:rich>
              <a:bodyPr rot="0" spcFirstLastPara="1" vertOverflow="ellipsis" vert="horz" wrap="none" anchor="ctr" anchorCtr="1"/>
              <a:lstStyle/>
              <a:p>
                <a:pPr>
                  <a:defRPr sz="700" b="0" i="0" u="none" strike="noStrike" kern="1200" baseline="0">
                    <a:solidFill>
                      <a:schemeClr val="bg1"/>
                    </a:solidFill>
                    <a:latin typeface="+mn-lt"/>
                    <a:ea typeface="+mn-ea"/>
                    <a:cs typeface="+mn-cs"/>
                  </a:defRPr>
                </a:pPr>
                <a:fld id="{1683171E-5EF0-4635-8A31-F8D8896425EE}" type="CELLRANGE">
                  <a:rPr lang="en-US" sz="700">
                    <a:solidFill>
                      <a:schemeClr val="bg1"/>
                    </a:solidFill>
                  </a:rPr>
                  <a:pPr>
                    <a:defRPr sz="700" b="0" i="0" u="none" strike="noStrike" kern="1200" baseline="0">
                      <a:solidFill>
                        <a:schemeClr val="bg1"/>
                      </a:solidFill>
                      <a:latin typeface="+mn-lt"/>
                      <a:ea typeface="+mn-ea"/>
                      <a:cs typeface="+mn-cs"/>
                    </a:defRPr>
                  </a:pPr>
                  <a:t>[CELLRANGE]</a:t>
                </a:fld>
                <a:endParaRPr lang="en-GB"/>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26"/>
        <c:dLbl>
          <c:idx val="0"/>
          <c:tx>
            <c:rich>
              <a:bodyPr rot="0" spcFirstLastPara="1" vertOverflow="ellipsis" vert="horz" wrap="none" anchor="ctr" anchorCtr="1"/>
              <a:lstStyle/>
              <a:p>
                <a:pPr>
                  <a:defRPr sz="700" b="0" i="0" u="none" strike="noStrike" kern="1200" baseline="0">
                    <a:solidFill>
                      <a:schemeClr val="bg1"/>
                    </a:solidFill>
                    <a:latin typeface="+mn-lt"/>
                    <a:ea typeface="+mn-ea"/>
                    <a:cs typeface="+mn-cs"/>
                  </a:defRPr>
                </a:pPr>
                <a:fld id="{0883AD9B-4B6D-4964-8344-AD31D6E97201}" type="CELLRANGE">
                  <a:rPr lang="en-GB"/>
                  <a:pPr>
                    <a:defRPr sz="700" b="0" i="0" u="none" strike="noStrike" kern="1200" baseline="0">
                      <a:solidFill>
                        <a:schemeClr val="bg1"/>
                      </a:solidFill>
                      <a:latin typeface="+mn-lt"/>
                      <a:ea typeface="+mn-ea"/>
                      <a:cs typeface="+mn-cs"/>
                    </a:defRPr>
                  </a:pPr>
                  <a:t>[CELLRANGE]</a:t>
                </a:fld>
                <a:endParaRPr lang="en-GB"/>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2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2.6488906941374301E-2"/>
          <c:y val="0"/>
          <c:w val="0.97351109305862571"/>
          <c:h val="1"/>
        </c:manualLayout>
      </c:layout>
      <c:barChart>
        <c:barDir val="bar"/>
        <c:grouping val="clustered"/>
        <c:varyColors val="0"/>
        <c:ser>
          <c:idx val="0"/>
          <c:order val="0"/>
          <c:tx>
            <c:strRef>
              <c:f>'Pivot Report'!$C$27:$C$28</c:f>
              <c:strCache>
                <c:ptCount val="1"/>
                <c:pt idx="0">
                  <c:v>Count of Patient Admission Flag2</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0E6D-4C37-BC7F-A9E6B243705D}"/>
              </c:ext>
            </c:extLst>
          </c:dPt>
          <c:dLbls>
            <c:dLbl>
              <c:idx val="0"/>
              <c:tx>
                <c:rich>
                  <a:bodyPr/>
                  <a:lstStyle/>
                  <a:p>
                    <a:fld id="{1683171E-5EF0-4635-8A31-F8D8896425EE}" type="CELLRANGE">
                      <a:rPr lang="en-US" sz="700">
                        <a:solidFill>
                          <a:schemeClr val="bg1"/>
                        </a:solidFill>
                      </a:rPr>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0E6D-4C37-BC7F-A9E6B243705D}"/>
                </c:ext>
              </c:extLst>
            </c:dLbl>
            <c:dLbl>
              <c:idx val="1"/>
              <c:tx>
                <c:rich>
                  <a:bodyPr/>
                  <a:lstStyle/>
                  <a:p>
                    <a:fld id="{0883AD9B-4B6D-4964-8344-AD31D6E97201}"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0E6D-4C37-BC7F-A9E6B243705D}"/>
                </c:ext>
              </c:extLst>
            </c:dLbl>
            <c:spPr>
              <a:noFill/>
              <a:ln>
                <a:noFill/>
              </a:ln>
              <a:effectLst/>
            </c:spPr>
            <c:txPr>
              <a:bodyPr rot="0" spcFirstLastPara="1" vertOverflow="ellipsis" vert="horz" wrap="none" anchor="ctr" anchorCtr="1"/>
              <a:lstStyle/>
              <a:p>
                <a:pPr>
                  <a:defRPr sz="7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Report'!$C$27:$C$28</c:f>
              <c:strCache>
                <c:ptCount val="2"/>
                <c:pt idx="0">
                  <c:v>Admitted</c:v>
                </c:pt>
                <c:pt idx="1">
                  <c:v>Not Admitted</c:v>
                </c:pt>
              </c:strCache>
            </c:strRef>
          </c:cat>
          <c:val>
            <c:numRef>
              <c:f>'Pivot Report'!$C$27:$C$28</c:f>
              <c:numCache>
                <c:formatCode>General</c:formatCode>
                <c:ptCount val="2"/>
                <c:pt idx="0">
                  <c:v>269</c:v>
                </c:pt>
                <c:pt idx="1">
                  <c:v>244</c:v>
                </c:pt>
              </c:numCache>
            </c:numRef>
          </c:val>
          <c:extLst>
            <c:ext xmlns:c15="http://schemas.microsoft.com/office/drawing/2012/chart" uri="{02D57815-91ED-43cb-92C2-25804820EDAC}">
              <c15:datalabelsRange>
                <c15:f>'Pivot Report'!$C$27:$C$28</c15:f>
                <c15:dlblRangeCache>
                  <c:ptCount val="2"/>
                  <c:pt idx="0">
                    <c:v>52.44%</c:v>
                  </c:pt>
                  <c:pt idx="1">
                    <c:v>47.56%</c:v>
                  </c:pt>
                </c15:dlblRangeCache>
              </c15:datalabelsRange>
            </c:ext>
            <c:ext xmlns:c16="http://schemas.microsoft.com/office/drawing/2014/chart" uri="{C3380CC4-5D6E-409C-BE32-E72D297353CC}">
              <c16:uniqueId val="{00000002-0E6D-4C37-BC7F-A9E6B243705D}"/>
            </c:ext>
          </c:extLst>
        </c:ser>
        <c:ser>
          <c:idx val="1"/>
          <c:order val="1"/>
          <c:tx>
            <c:strRef>
              <c:f>'Pivot Report'!$C$27:$C$28</c:f>
              <c:strCache>
                <c:ptCount val="1"/>
                <c:pt idx="0">
                  <c:v>Count of Patient Admission Flag</c:v>
                </c:pt>
              </c:strCache>
            </c:strRef>
          </c:tx>
          <c:spPr>
            <a:solidFill>
              <a:schemeClr val="accent2"/>
            </a:solidFill>
            <a:ln>
              <a:noFill/>
            </a:ln>
            <a:effectLst/>
          </c:spPr>
          <c:invertIfNegative val="0"/>
          <c:cat>
            <c:strRef>
              <c:f>'Pivot Report'!$C$27:$C$28</c:f>
              <c:strCache>
                <c:ptCount val="2"/>
                <c:pt idx="0">
                  <c:v>Admitted</c:v>
                </c:pt>
                <c:pt idx="1">
                  <c:v>Not Admitted</c:v>
                </c:pt>
              </c:strCache>
            </c:strRef>
          </c:cat>
          <c:val>
            <c:numRef>
              <c:f>'Pivot Report'!$C$27:$C$28</c:f>
              <c:numCache>
                <c:formatCode>0.00%</c:formatCode>
                <c:ptCount val="2"/>
                <c:pt idx="0">
                  <c:v>0.52436647173489281</c:v>
                </c:pt>
                <c:pt idx="1">
                  <c:v>0.47563352826510719</c:v>
                </c:pt>
              </c:numCache>
            </c:numRef>
          </c:val>
          <c:extLst>
            <c:ext xmlns:c16="http://schemas.microsoft.com/office/drawing/2014/chart" uri="{C3380CC4-5D6E-409C-BE32-E72D297353CC}">
              <c16:uniqueId val="{00000004-0E6D-4C37-BC7F-A9E6B243705D}"/>
            </c:ext>
          </c:extLst>
        </c:ser>
        <c:dLbls>
          <c:showLegendKey val="0"/>
          <c:showVal val="0"/>
          <c:showCatName val="0"/>
          <c:showSerName val="0"/>
          <c:showPercent val="0"/>
          <c:showBubbleSize val="0"/>
        </c:dLbls>
        <c:gapWidth val="182"/>
        <c:axId val="1201646256"/>
        <c:axId val="1201654896"/>
      </c:barChart>
      <c:catAx>
        <c:axId val="1201646256"/>
        <c:scaling>
          <c:orientation val="minMax"/>
        </c:scaling>
        <c:delete val="1"/>
        <c:axPos val="l"/>
        <c:numFmt formatCode="General" sourceLinked="1"/>
        <c:majorTickMark val="none"/>
        <c:minorTickMark val="none"/>
        <c:tickLblPos val="nextTo"/>
        <c:crossAx val="1201654896"/>
        <c:crosses val="autoZero"/>
        <c:auto val="1"/>
        <c:lblAlgn val="ctr"/>
        <c:lblOffset val="100"/>
        <c:noMultiLvlLbl val="0"/>
      </c:catAx>
      <c:valAx>
        <c:axId val="1201654896"/>
        <c:scaling>
          <c:orientation val="minMax"/>
        </c:scaling>
        <c:delete val="1"/>
        <c:axPos val="b"/>
        <c:numFmt formatCode="General" sourceLinked="1"/>
        <c:majorTickMark val="none"/>
        <c:minorTickMark val="none"/>
        <c:tickLblPos val="nextTo"/>
        <c:crossAx val="1201646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Report!PivotTable12</c:name>
    <c:fmtId val="93"/>
  </c:pivotSource>
  <c:chart>
    <c:autoTitleDeleted val="1"/>
    <c:pivotFmts>
      <c:pivotFmt>
        <c:idx val="0"/>
        <c:spPr>
          <a:solidFill>
            <a:schemeClr val="lt1"/>
          </a:solidFill>
          <a:ln w="19050">
            <a:solidFill>
              <a:schemeClr val="accen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lt1"/>
          </a:solidFill>
          <a:ln w="19050">
            <a:solidFill>
              <a:schemeClr val="accent1"/>
            </a:solidFill>
          </a:ln>
          <a:effectLst/>
        </c:spPr>
      </c:pivotFmt>
      <c:pivotFmt>
        <c:idx val="3"/>
        <c:spPr>
          <a:solidFill>
            <a:schemeClr val="lt1"/>
          </a:solidFill>
          <a:ln w="19050">
            <a:solidFill>
              <a:schemeClr val="accent1"/>
            </a:solidFill>
          </a:ln>
          <a:effectLst/>
        </c:spPr>
      </c:pivotFmt>
      <c:pivotFmt>
        <c:idx val="4"/>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lt1"/>
          </a:solidFill>
          <a:ln w="19050">
            <a:solidFill>
              <a:schemeClr val="accent1"/>
            </a:solidFill>
          </a:ln>
          <a:effectLst/>
        </c:spPr>
      </c:pivotFmt>
      <c:pivotFmt>
        <c:idx val="6"/>
        <c:spPr>
          <a:solidFill>
            <a:schemeClr val="lt1"/>
          </a:solidFill>
          <a:ln w="19050">
            <a:solidFill>
              <a:schemeClr val="accent1"/>
            </a:solidFill>
          </a:ln>
          <a:effectLst/>
        </c:spPr>
      </c:pivotFmt>
    </c:pivotFmts>
    <c:plotArea>
      <c:layout/>
      <c:doughnutChart>
        <c:varyColors val="1"/>
        <c:ser>
          <c:idx val="0"/>
          <c:order val="0"/>
          <c:tx>
            <c:strRef>
              <c:f>'Pivot Report'!$G$62</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A0DC-45EE-AA36-B9018DF781E3}"/>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A0DC-45EE-AA36-B9018DF781E3}"/>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'Pivot Report'!$F$63:$F$65</c:f>
              <c:strCache>
                <c:ptCount val="2"/>
                <c:pt idx="0">
                  <c:v>Female</c:v>
                </c:pt>
                <c:pt idx="1">
                  <c:v>Male</c:v>
                </c:pt>
              </c:strCache>
            </c:strRef>
          </c:cat>
          <c:val>
            <c:numRef>
              <c:f>'Pivot Report'!$G$63:$G$65</c:f>
              <c:numCache>
                <c:formatCode>0.00%</c:formatCode>
                <c:ptCount val="2"/>
                <c:pt idx="0">
                  <c:v>0.46978557504873292</c:v>
                </c:pt>
                <c:pt idx="1">
                  <c:v>0.53021442495126703</c:v>
                </c:pt>
              </c:numCache>
            </c:numRef>
          </c:val>
          <c:extLst>
            <c:ext xmlns:c16="http://schemas.microsoft.com/office/drawing/2014/chart" uri="{C3380CC4-5D6E-409C-BE32-E72D297353CC}">
              <c16:uniqueId val="{00000004-A0DC-45EE-AA36-B9018DF781E3}"/>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Report!PivotTable13</c:name>
    <c:fmtId val="10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Report'!$B$68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63500" cap="rnd">
                <a:solidFill>
                  <a:schemeClr val="bg1"/>
                </a:solidFill>
                <a:prstDash val="sysDot"/>
              </a:ln>
              <a:effectLst/>
            </c:spPr>
            <c:trendlineType val="power"/>
            <c:dispRSqr val="0"/>
            <c:dispEq val="0"/>
          </c:trendline>
          <c:cat>
            <c:strRef>
              <c:f>'Pivot Report'!$A$69:$A$77</c:f>
              <c:strCache>
                <c:ptCount val="8"/>
                <c:pt idx="0">
                  <c:v>None</c:v>
                </c:pt>
                <c:pt idx="1">
                  <c:v>General Practice</c:v>
                </c:pt>
                <c:pt idx="2">
                  <c:v>Orthopedics</c:v>
                </c:pt>
                <c:pt idx="3">
                  <c:v>Physiotherapy</c:v>
                </c:pt>
                <c:pt idx="4">
                  <c:v>Cardiology</c:v>
                </c:pt>
                <c:pt idx="5">
                  <c:v>Neurology</c:v>
                </c:pt>
                <c:pt idx="6">
                  <c:v>Renal</c:v>
                </c:pt>
                <c:pt idx="7">
                  <c:v>Gastroenterology</c:v>
                </c:pt>
              </c:strCache>
            </c:strRef>
          </c:cat>
          <c:val>
            <c:numRef>
              <c:f>'Pivot Report'!$B$69:$B$77</c:f>
              <c:numCache>
                <c:formatCode>General</c:formatCode>
                <c:ptCount val="8"/>
                <c:pt idx="0">
                  <c:v>299</c:v>
                </c:pt>
                <c:pt idx="1">
                  <c:v>103</c:v>
                </c:pt>
                <c:pt idx="2">
                  <c:v>65</c:v>
                </c:pt>
                <c:pt idx="3">
                  <c:v>14</c:v>
                </c:pt>
                <c:pt idx="4">
                  <c:v>14</c:v>
                </c:pt>
                <c:pt idx="5">
                  <c:v>9</c:v>
                </c:pt>
                <c:pt idx="6">
                  <c:v>5</c:v>
                </c:pt>
                <c:pt idx="7">
                  <c:v>4</c:v>
                </c:pt>
              </c:numCache>
            </c:numRef>
          </c:val>
          <c:extLst>
            <c:ext xmlns:c16="http://schemas.microsoft.com/office/drawing/2014/chart" uri="{C3380CC4-5D6E-409C-BE32-E72D297353CC}">
              <c16:uniqueId val="{00000000-80B2-45DB-8913-6999A6E6BFA9}"/>
            </c:ext>
          </c:extLst>
        </c:ser>
        <c:dLbls>
          <c:dLblPos val="outEnd"/>
          <c:showLegendKey val="0"/>
          <c:showVal val="1"/>
          <c:showCatName val="0"/>
          <c:showSerName val="0"/>
          <c:showPercent val="0"/>
          <c:showBubbleSize val="0"/>
        </c:dLbls>
        <c:gapWidth val="182"/>
        <c:axId val="1195602368"/>
        <c:axId val="1195603808"/>
      </c:barChart>
      <c:catAx>
        <c:axId val="1195602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195603808"/>
        <c:crosses val="autoZero"/>
        <c:auto val="1"/>
        <c:lblAlgn val="ctr"/>
        <c:lblOffset val="100"/>
        <c:noMultiLvlLbl val="0"/>
      </c:catAx>
      <c:valAx>
        <c:axId val="11956038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19560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Report!count by slicer</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Report'!$G$7</c:f>
              <c:strCache>
                <c:ptCount val="1"/>
                <c:pt idx="0">
                  <c:v>Total</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Report'!$F$8:$F$39</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Report'!$G$8:$G$39</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0-1A01-48FA-9BC1-912955FCDCA1}"/>
            </c:ext>
          </c:extLst>
        </c:ser>
        <c:dLbls>
          <c:showLegendKey val="0"/>
          <c:showVal val="1"/>
          <c:showCatName val="0"/>
          <c:showSerName val="0"/>
          <c:showPercent val="0"/>
          <c:showBubbleSize val="0"/>
        </c:dLbls>
        <c:axId val="331066208"/>
        <c:axId val="331070528"/>
      </c:areaChart>
      <c:catAx>
        <c:axId val="3310662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070528"/>
        <c:crosses val="autoZero"/>
        <c:auto val="1"/>
        <c:lblAlgn val="ctr"/>
        <c:lblOffset val="100"/>
        <c:noMultiLvlLbl val="0"/>
      </c:catAx>
      <c:valAx>
        <c:axId val="33107052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066208"/>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Report!count by slicer</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904838246876782E-3"/>
          <c:y val="2.0317456254476941E-2"/>
          <c:w val="0.99228245990782249"/>
          <c:h val="0.81223230851497397"/>
        </c:manualLayout>
      </c:layout>
      <c:lineChart>
        <c:grouping val="standard"/>
        <c:varyColors val="0"/>
        <c:ser>
          <c:idx val="0"/>
          <c:order val="0"/>
          <c:tx>
            <c:strRef>
              <c:f>'Pivot Report'!$G$7</c:f>
              <c:strCache>
                <c:ptCount val="1"/>
                <c:pt idx="0">
                  <c:v>Total</c:v>
                </c:pt>
              </c:strCache>
            </c:strRef>
          </c:tx>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cat>
            <c:strRef>
              <c:f>'Pivot Report'!$F$8:$F$39</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Report'!$G$8:$G$39</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smooth val="0"/>
          <c:extLst>
            <c:ext xmlns:c16="http://schemas.microsoft.com/office/drawing/2014/chart" uri="{C3380CC4-5D6E-409C-BE32-E72D297353CC}">
              <c16:uniqueId val="{00000000-E9E9-4038-BC1E-B0BCA818B756}"/>
            </c:ext>
          </c:extLst>
        </c:ser>
        <c:dLbls>
          <c:showLegendKey val="0"/>
          <c:showVal val="0"/>
          <c:showCatName val="0"/>
          <c:showSerName val="0"/>
          <c:showPercent val="0"/>
          <c:showBubbleSize val="0"/>
        </c:dLbls>
        <c:marker val="1"/>
        <c:smooth val="0"/>
        <c:axId val="1201642416"/>
        <c:axId val="1201643856"/>
      </c:lineChart>
      <c:catAx>
        <c:axId val="120164241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spc="20" baseline="0">
                <a:solidFill>
                  <a:schemeClr val="bg1"/>
                </a:solidFill>
                <a:latin typeface="+mn-lt"/>
                <a:ea typeface="+mn-ea"/>
                <a:cs typeface="+mn-cs"/>
              </a:defRPr>
            </a:pPr>
            <a:endParaRPr lang="en-US"/>
          </a:p>
        </c:txPr>
        <c:crossAx val="1201643856"/>
        <c:crosses val="autoZero"/>
        <c:auto val="1"/>
        <c:lblAlgn val="ctr"/>
        <c:lblOffset val="100"/>
        <c:noMultiLvlLbl val="0"/>
      </c:catAx>
      <c:valAx>
        <c:axId val="1201643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bg1"/>
                </a:solidFill>
                <a:latin typeface="+mn-lt"/>
                <a:ea typeface="+mn-ea"/>
                <a:cs typeface="+mn-cs"/>
              </a:defRPr>
            </a:pPr>
            <a:endParaRPr lang="en-US"/>
          </a:p>
        </c:txPr>
        <c:crossAx val="1201642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Report!count by slicer</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991846196890366E-2"/>
          <c:y val="1.3949606299212601E-2"/>
          <c:w val="0.95724003887269193"/>
          <c:h val="0.86127167630057799"/>
        </c:manualLayout>
      </c:layout>
      <c:areaChart>
        <c:grouping val="standard"/>
        <c:varyColors val="0"/>
        <c:ser>
          <c:idx val="0"/>
          <c:order val="0"/>
          <c:tx>
            <c:strRef>
              <c:f>'Pivot Report'!$G$7</c:f>
              <c:strCache>
                <c:ptCount val="1"/>
                <c:pt idx="0">
                  <c:v>Total</c:v>
                </c:pt>
              </c:strCache>
            </c:strRef>
          </c:tx>
          <c:spPr>
            <a:solidFill>
              <a:schemeClr val="bg1"/>
            </a:solidFill>
            <a:ln>
              <a:noFill/>
            </a:ln>
            <a:effectLst/>
          </c:spPr>
          <c:cat>
            <c:strRef>
              <c:f>'Pivot Report'!$F$8:$F$39</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Report'!$G$8:$G$39</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0-2C85-46DA-A53F-90841045BE3F}"/>
            </c:ext>
          </c:extLst>
        </c:ser>
        <c:dLbls>
          <c:showLegendKey val="0"/>
          <c:showVal val="0"/>
          <c:showCatName val="0"/>
          <c:showSerName val="0"/>
          <c:showPercent val="0"/>
          <c:showBubbleSize val="0"/>
        </c:dLbls>
        <c:axId val="331066208"/>
        <c:axId val="331070528"/>
      </c:areaChart>
      <c:catAx>
        <c:axId val="331066208"/>
        <c:scaling>
          <c:orientation val="minMax"/>
        </c:scaling>
        <c:delete val="1"/>
        <c:axPos val="b"/>
        <c:numFmt formatCode="General" sourceLinked="1"/>
        <c:majorTickMark val="out"/>
        <c:minorTickMark val="none"/>
        <c:tickLblPos val="nextTo"/>
        <c:crossAx val="331070528"/>
        <c:crosses val="autoZero"/>
        <c:auto val="1"/>
        <c:lblAlgn val="ctr"/>
        <c:lblOffset val="100"/>
        <c:noMultiLvlLbl val="0"/>
      </c:catAx>
      <c:valAx>
        <c:axId val="331070528"/>
        <c:scaling>
          <c:orientation val="minMax"/>
        </c:scaling>
        <c:delete val="1"/>
        <c:axPos val="l"/>
        <c:numFmt formatCode="General" sourceLinked="1"/>
        <c:majorTickMark val="none"/>
        <c:minorTickMark val="none"/>
        <c:tickLblPos val="nextTo"/>
        <c:crossAx val="331066208"/>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Report!Average WaitTime</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341365461847386E-2"/>
          <c:y val="0.40093240093240096"/>
          <c:w val="0.92931726907630519"/>
          <c:h val="0.49650349650349651"/>
        </c:manualLayout>
      </c:layout>
      <c:areaChart>
        <c:grouping val="standard"/>
        <c:varyColors val="0"/>
        <c:ser>
          <c:idx val="0"/>
          <c:order val="0"/>
          <c:tx>
            <c:strRef>
              <c:f>'Pivot Report'!$K$7</c:f>
              <c:strCache>
                <c:ptCount val="1"/>
                <c:pt idx="0">
                  <c:v>Total</c:v>
                </c:pt>
              </c:strCache>
            </c:strRef>
          </c:tx>
          <c:spPr>
            <a:solidFill>
              <a:schemeClr val="bg1"/>
            </a:solidFill>
            <a:ln>
              <a:noFill/>
            </a:ln>
            <a:effectLst/>
          </c:spPr>
          <c:cat>
            <c:strRef>
              <c:f>'Pivot Report'!$J$8:$J$39</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Report'!$K$8:$K$39</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0-6399-4C23-828B-975CA12C9644}"/>
            </c:ext>
          </c:extLst>
        </c:ser>
        <c:dLbls>
          <c:showLegendKey val="0"/>
          <c:showVal val="0"/>
          <c:showCatName val="0"/>
          <c:showSerName val="0"/>
          <c:showPercent val="0"/>
          <c:showBubbleSize val="0"/>
        </c:dLbls>
        <c:axId val="1197804720"/>
        <c:axId val="1197799440"/>
      </c:areaChart>
      <c:catAx>
        <c:axId val="1197804720"/>
        <c:scaling>
          <c:orientation val="minMax"/>
        </c:scaling>
        <c:delete val="1"/>
        <c:axPos val="b"/>
        <c:numFmt formatCode="General" sourceLinked="1"/>
        <c:majorTickMark val="out"/>
        <c:minorTickMark val="none"/>
        <c:tickLblPos val="nextTo"/>
        <c:crossAx val="1197799440"/>
        <c:crosses val="autoZero"/>
        <c:auto val="1"/>
        <c:lblAlgn val="ctr"/>
        <c:lblOffset val="100"/>
        <c:noMultiLvlLbl val="0"/>
      </c:catAx>
      <c:valAx>
        <c:axId val="1197799440"/>
        <c:scaling>
          <c:orientation val="minMax"/>
        </c:scaling>
        <c:delete val="1"/>
        <c:axPos val="l"/>
        <c:numFmt formatCode="0.00" sourceLinked="1"/>
        <c:majorTickMark val="none"/>
        <c:minorTickMark val="none"/>
        <c:tickLblPos val="nextTo"/>
        <c:crossAx val="11978047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Report!Average WaitTime</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044006231442154E-2"/>
          <c:y val="0.16117216117216118"/>
          <c:w val="0.96005831990732737"/>
          <c:h val="0.78021978021978022"/>
        </c:manualLayout>
      </c:layout>
      <c:barChart>
        <c:barDir val="col"/>
        <c:grouping val="clustered"/>
        <c:varyColors val="0"/>
        <c:ser>
          <c:idx val="0"/>
          <c:order val="0"/>
          <c:tx>
            <c:strRef>
              <c:f>'Pivot Report'!$K$7</c:f>
              <c:strCache>
                <c:ptCount val="1"/>
                <c:pt idx="0">
                  <c:v>Total</c:v>
                </c:pt>
              </c:strCache>
            </c:strRef>
          </c:tx>
          <c:spPr>
            <a:solidFill>
              <a:schemeClr val="bg1"/>
            </a:solidFill>
            <a:ln>
              <a:noFill/>
            </a:ln>
            <a:effectLst/>
          </c:spPr>
          <c:invertIfNegative val="0"/>
          <c:trendline>
            <c:spPr>
              <a:ln w="31750" cap="rnd">
                <a:solidFill>
                  <a:schemeClr val="bg1"/>
                </a:solidFill>
                <a:prstDash val="sysDot"/>
              </a:ln>
              <a:effectLst/>
            </c:spPr>
            <c:trendlineType val="movingAvg"/>
            <c:period val="2"/>
            <c:dispRSqr val="0"/>
            <c:dispEq val="0"/>
          </c:trendline>
          <c:cat>
            <c:strRef>
              <c:f>'Pivot Report'!$J$8:$J$39</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Report'!$K$8:$K$39</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0-8AFC-4145-BAA6-32520697AC31}"/>
            </c:ext>
          </c:extLst>
        </c:ser>
        <c:dLbls>
          <c:showLegendKey val="0"/>
          <c:showVal val="0"/>
          <c:showCatName val="0"/>
          <c:showSerName val="0"/>
          <c:showPercent val="0"/>
          <c:showBubbleSize val="0"/>
        </c:dLbls>
        <c:gapWidth val="219"/>
        <c:overlap val="-27"/>
        <c:axId val="1324539200"/>
        <c:axId val="1324534400"/>
      </c:barChart>
      <c:catAx>
        <c:axId val="1324539200"/>
        <c:scaling>
          <c:orientation val="minMax"/>
        </c:scaling>
        <c:delete val="1"/>
        <c:axPos val="b"/>
        <c:numFmt formatCode="General" sourceLinked="1"/>
        <c:majorTickMark val="none"/>
        <c:minorTickMark val="none"/>
        <c:tickLblPos val="nextTo"/>
        <c:crossAx val="1324534400"/>
        <c:crosses val="autoZero"/>
        <c:auto val="1"/>
        <c:lblAlgn val="ctr"/>
        <c:lblOffset val="100"/>
        <c:noMultiLvlLbl val="0"/>
      </c:catAx>
      <c:valAx>
        <c:axId val="1324534400"/>
        <c:scaling>
          <c:orientation val="minMax"/>
        </c:scaling>
        <c:delete val="1"/>
        <c:axPos val="l"/>
        <c:numFmt formatCode="0.00" sourceLinked="1"/>
        <c:majorTickMark val="none"/>
        <c:minorTickMark val="none"/>
        <c:tickLblPos val="nextTo"/>
        <c:crossAx val="132453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Report!count by slicer</c:name>
    <c:fmtId val="23"/>
  </c:pivotSource>
  <c:chart>
    <c:autoTitleDeleted val="1"/>
    <c:pivotFmts>
      <c:pivotFmt>
        <c:idx val="0"/>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444444444444446E-2"/>
          <c:y val="0.17630853994490359"/>
          <c:w val="0.94871794871794868"/>
          <c:h val="0.75757575757575757"/>
        </c:manualLayout>
      </c:layout>
      <c:barChart>
        <c:barDir val="col"/>
        <c:grouping val="clustered"/>
        <c:varyColors val="0"/>
        <c:ser>
          <c:idx val="0"/>
          <c:order val="0"/>
          <c:tx>
            <c:strRef>
              <c:f>'Pivot Report'!$G$7</c:f>
              <c:strCache>
                <c:ptCount val="1"/>
                <c:pt idx="0">
                  <c:v>Total</c:v>
                </c:pt>
              </c:strCache>
            </c:strRef>
          </c:tx>
          <c:spPr>
            <a:solidFill>
              <a:schemeClr val="bg1"/>
            </a:solidFill>
            <a:ln>
              <a:noFill/>
            </a:ln>
            <a:effectLst/>
          </c:spPr>
          <c:invertIfNegative val="0"/>
          <c:trendline>
            <c:spPr>
              <a:ln w="31750" cap="rnd">
                <a:solidFill>
                  <a:schemeClr val="bg1"/>
                </a:solidFill>
                <a:prstDash val="sysDot"/>
              </a:ln>
              <a:effectLst/>
            </c:spPr>
            <c:trendlineType val="movingAvg"/>
            <c:period val="2"/>
            <c:dispRSqr val="0"/>
            <c:dispEq val="0"/>
          </c:trendline>
          <c:cat>
            <c:strRef>
              <c:f>'Pivot Report'!$F$8:$F$39</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Report'!$G$8:$G$39</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1-655F-4608-B9BE-132BA0697C6A}"/>
            </c:ext>
          </c:extLst>
        </c:ser>
        <c:dLbls>
          <c:showLegendKey val="0"/>
          <c:showVal val="0"/>
          <c:showCatName val="0"/>
          <c:showSerName val="0"/>
          <c:showPercent val="0"/>
          <c:showBubbleSize val="0"/>
        </c:dLbls>
        <c:gapWidth val="219"/>
        <c:overlap val="-27"/>
        <c:axId val="1198431872"/>
        <c:axId val="1198437152"/>
      </c:barChart>
      <c:catAx>
        <c:axId val="1198431872"/>
        <c:scaling>
          <c:orientation val="minMax"/>
        </c:scaling>
        <c:delete val="1"/>
        <c:axPos val="b"/>
        <c:numFmt formatCode="General" sourceLinked="1"/>
        <c:majorTickMark val="none"/>
        <c:minorTickMark val="none"/>
        <c:tickLblPos val="nextTo"/>
        <c:crossAx val="1198437152"/>
        <c:crosses val="autoZero"/>
        <c:auto val="1"/>
        <c:lblAlgn val="ctr"/>
        <c:lblOffset val="100"/>
        <c:noMultiLvlLbl val="0"/>
      </c:catAx>
      <c:valAx>
        <c:axId val="1198437152"/>
        <c:scaling>
          <c:orientation val="minMax"/>
        </c:scaling>
        <c:delete val="1"/>
        <c:axPos val="l"/>
        <c:numFmt formatCode="General" sourceLinked="1"/>
        <c:majorTickMark val="none"/>
        <c:minorTickMark val="none"/>
        <c:tickLblPos val="nextTo"/>
        <c:crossAx val="1198431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Report!PivotTable6</c:name>
    <c:fmtId val="33"/>
  </c:pivotSource>
  <c:chart>
    <c:autoTitleDeleted val="1"/>
    <c:pivotFmts>
      <c:pivotFmt>
        <c:idx val="0"/>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942079394547225E-2"/>
          <c:y val="9.2252642731585163E-2"/>
          <c:w val="0.95598304058146588"/>
          <c:h val="0.89814814814814814"/>
        </c:manualLayout>
      </c:layout>
      <c:barChart>
        <c:barDir val="col"/>
        <c:grouping val="clustered"/>
        <c:varyColors val="0"/>
        <c:ser>
          <c:idx val="0"/>
          <c:order val="0"/>
          <c:tx>
            <c:strRef>
              <c:f>'Pivot Report'!$O$7</c:f>
              <c:strCache>
                <c:ptCount val="1"/>
                <c:pt idx="0">
                  <c:v>Total</c:v>
                </c:pt>
              </c:strCache>
            </c:strRef>
          </c:tx>
          <c:spPr>
            <a:solidFill>
              <a:schemeClr val="bg1"/>
            </a:solidFill>
            <a:ln>
              <a:noFill/>
            </a:ln>
            <a:effectLst/>
          </c:spPr>
          <c:invertIfNegative val="0"/>
          <c:trendline>
            <c:spPr>
              <a:ln w="31750" cap="rnd">
                <a:solidFill>
                  <a:schemeClr val="bg1"/>
                </a:solidFill>
                <a:prstDash val="sysDot"/>
              </a:ln>
              <a:effectLst/>
            </c:spPr>
            <c:trendlineType val="movingAvg"/>
            <c:period val="2"/>
            <c:dispRSqr val="0"/>
            <c:dispEq val="0"/>
          </c:trendline>
          <c:cat>
            <c:strRef>
              <c:f>'Pivot Report'!$N$8:$N$39</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Report'!$O$8:$O$39</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1-1B50-4A59-A1F8-57371D069726}"/>
            </c:ext>
          </c:extLst>
        </c:ser>
        <c:dLbls>
          <c:showLegendKey val="0"/>
          <c:showVal val="0"/>
          <c:showCatName val="0"/>
          <c:showSerName val="0"/>
          <c:showPercent val="0"/>
          <c:showBubbleSize val="0"/>
        </c:dLbls>
        <c:gapWidth val="219"/>
        <c:overlap val="-27"/>
        <c:axId val="1324547840"/>
        <c:axId val="1324554560"/>
      </c:barChart>
      <c:catAx>
        <c:axId val="1324547840"/>
        <c:scaling>
          <c:orientation val="minMax"/>
        </c:scaling>
        <c:delete val="1"/>
        <c:axPos val="b"/>
        <c:numFmt formatCode="General" sourceLinked="1"/>
        <c:majorTickMark val="none"/>
        <c:minorTickMark val="none"/>
        <c:tickLblPos val="nextTo"/>
        <c:crossAx val="1324554560"/>
        <c:crosses val="autoZero"/>
        <c:auto val="1"/>
        <c:lblAlgn val="ctr"/>
        <c:lblOffset val="100"/>
        <c:noMultiLvlLbl val="0"/>
      </c:catAx>
      <c:valAx>
        <c:axId val="1324554560"/>
        <c:scaling>
          <c:orientation val="minMax"/>
        </c:scaling>
        <c:delete val="1"/>
        <c:axPos val="l"/>
        <c:numFmt formatCode="0.00" sourceLinked="1"/>
        <c:majorTickMark val="none"/>
        <c:minorTickMark val="none"/>
        <c:tickLblPos val="nextTo"/>
        <c:crossAx val="1324547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Report!PivotTable10</c:name>
    <c:fmtId val="7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Report'!$B$56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Report'!$A$57:$A$65</c:f>
              <c:strCache>
                <c:ptCount val="8"/>
                <c:pt idx="0">
                  <c:v>01-09</c:v>
                </c:pt>
                <c:pt idx="1">
                  <c:v>10-19</c:v>
                </c:pt>
                <c:pt idx="2">
                  <c:v>20-29</c:v>
                </c:pt>
                <c:pt idx="3">
                  <c:v>30-39</c:v>
                </c:pt>
                <c:pt idx="4">
                  <c:v>40-49</c:v>
                </c:pt>
                <c:pt idx="5">
                  <c:v>50-59</c:v>
                </c:pt>
                <c:pt idx="6">
                  <c:v>60-69</c:v>
                </c:pt>
                <c:pt idx="7">
                  <c:v>70-79</c:v>
                </c:pt>
              </c:strCache>
            </c:strRef>
          </c:cat>
          <c:val>
            <c:numRef>
              <c:f>'Pivot Report'!$B$57:$B$65</c:f>
              <c:numCache>
                <c:formatCode>General</c:formatCode>
                <c:ptCount val="8"/>
                <c:pt idx="0">
                  <c:v>72</c:v>
                </c:pt>
                <c:pt idx="1">
                  <c:v>68</c:v>
                </c:pt>
                <c:pt idx="2">
                  <c:v>58</c:v>
                </c:pt>
                <c:pt idx="3">
                  <c:v>64</c:v>
                </c:pt>
                <c:pt idx="4">
                  <c:v>58</c:v>
                </c:pt>
                <c:pt idx="5">
                  <c:v>68</c:v>
                </c:pt>
                <c:pt idx="6">
                  <c:v>68</c:v>
                </c:pt>
                <c:pt idx="7">
                  <c:v>57</c:v>
                </c:pt>
              </c:numCache>
            </c:numRef>
          </c:val>
          <c:extLst>
            <c:ext xmlns:c16="http://schemas.microsoft.com/office/drawing/2014/chart" uri="{C3380CC4-5D6E-409C-BE32-E72D297353CC}">
              <c16:uniqueId val="{00000000-FC6D-4EEA-B70B-AD9EB527742F}"/>
            </c:ext>
          </c:extLst>
        </c:ser>
        <c:dLbls>
          <c:dLblPos val="outEnd"/>
          <c:showLegendKey val="0"/>
          <c:showVal val="1"/>
          <c:showCatName val="0"/>
          <c:showSerName val="0"/>
          <c:showPercent val="0"/>
          <c:showBubbleSize val="0"/>
        </c:dLbls>
        <c:gapWidth val="219"/>
        <c:overlap val="-27"/>
        <c:axId val="1500327280"/>
        <c:axId val="1500327760"/>
      </c:barChart>
      <c:catAx>
        <c:axId val="150032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500327760"/>
        <c:crosses val="autoZero"/>
        <c:auto val="1"/>
        <c:lblAlgn val="ctr"/>
        <c:lblOffset val="100"/>
        <c:noMultiLvlLbl val="0"/>
      </c:catAx>
      <c:valAx>
        <c:axId val="1500327760"/>
        <c:scaling>
          <c:orientation val="minMax"/>
        </c:scaling>
        <c:delete val="1"/>
        <c:axPos val="l"/>
        <c:numFmt formatCode="General" sourceLinked="1"/>
        <c:majorTickMark val="none"/>
        <c:minorTickMark val="none"/>
        <c:tickLblPos val="nextTo"/>
        <c:crossAx val="150032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Report!PivotTable11</c:name>
    <c:fmtId val="8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lt1"/>
          </a:solidFill>
          <a:ln w="19050">
            <a:solidFill>
              <a:schemeClr val="accen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layout>
                <c:manualLayout>
                  <c:w val="0.23676186777248659"/>
                  <c:h val="0.34679401819823941"/>
                </c:manualLayout>
              </c15:layout>
            </c:ext>
          </c:extLst>
        </c:dLbl>
      </c:pivotFmt>
      <c:pivotFmt>
        <c:idx val="6"/>
        <c:spPr>
          <a:solidFill>
            <a:schemeClr val="lt1"/>
          </a:solidFill>
          <a:ln w="19050">
            <a:solidFill>
              <a:schemeClr val="accent1"/>
            </a:solidFill>
          </a:ln>
          <a:effectLst/>
        </c:spPr>
      </c:pivotFmt>
    </c:pivotFmts>
    <c:plotArea>
      <c:layout/>
      <c:pieChart>
        <c:varyColors val="1"/>
        <c:ser>
          <c:idx val="0"/>
          <c:order val="0"/>
          <c:tx>
            <c:strRef>
              <c:f>'Pivot Report'!$G$56</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396A-4A37-98F0-A65E808156E1}"/>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396A-4A37-98F0-A65E808156E1}"/>
              </c:ext>
            </c:extLst>
          </c:dPt>
          <c:dLbls>
            <c:dLbl>
              <c:idx val="0"/>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layout>
                    <c:manualLayout>
                      <c:w val="0.23676186777248659"/>
                      <c:h val="0.34679401819823941"/>
                    </c:manualLayout>
                  </c15:layout>
                </c:ext>
                <c:ext xmlns:c16="http://schemas.microsoft.com/office/drawing/2014/chart" uri="{C3380CC4-5D6E-409C-BE32-E72D297353CC}">
                  <c16:uniqueId val="{00000001-396A-4A37-98F0-A65E808156E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'Pivot Report'!$F$57:$F$59</c:f>
              <c:strCache>
                <c:ptCount val="2"/>
                <c:pt idx="0">
                  <c:v>Delayed</c:v>
                </c:pt>
                <c:pt idx="1">
                  <c:v>OnTime</c:v>
                </c:pt>
              </c:strCache>
            </c:strRef>
          </c:cat>
          <c:val>
            <c:numRef>
              <c:f>'Pivot Report'!$G$57:$G$59</c:f>
              <c:numCache>
                <c:formatCode>General</c:formatCode>
                <c:ptCount val="2"/>
                <c:pt idx="0">
                  <c:v>316</c:v>
                </c:pt>
                <c:pt idx="1">
                  <c:v>197</c:v>
                </c:pt>
              </c:numCache>
            </c:numRef>
          </c:val>
          <c:extLst>
            <c:ext xmlns:c16="http://schemas.microsoft.com/office/drawing/2014/chart" uri="{C3380CC4-5D6E-409C-BE32-E72D297353CC}">
              <c16:uniqueId val="{00000004-396A-4A37-98F0-A65E808156E1}"/>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chart" Target="../charts/chart6.xml"/><Relationship Id="rId18" Type="http://schemas.openxmlformats.org/officeDocument/2006/relationships/chart" Target="../charts/chart10.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5.xml"/><Relationship Id="rId17" Type="http://schemas.openxmlformats.org/officeDocument/2006/relationships/chart" Target="../charts/chart9.xml"/><Relationship Id="rId2" Type="http://schemas.openxmlformats.org/officeDocument/2006/relationships/image" Target="../media/image2.png"/><Relationship Id="rId16"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4.xml"/><Relationship Id="rId5" Type="http://schemas.openxmlformats.org/officeDocument/2006/relationships/image" Target="../media/image5.svg"/><Relationship Id="rId15" Type="http://schemas.openxmlformats.org/officeDocument/2006/relationships/image" Target="../media/image8.emf"/><Relationship Id="rId10" Type="http://schemas.openxmlformats.org/officeDocument/2006/relationships/chart" Target="../charts/chart3.xml"/><Relationship Id="rId19" Type="http://schemas.openxmlformats.org/officeDocument/2006/relationships/chart" Target="../charts/chart11.xml"/><Relationship Id="rId4" Type="http://schemas.openxmlformats.org/officeDocument/2006/relationships/image" Target="../media/image4.png"/><Relationship Id="rId9" Type="http://schemas.openxmlformats.org/officeDocument/2006/relationships/hyperlink" Target="#PatientCount!A1"/><Relationship Id="rId1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2.xml"/><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9922</xdr:colOff>
      <xdr:row>46</xdr:row>
      <xdr:rowOff>307578</xdr:rowOff>
    </xdr:from>
    <xdr:to>
      <xdr:col>3</xdr:col>
      <xdr:colOff>1129506</xdr:colOff>
      <xdr:row>49</xdr:row>
      <xdr:rowOff>19843</xdr:rowOff>
    </xdr:to>
    <xdr:graphicFrame macro="">
      <xdr:nvGraphicFramePr>
        <xdr:cNvPr id="12" name="Chart 11">
          <a:extLst>
            <a:ext uri="{FF2B5EF4-FFF2-40B4-BE49-F238E27FC236}">
              <a16:creationId xmlns:a16="http://schemas.microsoft.com/office/drawing/2014/main" id="{FA0115FB-09C4-475A-85E0-64FCE781C3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28575</xdr:rowOff>
    </xdr:from>
    <xdr:to>
      <xdr:col>20</xdr:col>
      <xdr:colOff>519546</xdr:colOff>
      <xdr:row>3</xdr:row>
      <xdr:rowOff>14432</xdr:rowOff>
    </xdr:to>
    <xdr:sp macro="" textlink="">
      <xdr:nvSpPr>
        <xdr:cNvPr id="3" name="Rectangle 2">
          <a:extLst>
            <a:ext uri="{FF2B5EF4-FFF2-40B4-BE49-F238E27FC236}">
              <a16:creationId xmlns:a16="http://schemas.microsoft.com/office/drawing/2014/main" id="{8A3AC008-D9A2-9EF6-7DD2-15FCD98F4857}"/>
            </a:ext>
          </a:extLst>
        </xdr:cNvPr>
        <xdr:cNvSpPr/>
      </xdr:nvSpPr>
      <xdr:spPr>
        <a:xfrm>
          <a:off x="0" y="28575"/>
          <a:ext cx="12642273" cy="548698"/>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38100</xdr:colOff>
      <xdr:row>0</xdr:row>
      <xdr:rowOff>47625</xdr:rowOff>
    </xdr:from>
    <xdr:to>
      <xdr:col>1</xdr:col>
      <xdr:colOff>28575</xdr:colOff>
      <xdr:row>3</xdr:row>
      <xdr:rowOff>47626</xdr:rowOff>
    </xdr:to>
    <xdr:pic>
      <xdr:nvPicPr>
        <xdr:cNvPr id="5" name="Picture 4">
          <a:extLst>
            <a:ext uri="{FF2B5EF4-FFF2-40B4-BE49-F238E27FC236}">
              <a16:creationId xmlns:a16="http://schemas.microsoft.com/office/drawing/2014/main" id="{7588F4A6-9974-A408-E202-CB63C209ED2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600075" cy="571501"/>
        </a:xfrm>
        <a:prstGeom prst="rect">
          <a:avLst/>
        </a:prstGeom>
      </xdr:spPr>
    </xdr:pic>
    <xdr:clientData/>
  </xdr:twoCellAnchor>
  <xdr:twoCellAnchor>
    <xdr:from>
      <xdr:col>1</xdr:col>
      <xdr:colOff>47625</xdr:colOff>
      <xdr:row>0</xdr:row>
      <xdr:rowOff>123826</xdr:rowOff>
    </xdr:from>
    <xdr:to>
      <xdr:col>3</xdr:col>
      <xdr:colOff>9525</xdr:colOff>
      <xdr:row>2</xdr:row>
      <xdr:rowOff>123826</xdr:rowOff>
    </xdr:to>
    <xdr:sp macro="" textlink="">
      <xdr:nvSpPr>
        <xdr:cNvPr id="6" name="TextBox 5">
          <a:extLst>
            <a:ext uri="{FF2B5EF4-FFF2-40B4-BE49-F238E27FC236}">
              <a16:creationId xmlns:a16="http://schemas.microsoft.com/office/drawing/2014/main" id="{6258DED3-2900-AC02-7AA0-350057FE071B}"/>
            </a:ext>
          </a:extLst>
        </xdr:cNvPr>
        <xdr:cNvSpPr txBox="1"/>
      </xdr:nvSpPr>
      <xdr:spPr>
        <a:xfrm>
          <a:off x="659946" y="123826"/>
          <a:ext cx="1186543"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1"/>
              </a:solidFill>
              <a:latin typeface="Arial" panose="020B0604020202020204" pitchFamily="34" charset="0"/>
              <a:cs typeface="Arial" panose="020B0604020202020204" pitchFamily="34" charset="0"/>
            </a:rPr>
            <a:t>Hospital</a:t>
          </a:r>
        </a:p>
      </xdr:txBody>
    </xdr:sp>
    <xdr:clientData/>
  </xdr:twoCellAnchor>
  <xdr:twoCellAnchor>
    <xdr:from>
      <xdr:col>8</xdr:col>
      <xdr:colOff>28574</xdr:colOff>
      <xdr:row>1</xdr:row>
      <xdr:rowOff>93099</xdr:rowOff>
    </xdr:from>
    <xdr:to>
      <xdr:col>8</xdr:col>
      <xdr:colOff>590549</xdr:colOff>
      <xdr:row>3</xdr:row>
      <xdr:rowOff>9524</xdr:rowOff>
    </xdr:to>
    <xdr:sp macro="" textlink="">
      <xdr:nvSpPr>
        <xdr:cNvPr id="8" name="TextBox 7">
          <a:extLst>
            <a:ext uri="{FF2B5EF4-FFF2-40B4-BE49-F238E27FC236}">
              <a16:creationId xmlns:a16="http://schemas.microsoft.com/office/drawing/2014/main" id="{E4304FCF-B05C-CA00-2D0E-AA86269F4F34}"/>
            </a:ext>
          </a:extLst>
        </xdr:cNvPr>
        <xdr:cNvSpPr txBox="1"/>
      </xdr:nvSpPr>
      <xdr:spPr>
        <a:xfrm flipV="1">
          <a:off x="4905374" y="283599"/>
          <a:ext cx="561975" cy="297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400">
            <a:solidFill>
              <a:schemeClr val="bg1"/>
            </a:solidFill>
            <a:latin typeface="Arial" panose="020B0604020202020204" pitchFamily="34" charset="0"/>
            <a:cs typeface="Arial" panose="020B0604020202020204" pitchFamily="34" charset="0"/>
          </a:endParaRPr>
        </a:p>
      </xdr:txBody>
    </xdr:sp>
    <xdr:clientData/>
  </xdr:twoCellAnchor>
  <xdr:twoCellAnchor>
    <xdr:from>
      <xdr:col>9</xdr:col>
      <xdr:colOff>276225</xdr:colOff>
      <xdr:row>0</xdr:row>
      <xdr:rowOff>133351</xdr:rowOff>
    </xdr:from>
    <xdr:to>
      <xdr:col>11</xdr:col>
      <xdr:colOff>238125</xdr:colOff>
      <xdr:row>2</xdr:row>
      <xdr:rowOff>133351</xdr:rowOff>
    </xdr:to>
    <xdr:sp macro="" textlink="">
      <xdr:nvSpPr>
        <xdr:cNvPr id="9" name="TextBox 8">
          <a:extLst>
            <a:ext uri="{FF2B5EF4-FFF2-40B4-BE49-F238E27FC236}">
              <a16:creationId xmlns:a16="http://schemas.microsoft.com/office/drawing/2014/main" id="{2FCC23AF-EE03-C609-9724-48D3E20E2E35}"/>
            </a:ext>
          </a:extLst>
        </xdr:cNvPr>
        <xdr:cNvSpPr txBox="1"/>
      </xdr:nvSpPr>
      <xdr:spPr>
        <a:xfrm>
          <a:off x="5762625" y="133351"/>
          <a:ext cx="11811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40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0</xdr:col>
      <xdr:colOff>103094</xdr:colOff>
      <xdr:row>3</xdr:row>
      <xdr:rowOff>145407</xdr:rowOff>
    </xdr:from>
    <xdr:to>
      <xdr:col>1</xdr:col>
      <xdr:colOff>561975</xdr:colOff>
      <xdr:row>10</xdr:row>
      <xdr:rowOff>123825</xdr:rowOff>
    </xdr:to>
    <xdr:sp macro="" textlink="">
      <xdr:nvSpPr>
        <xdr:cNvPr id="13" name="Rectangle: Rounded Corners 12">
          <a:extLst>
            <a:ext uri="{FF2B5EF4-FFF2-40B4-BE49-F238E27FC236}">
              <a16:creationId xmlns:a16="http://schemas.microsoft.com/office/drawing/2014/main" id="{C2FE7628-5B13-FC1D-8BD7-D12626005DD1}"/>
            </a:ext>
          </a:extLst>
        </xdr:cNvPr>
        <xdr:cNvSpPr/>
      </xdr:nvSpPr>
      <xdr:spPr>
        <a:xfrm>
          <a:off x="103094" y="716907"/>
          <a:ext cx="1068481" cy="1311918"/>
        </a:xfrm>
        <a:prstGeom prst="roundRect">
          <a:avLst>
            <a:gd name="adj" fmla="val 850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14</xdr:col>
      <xdr:colOff>101023</xdr:colOff>
      <xdr:row>11</xdr:row>
      <xdr:rowOff>28865</xdr:rowOff>
    </xdr:from>
    <xdr:to>
      <xdr:col>20</xdr:col>
      <xdr:colOff>562842</xdr:colOff>
      <xdr:row>48</xdr:row>
      <xdr:rowOff>14432</xdr:rowOff>
    </xdr:to>
    <xdr:sp macro="" textlink="">
      <xdr:nvSpPr>
        <xdr:cNvPr id="36" name="Rectangle: Rounded Corners 35">
          <a:extLst>
            <a:ext uri="{FF2B5EF4-FFF2-40B4-BE49-F238E27FC236}">
              <a16:creationId xmlns:a16="http://schemas.microsoft.com/office/drawing/2014/main" id="{2EB3A232-1BD6-FBAD-3F0C-62BC1A23805E}"/>
            </a:ext>
          </a:extLst>
        </xdr:cNvPr>
        <xdr:cNvSpPr/>
      </xdr:nvSpPr>
      <xdr:spPr>
        <a:xfrm>
          <a:off x="8586932" y="2092615"/>
          <a:ext cx="4098637" cy="6927272"/>
        </a:xfrm>
        <a:prstGeom prst="roundRect">
          <a:avLst>
            <a:gd name="adj" fmla="val 3321"/>
          </a:avLst>
        </a:prstGeom>
        <a:gradFill flip="none" rotWithShape="1">
          <a:gsLst>
            <a:gs pos="0">
              <a:srgbClr val="D43260">
                <a:shade val="30000"/>
                <a:satMod val="115000"/>
              </a:srgbClr>
            </a:gs>
            <a:gs pos="50000">
              <a:srgbClr val="D43260">
                <a:shade val="67500"/>
                <a:satMod val="115000"/>
              </a:srgbClr>
            </a:gs>
            <a:gs pos="100000">
              <a:srgbClr val="D43260">
                <a:shade val="100000"/>
                <a:satMod val="115000"/>
              </a:srgbClr>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2</xdr:col>
      <xdr:colOff>55307</xdr:colOff>
      <xdr:row>3</xdr:row>
      <xdr:rowOff>137106</xdr:rowOff>
    </xdr:from>
    <xdr:to>
      <xdr:col>20</xdr:col>
      <xdr:colOff>533400</xdr:colOff>
      <xdr:row>10</xdr:row>
      <xdr:rowOff>95250</xdr:rowOff>
    </xdr:to>
    <xdr:grpSp>
      <xdr:nvGrpSpPr>
        <xdr:cNvPr id="72" name="Group 71">
          <a:extLst>
            <a:ext uri="{FF2B5EF4-FFF2-40B4-BE49-F238E27FC236}">
              <a16:creationId xmlns:a16="http://schemas.microsoft.com/office/drawing/2014/main" id="{6F1C5FB1-5EA1-902B-AE03-F633E965D2B5}"/>
            </a:ext>
          </a:extLst>
        </xdr:cNvPr>
        <xdr:cNvGrpSpPr/>
      </xdr:nvGrpSpPr>
      <xdr:grpSpPr>
        <a:xfrm>
          <a:off x="1267580" y="708606"/>
          <a:ext cx="11388547" cy="1291644"/>
          <a:chOff x="1712656" y="708607"/>
          <a:chExt cx="11957080" cy="1512000"/>
        </a:xfrm>
      </xdr:grpSpPr>
      <xdr:grpSp>
        <xdr:nvGrpSpPr>
          <xdr:cNvPr id="34" name="Group 33">
            <a:extLst>
              <a:ext uri="{FF2B5EF4-FFF2-40B4-BE49-F238E27FC236}">
                <a16:creationId xmlns:a16="http://schemas.microsoft.com/office/drawing/2014/main" id="{83F0BBEF-FE6A-DB1D-9D46-B66E2978B5DB}"/>
              </a:ext>
            </a:extLst>
          </xdr:cNvPr>
          <xdr:cNvGrpSpPr/>
        </xdr:nvGrpSpPr>
        <xdr:grpSpPr>
          <a:xfrm>
            <a:off x="1712656" y="708607"/>
            <a:ext cx="11957080" cy="1512000"/>
            <a:chOff x="1705730" y="708607"/>
            <a:chExt cx="10999810" cy="1512000"/>
          </a:xfrm>
          <a:gradFill flip="none" rotWithShape="1">
            <a:gsLst>
              <a:gs pos="56000">
                <a:srgbClr val="6921B5">
                  <a:shade val="30000"/>
                  <a:satMod val="115000"/>
                </a:srgbClr>
              </a:gs>
              <a:gs pos="86000">
                <a:srgbClr val="6921B5">
                  <a:shade val="67500"/>
                  <a:satMod val="115000"/>
                </a:srgbClr>
              </a:gs>
              <a:gs pos="100000">
                <a:srgbClr val="6921B5">
                  <a:shade val="100000"/>
                  <a:satMod val="115000"/>
                </a:srgbClr>
              </a:gs>
            </a:gsLst>
            <a:lin ang="5400000" scaled="1"/>
            <a:tileRect/>
          </a:gradFill>
        </xdr:grpSpPr>
        <xdr:sp macro="" textlink="">
          <xdr:nvSpPr>
            <xdr:cNvPr id="14" name="Rectangle: Rounded Corners 13">
              <a:extLst>
                <a:ext uri="{FF2B5EF4-FFF2-40B4-BE49-F238E27FC236}">
                  <a16:creationId xmlns:a16="http://schemas.microsoft.com/office/drawing/2014/main" id="{A5B1B9F2-2727-6758-93D4-3DE8023110BB}"/>
                </a:ext>
              </a:extLst>
            </xdr:cNvPr>
            <xdr:cNvSpPr/>
          </xdr:nvSpPr>
          <xdr:spPr>
            <a:xfrm>
              <a:off x="1705730" y="708607"/>
              <a:ext cx="3562890" cy="1512000"/>
            </a:xfrm>
            <a:prstGeom prst="roundRect">
              <a:avLst>
                <a:gd name="adj" fmla="val 8504"/>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3" name="Rectangle: Rounded Corners 22">
              <a:extLst>
                <a:ext uri="{FF2B5EF4-FFF2-40B4-BE49-F238E27FC236}">
                  <a16:creationId xmlns:a16="http://schemas.microsoft.com/office/drawing/2014/main" id="{E9C0F555-63D5-119B-2234-9EA240E3E061}"/>
                </a:ext>
              </a:extLst>
            </xdr:cNvPr>
            <xdr:cNvSpPr/>
          </xdr:nvSpPr>
          <xdr:spPr>
            <a:xfrm>
              <a:off x="5424191" y="708607"/>
              <a:ext cx="3562889" cy="1512000"/>
            </a:xfrm>
            <a:prstGeom prst="roundRect">
              <a:avLst>
                <a:gd name="adj" fmla="val 8504"/>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4" name="Rectangle: Rounded Corners 23">
              <a:extLst>
                <a:ext uri="{FF2B5EF4-FFF2-40B4-BE49-F238E27FC236}">
                  <a16:creationId xmlns:a16="http://schemas.microsoft.com/office/drawing/2014/main" id="{89E1FB83-D3ED-BF56-0EF9-0EC1C64F7B21}"/>
                </a:ext>
              </a:extLst>
            </xdr:cNvPr>
            <xdr:cNvSpPr/>
          </xdr:nvSpPr>
          <xdr:spPr>
            <a:xfrm>
              <a:off x="9136466" y="708607"/>
              <a:ext cx="3569074" cy="1512000"/>
            </a:xfrm>
            <a:prstGeom prst="roundRect">
              <a:avLst>
                <a:gd name="adj" fmla="val 8504"/>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sp macro="" textlink="'Pivot Report'!$A$8">
        <xdr:nvSpPr>
          <xdr:cNvPr id="2" name="TextBox 1">
            <a:extLst>
              <a:ext uri="{FF2B5EF4-FFF2-40B4-BE49-F238E27FC236}">
                <a16:creationId xmlns:a16="http://schemas.microsoft.com/office/drawing/2014/main" id="{1013BF01-CF8B-7000-5AE8-9BA6FC68E4FD}"/>
              </a:ext>
            </a:extLst>
          </xdr:cNvPr>
          <xdr:cNvSpPr txBox="1"/>
        </xdr:nvSpPr>
        <xdr:spPr>
          <a:xfrm>
            <a:off x="3105569" y="797370"/>
            <a:ext cx="609602" cy="3082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7E000E5-5DC9-49C5-BE11-0C241B023970}" type="TxLink">
              <a:rPr lang="en-US" sz="1200" b="1" i="0" u="none" strike="noStrike">
                <a:solidFill>
                  <a:schemeClr val="bg1"/>
                </a:solidFill>
                <a:latin typeface="Aptos Narrow"/>
                <a:cs typeface="Arial" panose="020B0604020202020204" pitchFamily="34" charset="0"/>
              </a:rPr>
              <a:pPr algn="ctr"/>
              <a:t>513</a:t>
            </a:fld>
            <a:endParaRPr lang="en-GB" sz="1200" b="1">
              <a:solidFill>
                <a:schemeClr val="bg1"/>
              </a:solidFill>
              <a:latin typeface="Arial" panose="020B0604020202020204" pitchFamily="34" charset="0"/>
              <a:cs typeface="Arial" panose="020B0604020202020204" pitchFamily="34" charset="0"/>
            </a:endParaRPr>
          </a:p>
        </xdr:txBody>
      </xdr:sp>
      <xdr:sp macro="" textlink="">
        <xdr:nvSpPr>
          <xdr:cNvPr id="28" name="TextBox 27">
            <a:extLst>
              <a:ext uri="{FF2B5EF4-FFF2-40B4-BE49-F238E27FC236}">
                <a16:creationId xmlns:a16="http://schemas.microsoft.com/office/drawing/2014/main" id="{BA95AE3A-FFB3-A727-E34B-DAEF3E0F8BEA}"/>
              </a:ext>
            </a:extLst>
          </xdr:cNvPr>
          <xdr:cNvSpPr txBox="1"/>
        </xdr:nvSpPr>
        <xdr:spPr>
          <a:xfrm>
            <a:off x="2838450" y="1101338"/>
            <a:ext cx="1074208" cy="365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0" u="none" strike="noStrike">
                <a:solidFill>
                  <a:schemeClr val="bg1"/>
                </a:solidFill>
                <a:latin typeface="+mn-lt"/>
                <a:cs typeface="Arial" panose="020B0604020202020204" pitchFamily="34" charset="0"/>
              </a:rPr>
              <a:t>No.of Patient</a:t>
            </a:r>
          </a:p>
        </xdr:txBody>
      </xdr:sp>
      <xdr:sp macro="" textlink="'Pivot Report'!A17">
        <xdr:nvSpPr>
          <xdr:cNvPr id="60" name="TextBox 59">
            <a:extLst>
              <a:ext uri="{FF2B5EF4-FFF2-40B4-BE49-F238E27FC236}">
                <a16:creationId xmlns:a16="http://schemas.microsoft.com/office/drawing/2014/main" id="{1DB68C7F-E4CA-4C8D-860F-9A63771FFEDE}"/>
              </a:ext>
            </a:extLst>
          </xdr:cNvPr>
          <xdr:cNvSpPr txBox="1"/>
        </xdr:nvSpPr>
        <xdr:spPr>
          <a:xfrm>
            <a:off x="7229474" y="783197"/>
            <a:ext cx="617763" cy="342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392B5B5-501F-4472-A9ED-EE835AC99854}" type="TxLink">
              <a:rPr lang="en-US" sz="1200" b="1" i="0" u="none" strike="noStrike">
                <a:solidFill>
                  <a:schemeClr val="bg1"/>
                </a:solidFill>
                <a:latin typeface="Aptos Narrow"/>
                <a:cs typeface="Arial" panose="020B0604020202020204" pitchFamily="34" charset="0"/>
              </a:rPr>
              <a:pPr algn="ctr"/>
              <a:t>36.32</a:t>
            </a:fld>
            <a:endParaRPr lang="en-GB" sz="1200" b="1">
              <a:solidFill>
                <a:schemeClr val="bg1"/>
              </a:solidFill>
              <a:latin typeface="Arial" panose="020B0604020202020204" pitchFamily="34" charset="0"/>
              <a:cs typeface="Arial" panose="020B0604020202020204" pitchFamily="34" charset="0"/>
            </a:endParaRPr>
          </a:p>
        </xdr:txBody>
      </xdr:sp>
      <xdr:sp macro="" textlink="">
        <xdr:nvSpPr>
          <xdr:cNvPr id="61" name="TextBox 60">
            <a:extLst>
              <a:ext uri="{FF2B5EF4-FFF2-40B4-BE49-F238E27FC236}">
                <a16:creationId xmlns:a16="http://schemas.microsoft.com/office/drawing/2014/main" id="{ADF24825-2C85-2F75-E9ED-633207FBBC53}"/>
              </a:ext>
            </a:extLst>
          </xdr:cNvPr>
          <xdr:cNvSpPr txBox="1"/>
        </xdr:nvSpPr>
        <xdr:spPr>
          <a:xfrm>
            <a:off x="6696074" y="1005261"/>
            <a:ext cx="1864177" cy="337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0" u="none" strike="noStrike">
                <a:solidFill>
                  <a:schemeClr val="bg1"/>
                </a:solidFill>
                <a:latin typeface="+mn-lt"/>
                <a:cs typeface="Arial" panose="020B0604020202020204" pitchFamily="34" charset="0"/>
              </a:rPr>
              <a:t>Average</a:t>
            </a:r>
            <a:r>
              <a:rPr lang="en-US" sz="1200" b="1" i="0" u="none" strike="noStrike" baseline="0">
                <a:solidFill>
                  <a:schemeClr val="bg1"/>
                </a:solidFill>
                <a:latin typeface="+mn-lt"/>
                <a:cs typeface="Arial" panose="020B0604020202020204" pitchFamily="34" charset="0"/>
              </a:rPr>
              <a:t> Wait Time</a:t>
            </a:r>
            <a:endParaRPr lang="en-US" sz="1200" b="1" i="0" u="none" strike="noStrike">
              <a:solidFill>
                <a:schemeClr val="bg1"/>
              </a:solidFill>
              <a:latin typeface="+mn-lt"/>
              <a:cs typeface="Arial" panose="020B0604020202020204" pitchFamily="34" charset="0"/>
            </a:endParaRPr>
          </a:p>
        </xdr:txBody>
      </xdr:sp>
      <xdr:sp macro="" textlink="'Pivot Report'!A22">
        <xdr:nvSpPr>
          <xdr:cNvPr id="62" name="TextBox 61">
            <a:extLst>
              <a:ext uri="{FF2B5EF4-FFF2-40B4-BE49-F238E27FC236}">
                <a16:creationId xmlns:a16="http://schemas.microsoft.com/office/drawing/2014/main" id="{46774FF5-012F-D10B-2087-E693FBFE6610}"/>
              </a:ext>
            </a:extLst>
          </xdr:cNvPr>
          <xdr:cNvSpPr txBox="1"/>
        </xdr:nvSpPr>
        <xdr:spPr>
          <a:xfrm>
            <a:off x="11140165" y="819670"/>
            <a:ext cx="632735" cy="3328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A77F51F-6DC7-4955-ACBB-E5E496F2BD97}" type="TxLink">
              <a:rPr lang="en-US" sz="1200" b="1" i="0" u="none" strike="noStrike">
                <a:solidFill>
                  <a:schemeClr val="bg1"/>
                </a:solidFill>
                <a:latin typeface="Aptos Narrow"/>
                <a:cs typeface="Arial" panose="020B0604020202020204" pitchFamily="34" charset="0"/>
              </a:rPr>
              <a:pPr algn="ctr"/>
              <a:t>4.96</a:t>
            </a:fld>
            <a:endParaRPr lang="en-GB" sz="1200" b="1">
              <a:solidFill>
                <a:schemeClr val="bg1"/>
              </a:solidFill>
              <a:latin typeface="Arial" panose="020B0604020202020204" pitchFamily="34" charset="0"/>
              <a:cs typeface="Arial" panose="020B0604020202020204" pitchFamily="34" charset="0"/>
            </a:endParaRPr>
          </a:p>
        </xdr:txBody>
      </xdr:sp>
      <xdr:sp macro="" textlink="">
        <xdr:nvSpPr>
          <xdr:cNvPr id="63" name="TextBox 62">
            <a:extLst>
              <a:ext uri="{FF2B5EF4-FFF2-40B4-BE49-F238E27FC236}">
                <a16:creationId xmlns:a16="http://schemas.microsoft.com/office/drawing/2014/main" id="{989A15FC-573B-A6B0-DD2A-721090799417}"/>
              </a:ext>
            </a:extLst>
          </xdr:cNvPr>
          <xdr:cNvSpPr txBox="1"/>
        </xdr:nvSpPr>
        <xdr:spPr>
          <a:xfrm>
            <a:off x="10794350" y="1061613"/>
            <a:ext cx="1453100" cy="327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0" u="none" strike="noStrike">
                <a:solidFill>
                  <a:schemeClr val="bg1"/>
                </a:solidFill>
                <a:latin typeface="+mn-lt"/>
                <a:cs typeface="Arial" panose="020B0604020202020204" pitchFamily="34" charset="0"/>
              </a:rPr>
              <a:t>Satisfaction</a:t>
            </a:r>
            <a:r>
              <a:rPr lang="en-US" sz="1200" b="1" i="0" u="none" strike="noStrike" baseline="0">
                <a:solidFill>
                  <a:schemeClr val="bg1"/>
                </a:solidFill>
                <a:latin typeface="+mn-lt"/>
                <a:cs typeface="Arial" panose="020B0604020202020204" pitchFamily="34" charset="0"/>
              </a:rPr>
              <a:t> score</a:t>
            </a:r>
            <a:endParaRPr lang="en-US" sz="1200" b="1" i="0" u="none" strike="noStrike">
              <a:solidFill>
                <a:schemeClr val="bg1"/>
              </a:solidFill>
              <a:latin typeface="+mn-lt"/>
              <a:cs typeface="Arial" panose="020B0604020202020204" pitchFamily="34" charset="0"/>
            </a:endParaRPr>
          </a:p>
        </xdr:txBody>
      </xdr:sp>
      <xdr:pic>
        <xdr:nvPicPr>
          <xdr:cNvPr id="65" name="Graphic 64" descr="Stopwatch with solid fill">
            <a:extLst>
              <a:ext uri="{FF2B5EF4-FFF2-40B4-BE49-F238E27FC236}">
                <a16:creationId xmlns:a16="http://schemas.microsoft.com/office/drawing/2014/main" id="{19E55487-C33A-4D84-3691-0C1A0BC4FAEB}"/>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6286500" y="871650"/>
            <a:ext cx="490409" cy="490409"/>
          </a:xfrm>
          <a:prstGeom prst="rect">
            <a:avLst/>
          </a:prstGeom>
        </xdr:spPr>
      </xdr:pic>
      <xdr:pic>
        <xdr:nvPicPr>
          <xdr:cNvPr id="67" name="Graphic 66" descr="Customer review with solid fill">
            <a:extLst>
              <a:ext uri="{FF2B5EF4-FFF2-40B4-BE49-F238E27FC236}">
                <a16:creationId xmlns:a16="http://schemas.microsoft.com/office/drawing/2014/main" id="{EF158877-DE22-A043-FA7A-E283A4071958}"/>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0170300" y="931500"/>
            <a:ext cx="464009" cy="464009"/>
          </a:xfrm>
          <a:prstGeom prst="rect">
            <a:avLst/>
          </a:prstGeom>
        </xdr:spPr>
      </xdr:pic>
      <xdr:pic>
        <xdr:nvPicPr>
          <xdr:cNvPr id="69" name="Graphic 68" descr="User with solid fill">
            <a:extLst>
              <a:ext uri="{FF2B5EF4-FFF2-40B4-BE49-F238E27FC236}">
                <a16:creationId xmlns:a16="http://schemas.microsoft.com/office/drawing/2014/main" id="{EC758008-79AD-7228-C410-7DA1786DD1F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379819" y="862202"/>
            <a:ext cx="455258" cy="455259"/>
          </a:xfrm>
          <a:prstGeom prst="rect">
            <a:avLst/>
          </a:prstGeom>
        </xdr:spPr>
      </xdr:pic>
    </xdr:grpSp>
    <xdr:clientData/>
  </xdr:twoCellAnchor>
  <xdr:twoCellAnchor>
    <xdr:from>
      <xdr:col>0</xdr:col>
      <xdr:colOff>93569</xdr:colOff>
      <xdr:row>11</xdr:row>
      <xdr:rowOff>66675</xdr:rowOff>
    </xdr:from>
    <xdr:to>
      <xdr:col>1</xdr:col>
      <xdr:colOff>514350</xdr:colOff>
      <xdr:row>48</xdr:row>
      <xdr:rowOff>101022</xdr:rowOff>
    </xdr:to>
    <xdr:grpSp>
      <xdr:nvGrpSpPr>
        <xdr:cNvPr id="71" name="Group 70">
          <a:extLst>
            <a:ext uri="{FF2B5EF4-FFF2-40B4-BE49-F238E27FC236}">
              <a16:creationId xmlns:a16="http://schemas.microsoft.com/office/drawing/2014/main" id="{6353D28C-22FB-CB9D-23C5-BFF384D7F940}"/>
            </a:ext>
          </a:extLst>
        </xdr:cNvPr>
        <xdr:cNvGrpSpPr/>
      </xdr:nvGrpSpPr>
      <xdr:grpSpPr>
        <a:xfrm>
          <a:off x="93569" y="2162175"/>
          <a:ext cx="1026917" cy="7082847"/>
          <a:chOff x="131669" y="2367453"/>
          <a:chExt cx="1434557" cy="7456904"/>
        </a:xfrm>
      </xdr:grpSpPr>
      <xdr:sp macro="" textlink="">
        <xdr:nvSpPr>
          <xdr:cNvPr id="20" name="Rectangle: Rounded Corners 19">
            <a:extLst>
              <a:ext uri="{FF2B5EF4-FFF2-40B4-BE49-F238E27FC236}">
                <a16:creationId xmlns:a16="http://schemas.microsoft.com/office/drawing/2014/main" id="{CA002078-F17F-CF5A-8EE2-D04B54362457}"/>
              </a:ext>
            </a:extLst>
          </xdr:cNvPr>
          <xdr:cNvSpPr/>
        </xdr:nvSpPr>
        <xdr:spPr>
          <a:xfrm>
            <a:off x="131669" y="2367453"/>
            <a:ext cx="1434557" cy="7456904"/>
          </a:xfrm>
          <a:prstGeom prst="roundRect">
            <a:avLst>
              <a:gd name="adj" fmla="val 850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mc:AlternateContent xmlns:mc="http://schemas.openxmlformats.org/markup-compatibility/2006" xmlns:a14="http://schemas.microsoft.com/office/drawing/2010/main">
        <mc:Choice Requires="a14">
          <xdr:graphicFrame macro="">
            <xdr:nvGraphicFramePr>
              <xdr:cNvPr id="70" name="calender">
                <a:extLst>
                  <a:ext uri="{FF2B5EF4-FFF2-40B4-BE49-F238E27FC236}">
                    <a16:creationId xmlns:a16="http://schemas.microsoft.com/office/drawing/2014/main" id="{7937152A-47C1-4C72-95C9-C277BBA7D33C}"/>
                  </a:ext>
                </a:extLst>
              </xdr:cNvPr>
              <xdr:cNvGraphicFramePr/>
            </xdr:nvGraphicFramePr>
            <xdr:xfrm>
              <a:off x="162243" y="2527581"/>
              <a:ext cx="1364199" cy="7190418"/>
            </xdr:xfrm>
            <a:graphic>
              <a:graphicData uri="http://schemas.microsoft.com/office/drawing/2010/slicer">
                <sle:slicer xmlns:sle="http://schemas.microsoft.com/office/drawing/2010/slicer" name="calender"/>
              </a:graphicData>
            </a:graphic>
          </xdr:graphicFrame>
        </mc:Choice>
        <mc:Fallback xmlns="">
          <xdr:sp macro="" textlink="">
            <xdr:nvSpPr>
              <xdr:cNvPr id="0" name=""/>
              <xdr:cNvSpPr>
                <a:spLocks noTextEdit="1"/>
              </xdr:cNvSpPr>
            </xdr:nvSpPr>
            <xdr:spPr>
              <a:xfrm>
                <a:off x="115529" y="2314271"/>
                <a:ext cx="979846" cy="682972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2</xdr:col>
      <xdr:colOff>0</xdr:colOff>
      <xdr:row>33</xdr:row>
      <xdr:rowOff>101023</xdr:rowOff>
    </xdr:from>
    <xdr:to>
      <xdr:col>13</xdr:col>
      <xdr:colOff>583251</xdr:colOff>
      <xdr:row>48</xdr:row>
      <xdr:rowOff>64940</xdr:rowOff>
    </xdr:to>
    <xdr:sp macro="" textlink="">
      <xdr:nvSpPr>
        <xdr:cNvPr id="38" name="Rectangle: Rounded Corners 37">
          <a:extLst>
            <a:ext uri="{FF2B5EF4-FFF2-40B4-BE49-F238E27FC236}">
              <a16:creationId xmlns:a16="http://schemas.microsoft.com/office/drawing/2014/main" id="{F9AB742B-75A3-D69E-FFB0-96DAC90FD74A}"/>
            </a:ext>
          </a:extLst>
        </xdr:cNvPr>
        <xdr:cNvSpPr/>
      </xdr:nvSpPr>
      <xdr:spPr>
        <a:xfrm>
          <a:off x="1212273" y="6292273"/>
          <a:ext cx="7250751" cy="2778122"/>
        </a:xfrm>
        <a:prstGeom prst="roundRect">
          <a:avLst>
            <a:gd name="adj" fmla="val 8504"/>
          </a:avLst>
        </a:prstGeom>
        <a:gradFill flip="none" rotWithShape="1">
          <a:gsLst>
            <a:gs pos="0">
              <a:srgbClr val="D43260">
                <a:shade val="30000"/>
                <a:satMod val="115000"/>
              </a:srgbClr>
            </a:gs>
            <a:gs pos="50000">
              <a:srgbClr val="D43260">
                <a:shade val="67500"/>
                <a:satMod val="115000"/>
              </a:srgbClr>
            </a:gs>
            <a:gs pos="100000">
              <a:srgbClr val="D43260">
                <a:shade val="100000"/>
                <a:satMod val="115000"/>
              </a:srgbClr>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14</xdr:col>
      <xdr:colOff>538483</xdr:colOff>
      <xdr:row>51</xdr:row>
      <xdr:rowOff>103909</xdr:rowOff>
    </xdr:from>
    <xdr:to>
      <xdr:col>26</xdr:col>
      <xdr:colOff>277090</xdr:colOff>
      <xdr:row>64</xdr:row>
      <xdr:rowOff>126282</xdr:rowOff>
    </xdr:to>
    <xdr:graphicFrame macro="">
      <xdr:nvGraphicFramePr>
        <xdr:cNvPr id="73" name="Chart 72" hidden="1">
          <a:extLst>
            <a:ext uri="{FF2B5EF4-FFF2-40B4-BE49-F238E27FC236}">
              <a16:creationId xmlns:a16="http://schemas.microsoft.com/office/drawing/2014/main" id="{B1C22E33-7173-42C9-9C97-EA0404B580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590550</xdr:colOff>
      <xdr:row>5</xdr:row>
      <xdr:rowOff>161925</xdr:rowOff>
    </xdr:from>
    <xdr:to>
      <xdr:col>8</xdr:col>
      <xdr:colOff>76200</xdr:colOff>
      <xdr:row>10</xdr:row>
      <xdr:rowOff>161925</xdr:rowOff>
    </xdr:to>
    <xdr:graphicFrame macro="">
      <xdr:nvGraphicFramePr>
        <xdr:cNvPr id="75" name="Chart 74" hidden="1">
          <a:hlinkClick xmlns:r="http://schemas.openxmlformats.org/officeDocument/2006/relationships" r:id="rId9"/>
          <a:extLst>
            <a:ext uri="{FF2B5EF4-FFF2-40B4-BE49-F238E27FC236}">
              <a16:creationId xmlns:a16="http://schemas.microsoft.com/office/drawing/2014/main" id="{B381A1CE-9BA0-42A9-9961-28F9234DEC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190500</xdr:colOff>
      <xdr:row>4</xdr:row>
      <xdr:rowOff>171450</xdr:rowOff>
    </xdr:from>
    <xdr:to>
      <xdr:col>14</xdr:col>
      <xdr:colOff>409575</xdr:colOff>
      <xdr:row>10</xdr:row>
      <xdr:rowOff>133350</xdr:rowOff>
    </xdr:to>
    <xdr:graphicFrame macro="">
      <xdr:nvGraphicFramePr>
        <xdr:cNvPr id="76" name="Chart 75" hidden="1">
          <a:extLst>
            <a:ext uri="{FF2B5EF4-FFF2-40B4-BE49-F238E27FC236}">
              <a16:creationId xmlns:a16="http://schemas.microsoft.com/office/drawing/2014/main" id="{BFC9FE38-74DC-45C7-BA47-55625B5F83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266700</xdr:colOff>
      <xdr:row>5</xdr:row>
      <xdr:rowOff>142875</xdr:rowOff>
    </xdr:from>
    <xdr:to>
      <xdr:col>14</xdr:col>
      <xdr:colOff>323850</xdr:colOff>
      <xdr:row>10</xdr:row>
      <xdr:rowOff>57150</xdr:rowOff>
    </xdr:to>
    <xdr:graphicFrame macro="">
      <xdr:nvGraphicFramePr>
        <xdr:cNvPr id="77" name="Chart 76">
          <a:hlinkClick xmlns:r="http://schemas.openxmlformats.org/officeDocument/2006/relationships" r:id="rId9"/>
          <a:extLst>
            <a:ext uri="{FF2B5EF4-FFF2-40B4-BE49-F238E27FC236}">
              <a16:creationId xmlns:a16="http://schemas.microsoft.com/office/drawing/2014/main" id="{4EB6D047-ACC4-4D31-9D44-E13C3712B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9525</xdr:colOff>
      <xdr:row>5</xdr:row>
      <xdr:rowOff>47625</xdr:rowOff>
    </xdr:from>
    <xdr:to>
      <xdr:col>7</xdr:col>
      <xdr:colOff>561975</xdr:colOff>
      <xdr:row>10</xdr:row>
      <xdr:rowOff>85725</xdr:rowOff>
    </xdr:to>
    <xdr:graphicFrame macro="">
      <xdr:nvGraphicFramePr>
        <xdr:cNvPr id="78" name="Chart 77">
          <a:extLst>
            <a:ext uri="{FF2B5EF4-FFF2-40B4-BE49-F238E27FC236}">
              <a16:creationId xmlns:a16="http://schemas.microsoft.com/office/drawing/2014/main" id="{2E834F89-D366-4FBE-B860-FAED68E44B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428625</xdr:colOff>
      <xdr:row>4</xdr:row>
      <xdr:rowOff>142875</xdr:rowOff>
    </xdr:from>
    <xdr:to>
      <xdr:col>20</xdr:col>
      <xdr:colOff>485775</xdr:colOff>
      <xdr:row>10</xdr:row>
      <xdr:rowOff>38100</xdr:rowOff>
    </xdr:to>
    <xdr:graphicFrame macro="">
      <xdr:nvGraphicFramePr>
        <xdr:cNvPr id="79" name="Chart 78">
          <a:extLst>
            <a:ext uri="{FF2B5EF4-FFF2-40B4-BE49-F238E27FC236}">
              <a16:creationId xmlns:a16="http://schemas.microsoft.com/office/drawing/2014/main" id="{074B6F2D-E098-45F0-B661-F80A2ABD65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3761</xdr:colOff>
      <xdr:row>25</xdr:row>
      <xdr:rowOff>112863</xdr:rowOff>
    </xdr:from>
    <xdr:to>
      <xdr:col>14</xdr:col>
      <xdr:colOff>620</xdr:colOff>
      <xdr:row>33</xdr:row>
      <xdr:rowOff>30183</xdr:rowOff>
    </xdr:to>
    <xdr:sp macro="" textlink="">
      <xdr:nvSpPr>
        <xdr:cNvPr id="37" name="Rectangle: Rounded Corners 36">
          <a:extLst>
            <a:ext uri="{FF2B5EF4-FFF2-40B4-BE49-F238E27FC236}">
              <a16:creationId xmlns:a16="http://schemas.microsoft.com/office/drawing/2014/main" id="{B7937DC1-2F94-CF56-D0E8-EA8D3CA8BCD8}"/>
            </a:ext>
          </a:extLst>
        </xdr:cNvPr>
        <xdr:cNvSpPr/>
      </xdr:nvSpPr>
      <xdr:spPr>
        <a:xfrm>
          <a:off x="1216034" y="4875363"/>
          <a:ext cx="7270495" cy="1441320"/>
        </a:xfrm>
        <a:prstGeom prst="roundRect">
          <a:avLst>
            <a:gd name="adj" fmla="val 8504"/>
          </a:avLst>
        </a:prstGeom>
        <a:gradFill flip="none" rotWithShape="1">
          <a:gsLst>
            <a:gs pos="0">
              <a:srgbClr val="D43260">
                <a:shade val="30000"/>
                <a:satMod val="115000"/>
              </a:srgbClr>
            </a:gs>
            <a:gs pos="50000">
              <a:srgbClr val="D43260">
                <a:shade val="67500"/>
                <a:satMod val="115000"/>
              </a:srgbClr>
            </a:gs>
            <a:gs pos="100000">
              <a:srgbClr val="D43260">
                <a:shade val="100000"/>
                <a:satMod val="115000"/>
              </a:srgbClr>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2</xdr:col>
          <xdr:colOff>-1</xdr:colOff>
          <xdr:row>25</xdr:row>
          <xdr:rowOff>121227</xdr:rowOff>
        </xdr:from>
        <xdr:to>
          <xdr:col>13</xdr:col>
          <xdr:colOff>606135</xdr:colOff>
          <xdr:row>33</xdr:row>
          <xdr:rowOff>17318</xdr:rowOff>
        </xdr:to>
        <xdr:pic>
          <xdr:nvPicPr>
            <xdr:cNvPr id="108" name="Picture 107">
              <a:extLst>
                <a:ext uri="{FF2B5EF4-FFF2-40B4-BE49-F238E27FC236}">
                  <a16:creationId xmlns:a16="http://schemas.microsoft.com/office/drawing/2014/main" id="{11D11A93-BA3F-3B36-48B2-8935DBBC0377}"/>
                </a:ext>
              </a:extLst>
            </xdr:cNvPr>
            <xdr:cNvPicPr>
              <a:picLocks noChangeAspect="1" noChangeArrowheads="1"/>
              <a:extLst>
                <a:ext uri="{84589F7E-364E-4C9E-8A38-B11213B215E9}">
                  <a14:cameraTool cellRange="'Pivot Report'!$A$47:$D$49" spid="_x0000_s1056"/>
                </a:ext>
              </a:extLst>
            </xdr:cNvPicPr>
          </xdr:nvPicPr>
          <xdr:blipFill>
            <a:blip xmlns:r="http://schemas.openxmlformats.org/officeDocument/2006/relationships" r:embed="rId15"/>
            <a:srcRect/>
            <a:stretch>
              <a:fillRect/>
            </a:stretch>
          </xdr:blipFill>
          <xdr:spPr bwMode="auto">
            <a:xfrm>
              <a:off x="1212272" y="4883727"/>
              <a:ext cx="7273636" cy="1420091"/>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xdr:col>
      <xdr:colOff>103908</xdr:colOff>
      <xdr:row>34</xdr:row>
      <xdr:rowOff>173181</xdr:rowOff>
    </xdr:from>
    <xdr:to>
      <xdr:col>13</xdr:col>
      <xdr:colOff>380999</xdr:colOff>
      <xdr:row>48</xdr:row>
      <xdr:rowOff>17317</xdr:rowOff>
    </xdr:to>
    <xdr:graphicFrame macro="">
      <xdr:nvGraphicFramePr>
        <xdr:cNvPr id="109" name="Chart 108">
          <a:extLst>
            <a:ext uri="{FF2B5EF4-FFF2-40B4-BE49-F238E27FC236}">
              <a16:creationId xmlns:a16="http://schemas.microsoft.com/office/drawing/2014/main" id="{8297FDB6-4DF6-47D2-8E0C-A7D773937A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xdr:col>
      <xdr:colOff>73898</xdr:colOff>
      <xdr:row>11</xdr:row>
      <xdr:rowOff>28864</xdr:rowOff>
    </xdr:from>
    <xdr:to>
      <xdr:col>7</xdr:col>
      <xdr:colOff>591704</xdr:colOff>
      <xdr:row>24</xdr:row>
      <xdr:rowOff>158750</xdr:rowOff>
    </xdr:to>
    <xdr:grpSp>
      <xdr:nvGrpSpPr>
        <xdr:cNvPr id="119" name="Group 118">
          <a:extLst>
            <a:ext uri="{FF2B5EF4-FFF2-40B4-BE49-F238E27FC236}">
              <a16:creationId xmlns:a16="http://schemas.microsoft.com/office/drawing/2014/main" id="{B2DB6D83-C394-4349-67E7-C6560E220B53}"/>
            </a:ext>
          </a:extLst>
        </xdr:cNvPr>
        <xdr:cNvGrpSpPr/>
      </xdr:nvGrpSpPr>
      <xdr:grpSpPr>
        <a:xfrm>
          <a:off x="1286171" y="2124364"/>
          <a:ext cx="3548488" cy="2606386"/>
          <a:chOff x="1286171" y="2092614"/>
          <a:chExt cx="3548488" cy="2568863"/>
        </a:xfrm>
      </xdr:grpSpPr>
      <xdr:sp macro="" textlink="">
        <xdr:nvSpPr>
          <xdr:cNvPr id="26" name="Rectangle: Rounded Corners 25">
            <a:extLst>
              <a:ext uri="{FF2B5EF4-FFF2-40B4-BE49-F238E27FC236}">
                <a16:creationId xmlns:a16="http://schemas.microsoft.com/office/drawing/2014/main" id="{0F6C0068-1D38-C289-16F0-6BA8E9C0C517}"/>
              </a:ext>
            </a:extLst>
          </xdr:cNvPr>
          <xdr:cNvSpPr/>
        </xdr:nvSpPr>
        <xdr:spPr>
          <a:xfrm>
            <a:off x="1286171" y="2092614"/>
            <a:ext cx="3548488" cy="2568863"/>
          </a:xfrm>
          <a:prstGeom prst="roundRect">
            <a:avLst>
              <a:gd name="adj" fmla="val 3829"/>
            </a:avLst>
          </a:prstGeom>
          <a:gradFill flip="none" rotWithShape="1">
            <a:gsLst>
              <a:gs pos="0">
                <a:srgbClr val="D43260">
                  <a:shade val="30000"/>
                  <a:satMod val="115000"/>
                </a:srgbClr>
              </a:gs>
              <a:gs pos="50000">
                <a:srgbClr val="D43260">
                  <a:shade val="67500"/>
                  <a:satMod val="115000"/>
                </a:srgbClr>
              </a:gs>
              <a:gs pos="100000">
                <a:srgbClr val="D43260">
                  <a:shade val="100000"/>
                  <a:satMod val="115000"/>
                </a:srgbClr>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110" name="Chart 109">
            <a:extLst>
              <a:ext uri="{FF2B5EF4-FFF2-40B4-BE49-F238E27FC236}">
                <a16:creationId xmlns:a16="http://schemas.microsoft.com/office/drawing/2014/main" id="{185D2B3B-9B35-478D-9056-70B7601433B3}"/>
              </a:ext>
            </a:extLst>
          </xdr:cNvPr>
          <xdr:cNvGraphicFramePr>
            <a:graphicFrameLocks/>
          </xdr:cNvGraphicFramePr>
        </xdr:nvGraphicFramePr>
        <xdr:xfrm>
          <a:off x="1570181" y="2141681"/>
          <a:ext cx="2909455" cy="2234045"/>
        </xdr:xfrm>
        <a:graphic>
          <a:graphicData uri="http://schemas.openxmlformats.org/drawingml/2006/chart">
            <c:chart xmlns:c="http://schemas.openxmlformats.org/drawingml/2006/chart" xmlns:r="http://schemas.openxmlformats.org/officeDocument/2006/relationships" r:id="rId17"/>
          </a:graphicData>
        </a:graphic>
      </xdr:graphicFrame>
      <xdr:sp macro="" textlink="">
        <xdr:nvSpPr>
          <xdr:cNvPr id="112" name="TextBox 111">
            <a:extLst>
              <a:ext uri="{FF2B5EF4-FFF2-40B4-BE49-F238E27FC236}">
                <a16:creationId xmlns:a16="http://schemas.microsoft.com/office/drawing/2014/main" id="{57103BFC-F888-6F3F-E818-2AEF9087CC98}"/>
              </a:ext>
            </a:extLst>
          </xdr:cNvPr>
          <xdr:cNvSpPr txBox="1"/>
        </xdr:nvSpPr>
        <xdr:spPr>
          <a:xfrm>
            <a:off x="1896341" y="4202546"/>
            <a:ext cx="2303319" cy="392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chemeClr val="bg1"/>
                </a:solidFill>
              </a:rPr>
              <a:t>Patient Attend Status</a:t>
            </a:r>
          </a:p>
        </xdr:txBody>
      </xdr:sp>
    </xdr:grpSp>
    <xdr:clientData/>
  </xdr:twoCellAnchor>
  <xdr:twoCellAnchor>
    <xdr:from>
      <xdr:col>8</xdr:col>
      <xdr:colOff>72159</xdr:colOff>
      <xdr:row>11</xdr:row>
      <xdr:rowOff>0</xdr:rowOff>
    </xdr:from>
    <xdr:to>
      <xdr:col>14</xdr:col>
      <xdr:colOff>34636</xdr:colOff>
      <xdr:row>25</xdr:row>
      <xdr:rowOff>34635</xdr:rowOff>
    </xdr:to>
    <xdr:grpSp>
      <xdr:nvGrpSpPr>
        <xdr:cNvPr id="118" name="Group 117">
          <a:extLst>
            <a:ext uri="{FF2B5EF4-FFF2-40B4-BE49-F238E27FC236}">
              <a16:creationId xmlns:a16="http://schemas.microsoft.com/office/drawing/2014/main" id="{3BD40EB8-7370-68D5-5F66-6C1849427518}"/>
            </a:ext>
          </a:extLst>
        </xdr:cNvPr>
        <xdr:cNvGrpSpPr/>
      </xdr:nvGrpSpPr>
      <xdr:grpSpPr>
        <a:xfrm>
          <a:off x="4921250" y="2095500"/>
          <a:ext cx="3599295" cy="2701635"/>
          <a:chOff x="4312226" y="2112819"/>
          <a:chExt cx="2926773" cy="2684316"/>
        </a:xfrm>
      </xdr:grpSpPr>
      <xdr:sp macro="" textlink="">
        <xdr:nvSpPr>
          <xdr:cNvPr id="27" name="Rectangle: Rounded Corners 26">
            <a:extLst>
              <a:ext uri="{FF2B5EF4-FFF2-40B4-BE49-F238E27FC236}">
                <a16:creationId xmlns:a16="http://schemas.microsoft.com/office/drawing/2014/main" id="{064DA364-454E-025C-35BC-CA9F48852ADF}"/>
              </a:ext>
            </a:extLst>
          </xdr:cNvPr>
          <xdr:cNvSpPr/>
        </xdr:nvSpPr>
        <xdr:spPr>
          <a:xfrm>
            <a:off x="4329544" y="2147454"/>
            <a:ext cx="2909455" cy="2649681"/>
          </a:xfrm>
          <a:prstGeom prst="roundRect">
            <a:avLst>
              <a:gd name="adj" fmla="val 4297"/>
            </a:avLst>
          </a:prstGeom>
          <a:gradFill flip="none" rotWithShape="1">
            <a:gsLst>
              <a:gs pos="0">
                <a:srgbClr val="D43260">
                  <a:shade val="30000"/>
                  <a:satMod val="115000"/>
                </a:srgbClr>
              </a:gs>
              <a:gs pos="50000">
                <a:srgbClr val="D43260">
                  <a:shade val="67500"/>
                  <a:satMod val="115000"/>
                </a:srgbClr>
              </a:gs>
              <a:gs pos="100000">
                <a:srgbClr val="D43260">
                  <a:shade val="100000"/>
                  <a:satMod val="115000"/>
                </a:srgbClr>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graphicFrame macro="">
        <xdr:nvGraphicFramePr>
          <xdr:cNvPr id="113" name="Chart 112">
            <a:extLst>
              <a:ext uri="{FF2B5EF4-FFF2-40B4-BE49-F238E27FC236}">
                <a16:creationId xmlns:a16="http://schemas.microsoft.com/office/drawing/2014/main" id="{9C782626-C3CE-4EC4-8BBC-D05A7CEAE544}"/>
              </a:ext>
            </a:extLst>
          </xdr:cNvPr>
          <xdr:cNvGraphicFramePr>
            <a:graphicFrameLocks/>
          </xdr:cNvGraphicFramePr>
        </xdr:nvGraphicFramePr>
        <xdr:xfrm>
          <a:off x="4312226" y="2112819"/>
          <a:ext cx="2874820" cy="2303319"/>
        </xdr:xfrm>
        <a:graphic>
          <a:graphicData uri="http://schemas.openxmlformats.org/drawingml/2006/chart">
            <c:chart xmlns:c="http://schemas.openxmlformats.org/drawingml/2006/chart" xmlns:r="http://schemas.openxmlformats.org/officeDocument/2006/relationships" r:id="rId18"/>
          </a:graphicData>
        </a:graphic>
      </xdr:graphicFrame>
      <xdr:sp macro="" textlink="">
        <xdr:nvSpPr>
          <xdr:cNvPr id="115" name="TextBox 114">
            <a:extLst>
              <a:ext uri="{FF2B5EF4-FFF2-40B4-BE49-F238E27FC236}">
                <a16:creationId xmlns:a16="http://schemas.microsoft.com/office/drawing/2014/main" id="{999C7DA4-94FE-91B0-390C-AC0A9F29D0A1}"/>
              </a:ext>
            </a:extLst>
          </xdr:cNvPr>
          <xdr:cNvSpPr txBox="1"/>
        </xdr:nvSpPr>
        <xdr:spPr>
          <a:xfrm>
            <a:off x="4710545" y="4277592"/>
            <a:ext cx="2303319" cy="3983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chemeClr val="bg1"/>
                </a:solidFill>
              </a:rPr>
              <a:t>Patient</a:t>
            </a:r>
            <a:r>
              <a:rPr lang="en-GB" sz="1800" b="1" baseline="0">
                <a:solidFill>
                  <a:schemeClr val="bg1"/>
                </a:solidFill>
              </a:rPr>
              <a:t> By Gender</a:t>
            </a:r>
            <a:endParaRPr lang="en-GB" sz="1800" b="1">
              <a:solidFill>
                <a:schemeClr val="bg1"/>
              </a:solidFill>
            </a:endParaRPr>
          </a:p>
        </xdr:txBody>
      </xdr:sp>
    </xdr:grpSp>
    <xdr:clientData/>
  </xdr:twoCellAnchor>
  <xdr:twoCellAnchor>
    <xdr:from>
      <xdr:col>14</xdr:col>
      <xdr:colOff>200521</xdr:colOff>
      <xdr:row>11</xdr:row>
      <xdr:rowOff>43295</xdr:rowOff>
    </xdr:from>
    <xdr:to>
      <xdr:col>20</xdr:col>
      <xdr:colOff>533978</xdr:colOff>
      <xdr:row>48</xdr:row>
      <xdr:rowOff>28863</xdr:rowOff>
    </xdr:to>
    <xdr:graphicFrame macro="">
      <xdr:nvGraphicFramePr>
        <xdr:cNvPr id="117" name="Chart 116">
          <a:extLst>
            <a:ext uri="{FF2B5EF4-FFF2-40B4-BE49-F238E27FC236}">
              <a16:creationId xmlns:a16="http://schemas.microsoft.com/office/drawing/2014/main" id="{E9797E88-D87B-4FA1-A514-F0A6CEC327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0</xdr:col>
      <xdr:colOff>122433</xdr:colOff>
      <xdr:row>5</xdr:row>
      <xdr:rowOff>81107</xdr:rowOff>
    </xdr:from>
    <xdr:to>
      <xdr:col>1</xdr:col>
      <xdr:colOff>548410</xdr:colOff>
      <xdr:row>9</xdr:row>
      <xdr:rowOff>43295</xdr:rowOff>
    </xdr:to>
    <mc:AlternateContent xmlns:mc="http://schemas.openxmlformats.org/markup-compatibility/2006" xmlns:a14="http://schemas.microsoft.com/office/drawing/2010/main">
      <mc:Choice Requires="a14">
        <xdr:graphicFrame macro="">
          <xdr:nvGraphicFramePr>
            <xdr:cNvPr id="120" name="Calender_Date (Year)">
              <a:extLst>
                <a:ext uri="{FF2B5EF4-FFF2-40B4-BE49-F238E27FC236}">
                  <a16:creationId xmlns:a16="http://schemas.microsoft.com/office/drawing/2014/main" id="{7BE880B8-8C8A-4B39-96C1-E8733070EDCF}"/>
                </a:ext>
              </a:extLst>
            </xdr:cNvPr>
            <xdr:cNvGraphicFramePr/>
          </xdr:nvGraphicFramePr>
          <xdr:xfrm>
            <a:off x="0" y="0"/>
            <a:ext cx="0" cy="0"/>
          </xdr:xfrm>
          <a:graphic>
            <a:graphicData uri="http://schemas.microsoft.com/office/drawing/2010/slicer">
              <sle:slicer xmlns:sle="http://schemas.microsoft.com/office/drawing/2010/slicer" name="Calender_Date (Year)"/>
            </a:graphicData>
          </a:graphic>
        </xdr:graphicFrame>
      </mc:Choice>
      <mc:Fallback xmlns="">
        <xdr:sp macro="" textlink="">
          <xdr:nvSpPr>
            <xdr:cNvPr id="0" name=""/>
            <xdr:cNvSpPr>
              <a:spLocks noTextEdit="1"/>
            </xdr:cNvSpPr>
          </xdr:nvSpPr>
          <xdr:spPr>
            <a:xfrm>
              <a:off x="122433" y="1033607"/>
              <a:ext cx="1035577" cy="72418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571499</xdr:colOff>
      <xdr:row>7</xdr:row>
      <xdr:rowOff>123824</xdr:rowOff>
    </xdr:from>
    <xdr:to>
      <xdr:col>15</xdr:col>
      <xdr:colOff>304800</xdr:colOff>
      <xdr:row>24</xdr:row>
      <xdr:rowOff>38100</xdr:rowOff>
    </xdr:to>
    <xdr:graphicFrame macro="">
      <xdr:nvGraphicFramePr>
        <xdr:cNvPr id="2" name="Chart 1">
          <a:extLst>
            <a:ext uri="{FF2B5EF4-FFF2-40B4-BE49-F238E27FC236}">
              <a16:creationId xmlns:a16="http://schemas.microsoft.com/office/drawing/2014/main" id="{DB6BA059-DA5A-4989-9B67-E081FD905C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171450</xdr:colOff>
      <xdr:row>1</xdr:row>
      <xdr:rowOff>47625</xdr:rowOff>
    </xdr:from>
    <xdr:to>
      <xdr:col>1</xdr:col>
      <xdr:colOff>200025</xdr:colOff>
      <xdr:row>4</xdr:row>
      <xdr:rowOff>114300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F8394EF8-F7DF-D271-31D9-38D3A0A7128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71450" y="238125"/>
          <a:ext cx="638175" cy="63817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reamyWorld" refreshedDate="45888.728995717589" createdVersion="5" refreshedVersion="8" minRefreshableVersion="3" recordCount="0" supportSubquery="1" supportAdvancedDrill="1" xr:uid="{F43847F1-D380-49FD-9A5F-2AA794AFE8C6}">
  <cacheSource type="external" connectionId="3"/>
  <cacheFields count="4">
    <cacheField name="[Measures].[Distinct Count of Patient Id]" caption="Distinct Count of Patient Id" numFmtId="0" hierarchy="24" level="32767"/>
    <cacheField name="[Calender_Date].[Calender_Date (Day)].[Calender_Date (Day)]" caption="Calender_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Date].[Calender_Date (Month)].[Calender_Date (Month)]" caption="Calender_Date (Month)" numFmtId="0" hierarchy="1" level="1">
      <sharedItems containsSemiMixedTypes="0" containsNonDate="0" containsString="0"/>
    </cacheField>
    <cacheField name="[Calender_Date].[Calender_Date (Year)].[Calender_Date (Year)]" caption="Calender_Date (Year)" numFmtId="0" hierarchy="3" level="1">
      <sharedItems containsSemiMixedTypes="0" containsNonDate="0" containsString="0"/>
    </cacheField>
  </cacheFields>
  <cacheHierarchies count="35">
    <cacheHierarchy uniqueName="[Calender_Date].[Calender_Date]" caption="Calender_Date" attribute="1" time="1" defaultMemberUniqueName="[Calender_Date].[Calender_Date].[All]" allUniqueName="[Calender_Date].[Calender_Date].[All]" dimensionUniqueName="[Calender_Date]" displayFolder="" count="0" memberValueDatatype="7" unbalanced="0"/>
    <cacheHierarchy uniqueName="[Calender_Date].[Calender_Date (Month)]" caption="Calender_Date (Month)" attribute="1" defaultMemberUniqueName="[Calender_Date].[Calender_Date (Month)].[All]" allUniqueName="[Calender_Date].[Calender_Date (Month)].[All]" dimensionUniqueName="[Calender_Date]" displayFolder="" count="2" memberValueDatatype="130" unbalanced="0">
      <fieldsUsage count="2">
        <fieldUsage x="-1"/>
        <fieldUsage x="2"/>
      </fieldsUsage>
    </cacheHierarchy>
    <cacheHierarchy uniqueName="[Calender_Date].[Calender_Date (Day)]" caption="Calender_Date (Day)" attribute="1" defaultMemberUniqueName="[Calender_Date].[Calender_Date (Day)].[All]" allUniqueName="[Calender_Date].[Calender_Date (Day)].[All]" dimensionUniqueName="[Calender_Date]" displayFolder="" count="2" memberValueDatatype="130" unbalanced="0">
      <fieldsUsage count="2">
        <fieldUsage x="-1"/>
        <fieldUsage x="1"/>
      </fieldsUsage>
    </cacheHierarchy>
    <cacheHierarchy uniqueName="[Calender_Date].[Calender_Date (Year)]" caption="Calender_Date (Year)" attribute="1" defaultMemberUniqueName="[Calender_Date].[Calender_Date (Year)].[All]" allUniqueName="[Calender_Date].[Calender_Date (Year)].[All]" dimensionUniqueName="[Calender_Date]" displayFolder="" count="2" memberValueDatatype="130" unbalanced="0">
      <fieldsUsage count="2">
        <fieldUsage x="-1"/>
        <fieldUsage x="3"/>
      </fieldsUsage>
    </cacheHierarchy>
    <cacheHierarchy uniqueName="[Calender_Date].[Calender_Date (Quarter)]" caption="Calender_Date (Quarter)" attribute="1" defaultMemberUniqueName="[Calender_Date].[Calender_Date (Quarter)].[All]" allUniqueName="[Calender_Date].[Calender_Date (Quarter)].[All]" dimensionUniqueName="[Calender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_Admission_Date]" caption="Patient_Admission_Date" attribute="1" time="1" defaultMemberUniqueName="[Hospital Emergency Room Data].[Patient_Admission_Date].[All]" allUniqueName="[Hospital Emergency Room Data].[Patient_Admission_Date].[All]" dimensionUniqueName="[Hospital Emergency Room Data]" displayFolder="" count="0" memberValueDatatype="7" unbalanced="0"/>
    <cacheHierarchy uniqueName="[Hospital Emergency Room Data].[Patient_Admission_Time]" caption="Patient_Admission_Time" attribute="1" time="1" defaultMemberUniqueName="[Hospital Emergency Room Data].[Patient_Admission_Time].[All]" allUniqueName="[Hospital Emergency Room Data].[Patient_Admission_Time].[All]" dimensionUniqueName="[Hospital Emergency Room Data]" displayFolder="" count="0" memberValueDatatype="7" unbalanced="0"/>
    <cacheHierarchy uniqueName="[Hospital Emergency Room Data].[Patient_FullName]" caption="Patient_FullName" attribute="1" defaultMemberUniqueName="[Hospital Emergency Room Data].[Patient_FullName].[All]" allUniqueName="[Hospital Emergency Room Data].[Patient_Full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_Date].[Calender_Date (Day Index)]" caption="Calender_Date (Day Index)" attribute="1" defaultMemberUniqueName="[Calender_Date].[Calender_Date (Day Index)].[All]" allUniqueName="[Calender_Date].[Calender_Date (Day Index)].[All]" dimensionUniqueName="[Calender_Date]" displayFolder="" count="0" memberValueDatatype="5" unbalanced="0" hidden="1"/>
    <cacheHierarchy uniqueName="[Calender_Date].[Calender_Date (Month Index)]" caption="Calender_Date (Month Index)" attribute="1" defaultMemberUniqueName="[Calender_Date].[Calender_Date (Month Index)].[All]" allUniqueName="[Calender_Date].[Calender_Date (Month Index)].[All]" dimensionUniqueName="[Calender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Date]" caption="__XL_Count Calender_Date" measure="1" displayFolder="" measureGroup="Calender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Date" uniqueName="[Calender_Date]" caption="Calender_Date"/>
    <dimension name="Hospital Emergency Room Data" uniqueName="[Hospital Emergency Room Data]" caption="Hospital Emergency Room Data"/>
    <dimension measure="1" name="Measures" uniqueName="[Measures]" caption="Measures"/>
  </dimensions>
  <measureGroups count="2">
    <measureGroup name="Calender_Date" caption="Calender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reamyWorld" refreshedDate="45888.729009027775" createdVersion="5" refreshedVersion="8" minRefreshableVersion="3" recordCount="0" supportSubquery="1" supportAdvancedDrill="1" xr:uid="{27C94FCE-355B-429C-83E5-D9DD76ECE82D}">
  <cacheSource type="external" connectionId="3"/>
  <cacheFields count="4">
    <cacheField name="[Calender_Date].[Calender_Date (Month)].[Calender_Date (Month)]" caption="Calender_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3" level="32767"/>
    <cacheField name="[Calender_Date].[Calender_Date (Year)].[Calender_Date (Year)]" caption="Calender_Date (Year)" numFmtId="0" hierarchy="3" level="1">
      <sharedItems containsSemiMixedTypes="0" containsNonDate="0" containsString="0"/>
    </cacheField>
  </cacheFields>
  <cacheHierarchies count="35">
    <cacheHierarchy uniqueName="[Calender_Date].[Calender_Date]" caption="Calender_Date" attribute="1" time="1" defaultMemberUniqueName="[Calender_Date].[Calender_Date].[All]" allUniqueName="[Calender_Date].[Calender_Date].[All]" dimensionUniqueName="[Calender_Date]" displayFolder="" count="0" memberValueDatatype="7" unbalanced="0"/>
    <cacheHierarchy uniqueName="[Calender_Date].[Calender_Date (Month)]" caption="Calender_Date (Month)" attribute="1" defaultMemberUniqueName="[Calender_Date].[Calender_Date (Month)].[All]" allUniqueName="[Calender_Date].[Calender_Date (Month)].[All]" dimensionUniqueName="[Calender_Date]" displayFolder="" count="2" memberValueDatatype="130" unbalanced="0">
      <fieldsUsage count="2">
        <fieldUsage x="-1"/>
        <fieldUsage x="0"/>
      </fieldsUsage>
    </cacheHierarchy>
    <cacheHierarchy uniqueName="[Calender_Date].[Calender_Date (Day)]" caption="Calender_Date (Day)" attribute="1" defaultMemberUniqueName="[Calender_Date].[Calender_Date (Day)].[All]" allUniqueName="[Calender_Date].[Calender_Date (Day)].[All]" dimensionUniqueName="[Calender_Date]" displayFolder="" count="0" memberValueDatatype="130" unbalanced="0"/>
    <cacheHierarchy uniqueName="[Calender_Date].[Calender_Date (Year)]" caption="Calender_Date (Year)" attribute="1" defaultMemberUniqueName="[Calender_Date].[Calender_Date (Year)].[All]" allUniqueName="[Calender_Date].[Calender_Date (Year)].[All]" dimensionUniqueName="[Calender_Date]" displayFolder="" count="2" memberValueDatatype="130" unbalanced="0">
      <fieldsUsage count="2">
        <fieldUsage x="-1"/>
        <fieldUsage x="3"/>
      </fieldsUsage>
    </cacheHierarchy>
    <cacheHierarchy uniqueName="[Calender_Date].[Calender_Date (Quarter)]" caption="Calender_Date (Quarter)" attribute="1" defaultMemberUniqueName="[Calender_Date].[Calender_Date (Quarter)].[All]" allUniqueName="[Calender_Date].[Calender_Date (Quarter)].[All]" dimensionUniqueName="[Calender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_Admission_Date]" caption="Patient_Admission_Date" attribute="1" time="1" defaultMemberUniqueName="[Hospital Emergency Room Data].[Patient_Admission_Date].[All]" allUniqueName="[Hospital Emergency Room Data].[Patient_Admission_Date].[All]" dimensionUniqueName="[Hospital Emergency Room Data]" displayFolder="" count="0" memberValueDatatype="7" unbalanced="0"/>
    <cacheHierarchy uniqueName="[Hospital Emergency Room Data].[Patient_Admission_Time]" caption="Patient_Admission_Time" attribute="1" time="1" defaultMemberUniqueName="[Hospital Emergency Room Data].[Patient_Admission_Time].[All]" allUniqueName="[Hospital Emergency Room Data].[Patient_Admission_Time].[All]" dimensionUniqueName="[Hospital Emergency Room Data]" displayFolder="" count="0" memberValueDatatype="7" unbalanced="0"/>
    <cacheHierarchy uniqueName="[Hospital Emergency Room Data].[Patient_FullName]" caption="Patient_FullName" attribute="1" defaultMemberUniqueName="[Hospital Emergency Room Data].[Patient_FullName].[All]" allUniqueName="[Hospital Emergency Room Data].[Patient_Full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_Date].[Calender_Date (Day Index)]" caption="Calender_Date (Day Index)" attribute="1" defaultMemberUniqueName="[Calender_Date].[Calender_Date (Day Index)].[All]" allUniqueName="[Calender_Date].[Calender_Date (Day Index)].[All]" dimensionUniqueName="[Calender_Date]" displayFolder="" count="0" memberValueDatatype="5" unbalanced="0" hidden="1"/>
    <cacheHierarchy uniqueName="[Calender_Date].[Calender_Date (Month Index)]" caption="Calender_Date (Month Index)" attribute="1" defaultMemberUniqueName="[Calender_Date].[Calender_Date (Month Index)].[All]" allUniqueName="[Calender_Date].[Calender_Date (Month Index)].[All]" dimensionUniqueName="[Calender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Date]" caption="__XL_Count Calender_Date" measure="1" displayFolder="" measureGroup="Calender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Date" uniqueName="[Calender_Date]" caption="Calender_Date"/>
    <dimension name="Hospital Emergency Room Data" uniqueName="[Hospital Emergency Room Data]" caption="Hospital Emergency Room Data"/>
    <dimension measure="1" name="Measures" uniqueName="[Measures]" caption="Measures"/>
  </dimensions>
  <measureGroups count="2">
    <measureGroup name="Calender_Date" caption="Calender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reamyWorld" refreshedDate="45888.729009490744" createdVersion="5" refreshedVersion="8" minRefreshableVersion="3" recordCount="0" supportSubquery="1" supportAdvancedDrill="1" xr:uid="{D8C16C5C-D325-40C1-9ECE-0E3E7F8D0744}">
  <cacheSource type="external" connectionId="3"/>
  <cacheFields count="4">
    <cacheField name="[Calender_Date].[Calender_Date (Month)].[Calender_Date (Month)]" caption="Calender_Date (Month)" numFmtId="0" hierarchy="1" level="1">
      <sharedItems containsSemiMixedTypes="0" containsNonDate="0" containsString="0"/>
    </cacheField>
    <cacheField name="[Measures].[Count of Department Referral]" caption="Count of Department Referral" numFmtId="0" hierarchy="34" level="32767"/>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Calender_Date].[Calender_Date (Year)].[Calender_Date (Year)]" caption="Calender_Date (Year)" numFmtId="0" hierarchy="3" level="1">
      <sharedItems containsSemiMixedTypes="0" containsNonDate="0" containsString="0"/>
    </cacheField>
  </cacheFields>
  <cacheHierarchies count="35">
    <cacheHierarchy uniqueName="[Calender_Date].[Calender_Date]" caption="Calender_Date" attribute="1" time="1" defaultMemberUniqueName="[Calender_Date].[Calender_Date].[All]" allUniqueName="[Calender_Date].[Calender_Date].[All]" dimensionUniqueName="[Calender_Date]" displayFolder="" count="0" memberValueDatatype="7" unbalanced="0"/>
    <cacheHierarchy uniqueName="[Calender_Date].[Calender_Date (Month)]" caption="Calender_Date (Month)" attribute="1" defaultMemberUniqueName="[Calender_Date].[Calender_Date (Month)].[All]" allUniqueName="[Calender_Date].[Calender_Date (Month)].[All]" dimensionUniqueName="[Calender_Date]" displayFolder="" count="2" memberValueDatatype="130" unbalanced="0">
      <fieldsUsage count="2">
        <fieldUsage x="-1"/>
        <fieldUsage x="0"/>
      </fieldsUsage>
    </cacheHierarchy>
    <cacheHierarchy uniqueName="[Calender_Date].[Calender_Date (Day)]" caption="Calender_Date (Day)" attribute="1" defaultMemberUniqueName="[Calender_Date].[Calender_Date (Day)].[All]" allUniqueName="[Calender_Date].[Calender_Date (Day)].[All]" dimensionUniqueName="[Calender_Date]" displayFolder="" count="0" memberValueDatatype="130" unbalanced="0"/>
    <cacheHierarchy uniqueName="[Calender_Date].[Calender_Date (Year)]" caption="Calender_Date (Year)" attribute="1" defaultMemberUniqueName="[Calender_Date].[Calender_Date (Year)].[All]" allUniqueName="[Calender_Date].[Calender_Date (Year)].[All]" dimensionUniqueName="[Calender_Date]" displayFolder="" count="2" memberValueDatatype="130" unbalanced="0">
      <fieldsUsage count="2">
        <fieldUsage x="-1"/>
        <fieldUsage x="3"/>
      </fieldsUsage>
    </cacheHierarchy>
    <cacheHierarchy uniqueName="[Calender_Date].[Calender_Date (Quarter)]" caption="Calender_Date (Quarter)" attribute="1" defaultMemberUniqueName="[Calender_Date].[Calender_Date (Quarter)].[All]" allUniqueName="[Calender_Date].[Calender_Date (Quarter)].[All]" dimensionUniqueName="[Calender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_Admission_Date]" caption="Patient_Admission_Date" attribute="1" time="1" defaultMemberUniqueName="[Hospital Emergency Room Data].[Patient_Admission_Date].[All]" allUniqueName="[Hospital Emergency Room Data].[Patient_Admission_Date].[All]" dimensionUniqueName="[Hospital Emergency Room Data]" displayFolder="" count="0" memberValueDatatype="7" unbalanced="0"/>
    <cacheHierarchy uniqueName="[Hospital Emergency Room Data].[Patient_Admission_Time]" caption="Patient_Admission_Time" attribute="1" time="1" defaultMemberUniqueName="[Hospital Emergency Room Data].[Patient_Admission_Time].[All]" allUniqueName="[Hospital Emergency Room Data].[Patient_Admission_Time].[All]" dimensionUniqueName="[Hospital Emergency Room Data]" displayFolder="" count="0" memberValueDatatype="7" unbalanced="0"/>
    <cacheHierarchy uniqueName="[Hospital Emergency Room Data].[Patient_FullName]" caption="Patient_FullName" attribute="1" defaultMemberUniqueName="[Hospital Emergency Room Data].[Patient_FullName].[All]" allUniqueName="[Hospital Emergency Room Data].[Patient_Full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_Date].[Calender_Date (Day Index)]" caption="Calender_Date (Day Index)" attribute="1" defaultMemberUniqueName="[Calender_Date].[Calender_Date (Day Index)].[All]" allUniqueName="[Calender_Date].[Calender_Date (Day Index)].[All]" dimensionUniqueName="[Calender_Date]" displayFolder="" count="0" memberValueDatatype="5" unbalanced="0" hidden="1"/>
    <cacheHierarchy uniqueName="[Calender_Date].[Calender_Date (Month Index)]" caption="Calender_Date (Month Index)" attribute="1" defaultMemberUniqueName="[Calender_Date].[Calender_Date (Month Index)].[All]" allUniqueName="[Calender_Date].[Calender_Date (Month Index)].[All]" dimensionUniqueName="[Calender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Date]" caption="__XL_Count Calender_Date" measure="1" displayFolder="" measureGroup="Calender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3">
    <dimension name="Calender_Date" uniqueName="[Calender_Date]" caption="Calender_Date"/>
    <dimension name="Hospital Emergency Room Data" uniqueName="[Hospital Emergency Room Data]" caption="Hospital Emergency Room Data"/>
    <dimension measure="1" name="Measures" uniqueName="[Measures]" caption="Measures"/>
  </dimensions>
  <measureGroups count="2">
    <measureGroup name="Calender_Date" caption="Calender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reamyWorld" refreshedDate="45888.729010648145" createdVersion="5" refreshedVersion="8" minRefreshableVersion="3" recordCount="0" supportSubquery="1" supportAdvancedDrill="1" xr:uid="{A8105697-5F6A-4F68-8BB2-02434D177829}">
  <cacheSource type="external" connectionId="3"/>
  <cacheFields count="4">
    <cacheField name="[Calender_Date].[Calender_Date (Month)].[Calender_Date (Month)]" caption="Calender_Date (Month)" numFmtId="0" hierarchy="1" level="1">
      <sharedItems count="1">
        <s v="Jan"/>
      </sharedItems>
    </cacheField>
    <cacheField name="[Calender_Date].[Calender_Date].[Calender_Date]" caption="Calender_Date" numFmtId="0" level="1">
      <sharedItems containsSemiMixedTypes="0" containsNonDate="0" containsDate="1" containsString="0" minDate="2024-01-01T00:00:00" maxDate="2024-02-01T00:00:00" count="31">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er_Date].[Calender_Date (Quarter)].[Calender_Date (Quarter)]" caption="Calender_Date (Quarter)" numFmtId="0" hierarchy="4" level="1">
      <sharedItems count="1">
        <s v="Qtr1"/>
      </sharedItems>
    </cacheField>
    <cacheField name="[Calender_Date].[Calender_Date (Year)].[Calender_Date (Year)]" caption="Calender_Date (Year)" numFmtId="0" hierarchy="3" level="1">
      <sharedItems count="1">
        <s v="2024"/>
      </sharedItems>
    </cacheField>
  </cacheFields>
  <cacheHierarchies count="35">
    <cacheHierarchy uniqueName="[Calender_Date].[Calender_Date]" caption="Calender_Date" attribute="1" time="1" defaultMemberUniqueName="[Calender_Date].[Calender_Date].[All]" allUniqueName="[Calender_Date].[Calender_Date].[All]" dimensionUniqueName="[Calender_Date]" displayFolder="" count="2" memberValueDatatype="7" unbalanced="0">
      <fieldsUsage count="2">
        <fieldUsage x="-1"/>
        <fieldUsage x="1"/>
      </fieldsUsage>
    </cacheHierarchy>
    <cacheHierarchy uniqueName="[Calender_Date].[Calender_Date (Month)]" caption="Calender_Date (Month)" attribute="1" defaultMemberUniqueName="[Calender_Date].[Calender_Date (Month)].[All]" allUniqueName="[Calender_Date].[Calender_Date (Month)].[All]" dimensionUniqueName="[Calender_Date]" displayFolder="" count="2" memberValueDatatype="130" unbalanced="0">
      <fieldsUsage count="2">
        <fieldUsage x="-1"/>
        <fieldUsage x="0"/>
      </fieldsUsage>
    </cacheHierarchy>
    <cacheHierarchy uniqueName="[Calender_Date].[Calender_Date (Day)]" caption="Calender_Date (Day)" attribute="1" defaultMemberUniqueName="[Calender_Date].[Calender_Date (Day)].[All]" allUniqueName="[Calender_Date].[Calender_Date (Day)].[All]" dimensionUniqueName="[Calender_Date]" displayFolder="" count="2" memberValueDatatype="130" unbalanced="0"/>
    <cacheHierarchy uniqueName="[Calender_Date].[Calender_Date (Year)]" caption="Calender_Date (Year)" attribute="1" defaultMemberUniqueName="[Calender_Date].[Calender_Date (Year)].[All]" allUniqueName="[Calender_Date].[Calender_Date (Year)].[All]" dimensionUniqueName="[Calender_Date]" displayFolder="" count="2" memberValueDatatype="130" unbalanced="0">
      <fieldsUsage count="2">
        <fieldUsage x="-1"/>
        <fieldUsage x="3"/>
      </fieldsUsage>
    </cacheHierarchy>
    <cacheHierarchy uniqueName="[Calender_Date].[Calender_Date (Quarter)]" caption="Calender_Date (Quarter)" attribute="1" defaultMemberUniqueName="[Calender_Date].[Calender_Date (Quarter)].[All]" allUniqueName="[Calender_Date].[Calender_Date (Quarter)].[All]" dimensionUniqueName="[Calender_Dat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_Admission_Date]" caption="Patient_Admission_Date" attribute="1" time="1" defaultMemberUniqueName="[Hospital Emergency Room Data].[Patient_Admission_Date].[All]" allUniqueName="[Hospital Emergency Room Data].[Patient_Admission_Date].[All]" dimensionUniqueName="[Hospital Emergency Room Data]" displayFolder="" count="2" memberValueDatatype="7" unbalanced="0"/>
    <cacheHierarchy uniqueName="[Hospital Emergency Room Data].[Patient_Admission_Time]" caption="Patient_Admission_Time" attribute="1" time="1" defaultMemberUniqueName="[Hospital Emergency Room Data].[Patient_Admission_Time].[All]" allUniqueName="[Hospital Emergency Room Data].[Patient_Admission_Time].[All]" dimensionUniqueName="[Hospital Emergency Room Data]" displayFolder="" count="2" memberValueDatatype="7" unbalanced="0"/>
    <cacheHierarchy uniqueName="[Hospital Emergency Room Data].[Patient_FullName]" caption="Patient_FullName" attribute="1" defaultMemberUniqueName="[Hospital Emergency Room Data].[Patient_FullName].[All]" allUniqueName="[Hospital Emergency Room Data].[Patient_Full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2"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2" memberValueDatatype="130" unbalanced="0"/>
    <cacheHierarchy uniqueName="[Calender_Date].[Calender_Date (Day Index)]" caption="Calender_Date (Day Index)" attribute="1" defaultMemberUniqueName="[Calender_Date].[Calender_Date (Day Index)].[All]" allUniqueName="[Calender_Date].[Calender_Date (Day Index)].[All]" dimensionUniqueName="[Calender_Date]" displayFolder="" count="2" memberValueDatatype="5" unbalanced="0" hidden="1"/>
    <cacheHierarchy uniqueName="[Calender_Date].[Calender_Date (Month Index)]" caption="Calender_Date (Month Index)" attribute="1" defaultMemberUniqueName="[Calender_Date].[Calender_Date (Month Index)].[All]" allUniqueName="[Calender_Date].[Calender_Date (Month Index)].[All]" dimensionUniqueName="[Calender_Dat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Date]" caption="__XL_Count Calender_Date" measure="1" displayFolder="" measureGroup="Calender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Date" uniqueName="[Calender_Date]" caption="Calender_Date"/>
    <dimension name="Hospital Emergency Room Data" uniqueName="[Hospital Emergency Room Data]" caption="Hospital Emergency Room Data"/>
    <dimension measure="1" name="Measures" uniqueName="[Measures]" caption="Measures"/>
  </dimensions>
  <measureGroups count="2">
    <measureGroup name="Calender_Date" caption="Calender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reamyWorld" refreshedDate="45888.726732754629" createdVersion="3" refreshedVersion="8" minRefreshableVersion="3" recordCount="0" supportSubquery="1" supportAdvancedDrill="1" xr:uid="{C227BC09-9F76-4EBD-A7F8-F5C00575F532}">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er_Date].[Calender_Date]" caption="Calender_Date" attribute="1" time="1" defaultMemberUniqueName="[Calender_Date].[Calender_Date].[All]" allUniqueName="[Calender_Date].[Calender_Date].[All]" dimensionUniqueName="[Calender_Date]" displayFolder="" count="0" memberValueDatatype="7" unbalanced="0"/>
    <cacheHierarchy uniqueName="[Calender_Date].[Calender_Date (Month)]" caption="Calender_Date (Month)" attribute="1" defaultMemberUniqueName="[Calender_Date].[Calender_Date (Month)].[All]" allUniqueName="[Calender_Date].[Calender_Date (Month)].[All]" dimensionUniqueName="[Calender_Date]" displayFolder="" count="2" memberValueDatatype="130" unbalanced="0"/>
    <cacheHierarchy uniqueName="[Calender_Date].[Calender_Date (Day)]" caption="Calender_Date (Day)" attribute="1" defaultMemberUniqueName="[Calender_Date].[Calender_Date (Day)].[All]" allUniqueName="[Calender_Date].[Calender_Date (Day)].[All]" dimensionUniqueName="[Calender_Date]" displayFolder="" count="0" memberValueDatatype="130" unbalanced="0"/>
    <cacheHierarchy uniqueName="[Calender_Date].[Calender_Date (Year)]" caption="Calender_Date (Year)" attribute="1" defaultMemberUniqueName="[Calender_Date].[Calender_Date (Year)].[All]" allUniqueName="[Calender_Date].[Calender_Date (Year)].[All]" dimensionUniqueName="[Calender_Date]" displayFolder="" count="2" memberValueDatatype="130" unbalanced="0"/>
    <cacheHierarchy uniqueName="[Calender_Date].[Calender_Date (Quarter)]" caption="Calender_Date (Quarter)" attribute="1" defaultMemberUniqueName="[Calender_Date].[Calender_Date (Quarter)].[All]" allUniqueName="[Calender_Date].[Calender_Date (Quarter)].[All]" dimensionUniqueName="[Calender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_Admission_Date]" caption="Patient_Admission_Date" attribute="1" time="1" defaultMemberUniqueName="[Hospital Emergency Room Data].[Patient_Admission_Date].[All]" allUniqueName="[Hospital Emergency Room Data].[Patient_Admission_Date].[All]" dimensionUniqueName="[Hospital Emergency Room Data]" displayFolder="" count="0" memberValueDatatype="7" unbalanced="0"/>
    <cacheHierarchy uniqueName="[Hospital Emergency Room Data].[Patient_Admission_Time]" caption="Patient_Admission_Time" attribute="1" time="1" defaultMemberUniqueName="[Hospital Emergency Room Data].[Patient_Admission_Time].[All]" allUniqueName="[Hospital Emergency Room Data].[Patient_Admission_Time].[All]" dimensionUniqueName="[Hospital Emergency Room Data]" displayFolder="" count="0" memberValueDatatype="7" unbalanced="0"/>
    <cacheHierarchy uniqueName="[Hospital Emergency Room Data].[Patient_FullName]" caption="Patient_FullName" attribute="1" defaultMemberUniqueName="[Hospital Emergency Room Data].[Patient_FullName].[All]" allUniqueName="[Hospital Emergency Room Data].[Patient_Full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_Date].[Calender_Date (Day Index)]" caption="Calender_Date (Day Index)" attribute="1" defaultMemberUniqueName="[Calender_Date].[Calender_Date (Day Index)].[All]" allUniqueName="[Calender_Date].[Calender_Date (Day Index)].[All]" dimensionUniqueName="[Calender_Date]" displayFolder="" count="0" memberValueDatatype="5" unbalanced="0" hidden="1"/>
    <cacheHierarchy uniqueName="[Calender_Date].[Calender_Date (Month Index)]" caption="Calender_Date (Month Index)" attribute="1" defaultMemberUniqueName="[Calender_Date].[Calender_Date (Month Index)].[All]" allUniqueName="[Calender_Date].[Calender_Date (Month Index)].[All]" dimensionUniqueName="[Calender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Date]" caption="__XL_Count Calender_Date" measure="1" displayFolder="" measureGroup="Calender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3554785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reamyWorld" refreshedDate="45888.728997800928" createdVersion="5" refreshedVersion="8" minRefreshableVersion="3" recordCount="0" supportSubquery="1" supportAdvancedDrill="1" xr:uid="{556CAB7E-DE51-49F6-9640-A380ECA98DD6}">
  <cacheSource type="external" connectionId="3"/>
  <cacheFields count="3">
    <cacheField name="[Measures].[Distinct Count of Patient Id]" caption="Distinct Count of Patient Id" numFmtId="0" hierarchy="24" level="32767"/>
    <cacheField name="[Calender_Date].[Calender_Date (Month)].[Calender_Date (Month)]" caption="Calender_Date (Month)" numFmtId="0" hierarchy="1" level="1">
      <sharedItems containsSemiMixedTypes="0" containsNonDate="0" containsString="0"/>
    </cacheField>
    <cacheField name="[Calender_Date].[Calender_Date (Year)].[Calender_Date (Year)]" caption="Calender_Date (Year)" numFmtId="0" hierarchy="3" level="1">
      <sharedItems containsSemiMixedTypes="0" containsNonDate="0" containsString="0"/>
    </cacheField>
  </cacheFields>
  <cacheHierarchies count="35">
    <cacheHierarchy uniqueName="[Calender_Date].[Calender_Date]" caption="Calender_Date" attribute="1" time="1" defaultMemberUniqueName="[Calender_Date].[Calender_Date].[All]" allUniqueName="[Calender_Date].[Calender_Date].[All]" dimensionUniqueName="[Calender_Date]" displayFolder="" count="0" memberValueDatatype="7" unbalanced="0"/>
    <cacheHierarchy uniqueName="[Calender_Date].[Calender_Date (Month)]" caption="Calender_Date (Month)" attribute="1" defaultMemberUniqueName="[Calender_Date].[Calender_Date (Month)].[All]" allUniqueName="[Calender_Date].[Calender_Date (Month)].[All]" dimensionUniqueName="[Calender_Date]" displayFolder="" count="2" memberValueDatatype="130" unbalanced="0">
      <fieldsUsage count="2">
        <fieldUsage x="-1"/>
        <fieldUsage x="1"/>
      </fieldsUsage>
    </cacheHierarchy>
    <cacheHierarchy uniqueName="[Calender_Date].[Calender_Date (Day)]" caption="Calender_Date (Day)" attribute="1" defaultMemberUniqueName="[Calender_Date].[Calender_Date (Day)].[All]" allUniqueName="[Calender_Date].[Calender_Date (Day)].[All]" dimensionUniqueName="[Calender_Date]" displayFolder="" count="0" memberValueDatatype="130" unbalanced="0"/>
    <cacheHierarchy uniqueName="[Calender_Date].[Calender_Date (Year)]" caption="Calender_Date (Year)" attribute="1" defaultMemberUniqueName="[Calender_Date].[Calender_Date (Year)].[All]" allUniqueName="[Calender_Date].[Calender_Date (Year)].[All]" dimensionUniqueName="[Calender_Date]" displayFolder="" count="2" memberValueDatatype="130" unbalanced="0">
      <fieldsUsage count="2">
        <fieldUsage x="-1"/>
        <fieldUsage x="2"/>
      </fieldsUsage>
    </cacheHierarchy>
    <cacheHierarchy uniqueName="[Calender_Date].[Calender_Date (Quarter)]" caption="Calender_Date (Quarter)" attribute="1" defaultMemberUniqueName="[Calender_Date].[Calender_Date (Quarter)].[All]" allUniqueName="[Calender_Date].[Calender_Date (Quarter)].[All]" dimensionUniqueName="[Calender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_Admission_Date]" caption="Patient_Admission_Date" attribute="1" time="1" defaultMemberUniqueName="[Hospital Emergency Room Data].[Patient_Admission_Date].[All]" allUniqueName="[Hospital Emergency Room Data].[Patient_Admission_Date].[All]" dimensionUniqueName="[Hospital Emergency Room Data]" displayFolder="" count="0" memberValueDatatype="7" unbalanced="0"/>
    <cacheHierarchy uniqueName="[Hospital Emergency Room Data].[Patient_Admission_Time]" caption="Patient_Admission_Time" attribute="1" time="1" defaultMemberUniqueName="[Hospital Emergency Room Data].[Patient_Admission_Time].[All]" allUniqueName="[Hospital Emergency Room Data].[Patient_Admission_Time].[All]" dimensionUniqueName="[Hospital Emergency Room Data]" displayFolder="" count="0" memberValueDatatype="7" unbalanced="0"/>
    <cacheHierarchy uniqueName="[Hospital Emergency Room Data].[Patient_FullName]" caption="Patient_FullName" attribute="1" defaultMemberUniqueName="[Hospital Emergency Room Data].[Patient_FullName].[All]" allUniqueName="[Hospital Emergency Room Data].[Patient_Full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_Date].[Calender_Date (Day Index)]" caption="Calender_Date (Day Index)" attribute="1" defaultMemberUniqueName="[Calender_Date].[Calender_Date (Day Index)].[All]" allUniqueName="[Calender_Date].[Calender_Date (Day Index)].[All]" dimensionUniqueName="[Calender_Date]" displayFolder="" count="0" memberValueDatatype="5" unbalanced="0" hidden="1"/>
    <cacheHierarchy uniqueName="[Calender_Date].[Calender_Date (Month Index)]" caption="Calender_Date (Month Index)" attribute="1" defaultMemberUniqueName="[Calender_Date].[Calender_Date (Month Index)].[All]" allUniqueName="[Calender_Date].[Calender_Date (Month Index)].[All]" dimensionUniqueName="[Calender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Date]" caption="__XL_Count Calender_Date" measure="1" displayFolder="" measureGroup="Calender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Date" uniqueName="[Calender_Date]" caption="Calender_Date"/>
    <dimension name="Hospital Emergency Room Data" uniqueName="[Hospital Emergency Room Data]" caption="Hospital Emergency Room Data"/>
    <dimension measure="1" name="Measures" uniqueName="[Measures]" caption="Measures"/>
  </dimensions>
  <measureGroups count="2">
    <measureGroup name="Calender_Date" caption="Calender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reamyWorld" refreshedDate="45888.728999421299" createdVersion="5" refreshedVersion="8" minRefreshableVersion="3" recordCount="0" supportSubquery="1" supportAdvancedDrill="1" xr:uid="{D4DDF9B4-B9D1-41E3-9FB9-E5DD86EDC16B}">
  <cacheSource type="external" connectionId="3"/>
  <cacheFields count="3">
    <cacheField name="[Measures].[Average of Patient Satisfaction Score]" caption="Average of Patient Satisfaction Score" numFmtId="0" hierarchy="29" level="32767"/>
    <cacheField name="[Calender_Date].[Calender_Date (Month)].[Calender_Date (Month)]" caption="Calender_Date (Month)" numFmtId="0" hierarchy="1" level="1">
      <sharedItems containsSemiMixedTypes="0" containsNonDate="0" containsString="0"/>
    </cacheField>
    <cacheField name="[Calender_Date].[Calender_Date (Year)].[Calender_Date (Year)]" caption="Calender_Date (Year)" numFmtId="0" hierarchy="3" level="1">
      <sharedItems containsSemiMixedTypes="0" containsNonDate="0" containsString="0"/>
    </cacheField>
  </cacheFields>
  <cacheHierarchies count="35">
    <cacheHierarchy uniqueName="[Calender_Date].[Calender_Date]" caption="Calender_Date" attribute="1" time="1" defaultMemberUniqueName="[Calender_Date].[Calender_Date].[All]" allUniqueName="[Calender_Date].[Calender_Date].[All]" dimensionUniqueName="[Calender_Date]" displayFolder="" count="0" memberValueDatatype="7" unbalanced="0"/>
    <cacheHierarchy uniqueName="[Calender_Date].[Calender_Date (Month)]" caption="Calender_Date (Month)" attribute="1" defaultMemberUniqueName="[Calender_Date].[Calender_Date (Month)].[All]" allUniqueName="[Calender_Date].[Calender_Date (Month)].[All]" dimensionUniqueName="[Calender_Date]" displayFolder="" count="2" memberValueDatatype="130" unbalanced="0">
      <fieldsUsage count="2">
        <fieldUsage x="-1"/>
        <fieldUsage x="1"/>
      </fieldsUsage>
    </cacheHierarchy>
    <cacheHierarchy uniqueName="[Calender_Date].[Calender_Date (Day)]" caption="Calender_Date (Day)" attribute="1" defaultMemberUniqueName="[Calender_Date].[Calender_Date (Day)].[All]" allUniqueName="[Calender_Date].[Calender_Date (Day)].[All]" dimensionUniqueName="[Calender_Date]" displayFolder="" count="0" memberValueDatatype="130" unbalanced="0"/>
    <cacheHierarchy uniqueName="[Calender_Date].[Calender_Date (Year)]" caption="Calender_Date (Year)" attribute="1" defaultMemberUniqueName="[Calender_Date].[Calender_Date (Year)].[All]" allUniqueName="[Calender_Date].[Calender_Date (Year)].[All]" dimensionUniqueName="[Calender_Date]" displayFolder="" count="2" memberValueDatatype="130" unbalanced="0">
      <fieldsUsage count="2">
        <fieldUsage x="-1"/>
        <fieldUsage x="2"/>
      </fieldsUsage>
    </cacheHierarchy>
    <cacheHierarchy uniqueName="[Calender_Date].[Calender_Date (Quarter)]" caption="Calender_Date (Quarter)" attribute="1" defaultMemberUniqueName="[Calender_Date].[Calender_Date (Quarter)].[All]" allUniqueName="[Calender_Date].[Calender_Date (Quarter)].[All]" dimensionUniqueName="[Calender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_Admission_Date]" caption="Patient_Admission_Date" attribute="1" time="1" defaultMemberUniqueName="[Hospital Emergency Room Data].[Patient_Admission_Date].[All]" allUniqueName="[Hospital Emergency Room Data].[Patient_Admission_Date].[All]" dimensionUniqueName="[Hospital Emergency Room Data]" displayFolder="" count="0" memberValueDatatype="7" unbalanced="0"/>
    <cacheHierarchy uniqueName="[Hospital Emergency Room Data].[Patient_Admission_Time]" caption="Patient_Admission_Time" attribute="1" time="1" defaultMemberUniqueName="[Hospital Emergency Room Data].[Patient_Admission_Time].[All]" allUniqueName="[Hospital Emergency Room Data].[Patient_Admission_Time].[All]" dimensionUniqueName="[Hospital Emergency Room Data]" displayFolder="" count="0" memberValueDatatype="7" unbalanced="0"/>
    <cacheHierarchy uniqueName="[Hospital Emergency Room Data].[Patient_FullName]" caption="Patient_FullName" attribute="1" defaultMemberUniqueName="[Hospital Emergency Room Data].[Patient_FullName].[All]" allUniqueName="[Hospital Emergency Room Data].[Patient_Full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_Date].[Calender_Date (Day Index)]" caption="Calender_Date (Day Index)" attribute="1" defaultMemberUniqueName="[Calender_Date].[Calender_Date (Day Index)].[All]" allUniqueName="[Calender_Date].[Calender_Date (Day Index)].[All]" dimensionUniqueName="[Calender_Date]" displayFolder="" count="0" memberValueDatatype="5" unbalanced="0" hidden="1"/>
    <cacheHierarchy uniqueName="[Calender_Date].[Calender_Date (Month Index)]" caption="Calender_Date (Month Index)" attribute="1" defaultMemberUniqueName="[Calender_Date].[Calender_Date (Month Index)].[All]" allUniqueName="[Calender_Date].[Calender_Date (Month Index)].[All]" dimensionUniqueName="[Calender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Date]" caption="__XL_Count Calender_Date" measure="1" displayFolder="" measureGroup="Calender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Date" uniqueName="[Calender_Date]" caption="Calender_Date"/>
    <dimension name="Hospital Emergency Room Data" uniqueName="[Hospital Emergency Room Data]" caption="Hospital Emergency Room Data"/>
    <dimension measure="1" name="Measures" uniqueName="[Measures]" caption="Measures"/>
  </dimensions>
  <measureGroups count="2">
    <measureGroup name="Calender_Date" caption="Calender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reamyWorld" refreshedDate="45888.729001041669" createdVersion="5" refreshedVersion="8" minRefreshableVersion="3" recordCount="0" supportSubquery="1" supportAdvancedDrill="1" xr:uid="{64BEA3CC-FDD5-44CB-99A2-59CE34DE9412}">
  <cacheSource type="external" connectionId="3"/>
  <cacheFields count="3">
    <cacheField name="[Measures].[Average of Patient Waittime]" caption="Average of Patient Waittime" numFmtId="0" hierarchy="26" level="32767"/>
    <cacheField name="[Calender_Date].[Calender_Date (Month)].[Calender_Date (Month)]" caption="Calender_Date (Month)" numFmtId="0" hierarchy="1" level="1">
      <sharedItems containsSemiMixedTypes="0" containsNonDate="0" containsString="0"/>
    </cacheField>
    <cacheField name="[Calender_Date].[Calender_Date (Year)].[Calender_Date (Year)]" caption="Calender_Date (Year)" numFmtId="0" hierarchy="3" level="1">
      <sharedItems containsSemiMixedTypes="0" containsNonDate="0" containsString="0"/>
    </cacheField>
  </cacheFields>
  <cacheHierarchies count="35">
    <cacheHierarchy uniqueName="[Calender_Date].[Calender_Date]" caption="Calender_Date" attribute="1" time="1" defaultMemberUniqueName="[Calender_Date].[Calender_Date].[All]" allUniqueName="[Calender_Date].[Calender_Date].[All]" dimensionUniqueName="[Calender_Date]" displayFolder="" count="0" memberValueDatatype="7" unbalanced="0"/>
    <cacheHierarchy uniqueName="[Calender_Date].[Calender_Date (Month)]" caption="Calender_Date (Month)" attribute="1" defaultMemberUniqueName="[Calender_Date].[Calender_Date (Month)].[All]" allUniqueName="[Calender_Date].[Calender_Date (Month)].[All]" dimensionUniqueName="[Calender_Date]" displayFolder="" count="2" memberValueDatatype="130" unbalanced="0">
      <fieldsUsage count="2">
        <fieldUsage x="-1"/>
        <fieldUsage x="1"/>
      </fieldsUsage>
    </cacheHierarchy>
    <cacheHierarchy uniqueName="[Calender_Date].[Calender_Date (Day)]" caption="Calender_Date (Day)" attribute="1" defaultMemberUniqueName="[Calender_Date].[Calender_Date (Day)].[All]" allUniqueName="[Calender_Date].[Calender_Date (Day)].[All]" dimensionUniqueName="[Calender_Date]" displayFolder="" count="0" memberValueDatatype="130" unbalanced="0"/>
    <cacheHierarchy uniqueName="[Calender_Date].[Calender_Date (Year)]" caption="Calender_Date (Year)" attribute="1" defaultMemberUniqueName="[Calender_Date].[Calender_Date (Year)].[All]" allUniqueName="[Calender_Date].[Calender_Date (Year)].[All]" dimensionUniqueName="[Calender_Date]" displayFolder="" count="2" memberValueDatatype="130" unbalanced="0">
      <fieldsUsage count="2">
        <fieldUsage x="-1"/>
        <fieldUsage x="2"/>
      </fieldsUsage>
    </cacheHierarchy>
    <cacheHierarchy uniqueName="[Calender_Date].[Calender_Date (Quarter)]" caption="Calender_Date (Quarter)" attribute="1" defaultMemberUniqueName="[Calender_Date].[Calender_Date (Quarter)].[All]" allUniqueName="[Calender_Date].[Calender_Date (Quarter)].[All]" dimensionUniqueName="[Calender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_Admission_Date]" caption="Patient_Admission_Date" attribute="1" time="1" defaultMemberUniqueName="[Hospital Emergency Room Data].[Patient_Admission_Date].[All]" allUniqueName="[Hospital Emergency Room Data].[Patient_Admission_Date].[All]" dimensionUniqueName="[Hospital Emergency Room Data]" displayFolder="" count="0" memberValueDatatype="7" unbalanced="0"/>
    <cacheHierarchy uniqueName="[Hospital Emergency Room Data].[Patient_Admission_Time]" caption="Patient_Admission_Time" attribute="1" time="1" defaultMemberUniqueName="[Hospital Emergency Room Data].[Patient_Admission_Time].[All]" allUniqueName="[Hospital Emergency Room Data].[Patient_Admission_Time].[All]" dimensionUniqueName="[Hospital Emergency Room Data]" displayFolder="" count="0" memberValueDatatype="7" unbalanced="0"/>
    <cacheHierarchy uniqueName="[Hospital Emergency Room Data].[Patient_FullName]" caption="Patient_FullName" attribute="1" defaultMemberUniqueName="[Hospital Emergency Room Data].[Patient_FullName].[All]" allUniqueName="[Hospital Emergency Room Data].[Patient_Full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_Date].[Calender_Date (Day Index)]" caption="Calender_Date (Day Index)" attribute="1" defaultMemberUniqueName="[Calender_Date].[Calender_Date (Day Index)].[All]" allUniqueName="[Calender_Date].[Calender_Date (Day Index)].[All]" dimensionUniqueName="[Calender_Date]" displayFolder="" count="0" memberValueDatatype="5" unbalanced="0" hidden="1"/>
    <cacheHierarchy uniqueName="[Calender_Date].[Calender_Date (Month Index)]" caption="Calender_Date (Month Index)" attribute="1" defaultMemberUniqueName="[Calender_Date].[Calender_Date (Month Index)].[All]" allUniqueName="[Calender_Date].[Calender_Date (Month Index)].[All]" dimensionUniqueName="[Calender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Date]" caption="__XL_Count Calender_Date" measure="1" displayFolder="" measureGroup="Calender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Date" uniqueName="[Calender_Date]" caption="Calender_Date"/>
    <dimension name="Hospital Emergency Room Data" uniqueName="[Hospital Emergency Room Data]" caption="Hospital Emergency Room Data"/>
    <dimension measure="1" name="Measures" uniqueName="[Measures]" caption="Measures"/>
  </dimensions>
  <measureGroups count="2">
    <measureGroup name="Calender_Date" caption="Calender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reamyWorld" refreshedDate="45888.729003356479" createdVersion="5" refreshedVersion="8" minRefreshableVersion="3" recordCount="0" supportSubquery="1" supportAdvancedDrill="1" xr:uid="{43F6B6A2-26B3-4AA0-B7AE-E14A7C91BDCF}">
  <cacheSource type="external" connectionId="3"/>
  <cacheFields count="4">
    <cacheField name="[Calender_Date].[Calender_Date (Day)].[Calender_Date (Day)]" caption="Calender_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Date].[Calender_Date (Month)].[Calender_Date (Month)]" caption="Calender_Date (Month)" numFmtId="0" hierarchy="1" level="1">
      <sharedItems containsSemiMixedTypes="0" containsNonDate="0" containsString="0"/>
    </cacheField>
    <cacheField name="[Measures].[Average of Patient Waittime]" caption="Average of Patient Waittime" numFmtId="0" hierarchy="26" level="32767"/>
    <cacheField name="[Calender_Date].[Calender_Date (Year)].[Calender_Date (Year)]" caption="Calender_Date (Year)" numFmtId="0" hierarchy="3" level="1">
      <sharedItems containsSemiMixedTypes="0" containsNonDate="0" containsString="0"/>
    </cacheField>
  </cacheFields>
  <cacheHierarchies count="35">
    <cacheHierarchy uniqueName="[Calender_Date].[Calender_Date]" caption="Calender_Date" attribute="1" time="1" defaultMemberUniqueName="[Calender_Date].[Calender_Date].[All]" allUniqueName="[Calender_Date].[Calender_Date].[All]" dimensionUniqueName="[Calender_Date]" displayFolder="" count="0" memberValueDatatype="7" unbalanced="0"/>
    <cacheHierarchy uniqueName="[Calender_Date].[Calender_Date (Month)]" caption="Calender_Date (Month)" attribute="1" defaultMemberUniqueName="[Calender_Date].[Calender_Date (Month)].[All]" allUniqueName="[Calender_Date].[Calender_Date (Month)].[All]" dimensionUniqueName="[Calender_Date]" displayFolder="" count="2" memberValueDatatype="130" unbalanced="0">
      <fieldsUsage count="2">
        <fieldUsage x="-1"/>
        <fieldUsage x="1"/>
      </fieldsUsage>
    </cacheHierarchy>
    <cacheHierarchy uniqueName="[Calender_Date].[Calender_Date (Day)]" caption="Calender_Date (Day)" attribute="1" defaultMemberUniqueName="[Calender_Date].[Calender_Date (Day)].[All]" allUniqueName="[Calender_Date].[Calender_Date (Day)].[All]" dimensionUniqueName="[Calender_Date]" displayFolder="" count="2" memberValueDatatype="130" unbalanced="0">
      <fieldsUsage count="2">
        <fieldUsage x="-1"/>
        <fieldUsage x="0"/>
      </fieldsUsage>
    </cacheHierarchy>
    <cacheHierarchy uniqueName="[Calender_Date].[Calender_Date (Year)]" caption="Calender_Date (Year)" attribute="1" defaultMemberUniqueName="[Calender_Date].[Calender_Date (Year)].[All]" allUniqueName="[Calender_Date].[Calender_Date (Year)].[All]" dimensionUniqueName="[Calender_Date]" displayFolder="" count="2" memberValueDatatype="130" unbalanced="0">
      <fieldsUsage count="2">
        <fieldUsage x="-1"/>
        <fieldUsage x="3"/>
      </fieldsUsage>
    </cacheHierarchy>
    <cacheHierarchy uniqueName="[Calender_Date].[Calender_Date (Quarter)]" caption="Calender_Date (Quarter)" attribute="1" defaultMemberUniqueName="[Calender_Date].[Calender_Date (Quarter)].[All]" allUniqueName="[Calender_Date].[Calender_Date (Quarter)].[All]" dimensionUniqueName="[Calender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_Admission_Date]" caption="Patient_Admission_Date" attribute="1" time="1" defaultMemberUniqueName="[Hospital Emergency Room Data].[Patient_Admission_Date].[All]" allUniqueName="[Hospital Emergency Room Data].[Patient_Admission_Date].[All]" dimensionUniqueName="[Hospital Emergency Room Data]" displayFolder="" count="0" memberValueDatatype="7" unbalanced="0"/>
    <cacheHierarchy uniqueName="[Hospital Emergency Room Data].[Patient_Admission_Time]" caption="Patient_Admission_Time" attribute="1" time="1" defaultMemberUniqueName="[Hospital Emergency Room Data].[Patient_Admission_Time].[All]" allUniqueName="[Hospital Emergency Room Data].[Patient_Admission_Time].[All]" dimensionUniqueName="[Hospital Emergency Room Data]" displayFolder="" count="0" memberValueDatatype="7" unbalanced="0"/>
    <cacheHierarchy uniqueName="[Hospital Emergency Room Data].[Patient_FullName]" caption="Patient_FullName" attribute="1" defaultMemberUniqueName="[Hospital Emergency Room Data].[Patient_FullName].[All]" allUniqueName="[Hospital Emergency Room Data].[Patient_Full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_Date].[Calender_Date (Day Index)]" caption="Calender_Date (Day Index)" attribute="1" defaultMemberUniqueName="[Calender_Date].[Calender_Date (Day Index)].[All]" allUniqueName="[Calender_Date].[Calender_Date (Day Index)].[All]" dimensionUniqueName="[Calender_Date]" displayFolder="" count="0" memberValueDatatype="5" unbalanced="0" hidden="1"/>
    <cacheHierarchy uniqueName="[Calender_Date].[Calender_Date (Month Index)]" caption="Calender_Date (Month Index)" attribute="1" defaultMemberUniqueName="[Calender_Date].[Calender_Date (Month Index)].[All]" allUniqueName="[Calender_Date].[Calender_Date (Month Index)].[All]" dimensionUniqueName="[Calender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Date]" caption="__XL_Count Calender_Date" measure="1" displayFolder="" measureGroup="Calender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Date" uniqueName="[Calender_Date]" caption="Calender_Date"/>
    <dimension name="Hospital Emergency Room Data" uniqueName="[Hospital Emergency Room Data]" caption="Hospital Emergency Room Data"/>
    <dimension measure="1" name="Measures" uniqueName="[Measures]" caption="Measures"/>
  </dimensions>
  <measureGroups count="2">
    <measureGroup name="Calender_Date" caption="Calender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reamyWorld" refreshedDate="45888.729005324072" createdVersion="5" refreshedVersion="8" minRefreshableVersion="3" recordCount="0" supportSubquery="1" supportAdvancedDrill="1" xr:uid="{8D392EF8-5BBA-498C-9EE9-FCEFA7E9A27B}">
  <cacheSource type="external" connectionId="3"/>
  <cacheFields count="4">
    <cacheField name="[Calender_Date].[Calender_Date (Day)].[Calender_Date (Day)]" caption="Calender_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Date].[Calender_Date (Month)].[Calender_Date (Month)]" caption="Calender_Date (Month)" numFmtId="0" hierarchy="1" level="1">
      <sharedItems containsSemiMixedTypes="0" containsNonDate="0" containsString="0"/>
    </cacheField>
    <cacheField name="[Measures].[Average of Patient Satisfaction Score]" caption="Average of Patient Satisfaction Score" numFmtId="0" hierarchy="29" level="32767"/>
    <cacheField name="[Calender_Date].[Calender_Date (Year)].[Calender_Date (Year)]" caption="Calender_Date (Year)" numFmtId="0" hierarchy="3" level="1">
      <sharedItems containsSemiMixedTypes="0" containsNonDate="0" containsString="0"/>
    </cacheField>
  </cacheFields>
  <cacheHierarchies count="35">
    <cacheHierarchy uniqueName="[Calender_Date].[Calender_Date]" caption="Calender_Date" attribute="1" time="1" defaultMemberUniqueName="[Calender_Date].[Calender_Date].[All]" allUniqueName="[Calender_Date].[Calender_Date].[All]" dimensionUniqueName="[Calender_Date]" displayFolder="" count="0" memberValueDatatype="7" unbalanced="0"/>
    <cacheHierarchy uniqueName="[Calender_Date].[Calender_Date (Month)]" caption="Calender_Date (Month)" attribute="1" defaultMemberUniqueName="[Calender_Date].[Calender_Date (Month)].[All]" allUniqueName="[Calender_Date].[Calender_Date (Month)].[All]" dimensionUniqueName="[Calender_Date]" displayFolder="" count="2" memberValueDatatype="130" unbalanced="0">
      <fieldsUsage count="2">
        <fieldUsage x="-1"/>
        <fieldUsage x="1"/>
      </fieldsUsage>
    </cacheHierarchy>
    <cacheHierarchy uniqueName="[Calender_Date].[Calender_Date (Day)]" caption="Calender_Date (Day)" attribute="1" defaultMemberUniqueName="[Calender_Date].[Calender_Date (Day)].[All]" allUniqueName="[Calender_Date].[Calender_Date (Day)].[All]" dimensionUniqueName="[Calender_Date]" displayFolder="" count="2" memberValueDatatype="130" unbalanced="0">
      <fieldsUsage count="2">
        <fieldUsage x="-1"/>
        <fieldUsage x="0"/>
      </fieldsUsage>
    </cacheHierarchy>
    <cacheHierarchy uniqueName="[Calender_Date].[Calender_Date (Year)]" caption="Calender_Date (Year)" attribute="1" defaultMemberUniqueName="[Calender_Date].[Calender_Date (Year)].[All]" allUniqueName="[Calender_Date].[Calender_Date (Year)].[All]" dimensionUniqueName="[Calender_Date]" displayFolder="" count="2" memberValueDatatype="130" unbalanced="0">
      <fieldsUsage count="2">
        <fieldUsage x="-1"/>
        <fieldUsage x="3"/>
      </fieldsUsage>
    </cacheHierarchy>
    <cacheHierarchy uniqueName="[Calender_Date].[Calender_Date (Quarter)]" caption="Calender_Date (Quarter)" attribute="1" defaultMemberUniqueName="[Calender_Date].[Calender_Date (Quarter)].[All]" allUniqueName="[Calender_Date].[Calender_Date (Quarter)].[All]" dimensionUniqueName="[Calender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_Admission_Date]" caption="Patient_Admission_Date" attribute="1" time="1" defaultMemberUniqueName="[Hospital Emergency Room Data].[Patient_Admission_Date].[All]" allUniqueName="[Hospital Emergency Room Data].[Patient_Admission_Date].[All]" dimensionUniqueName="[Hospital Emergency Room Data]" displayFolder="" count="0" memberValueDatatype="7" unbalanced="0"/>
    <cacheHierarchy uniqueName="[Hospital Emergency Room Data].[Patient_Admission_Time]" caption="Patient_Admission_Time" attribute="1" time="1" defaultMemberUniqueName="[Hospital Emergency Room Data].[Patient_Admission_Time].[All]" allUniqueName="[Hospital Emergency Room Data].[Patient_Admission_Time].[All]" dimensionUniqueName="[Hospital Emergency Room Data]" displayFolder="" count="0" memberValueDatatype="7" unbalanced="0"/>
    <cacheHierarchy uniqueName="[Hospital Emergency Room Data].[Patient_FullName]" caption="Patient_FullName" attribute="1" defaultMemberUniqueName="[Hospital Emergency Room Data].[Patient_FullName].[All]" allUniqueName="[Hospital Emergency Room Data].[Patient_Full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_Date].[Calender_Date (Day Index)]" caption="Calender_Date (Day Index)" attribute="1" defaultMemberUniqueName="[Calender_Date].[Calender_Date (Day Index)].[All]" allUniqueName="[Calender_Date].[Calender_Date (Day Index)].[All]" dimensionUniqueName="[Calender_Date]" displayFolder="" count="0" memberValueDatatype="5" unbalanced="0" hidden="1"/>
    <cacheHierarchy uniqueName="[Calender_Date].[Calender_Date (Month Index)]" caption="Calender_Date (Month Index)" attribute="1" defaultMemberUniqueName="[Calender_Date].[Calender_Date (Month Index)].[All]" allUniqueName="[Calender_Date].[Calender_Date (Month Index)].[All]" dimensionUniqueName="[Calender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Date]" caption="__XL_Count Calender_Date" measure="1" displayFolder="" measureGroup="Calender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Date" uniqueName="[Calender_Date]" caption="Calender_Date"/>
    <dimension name="Hospital Emergency Room Data" uniqueName="[Hospital Emergency Room Data]" caption="Hospital Emergency Room Data"/>
    <dimension measure="1" name="Measures" uniqueName="[Measures]" caption="Measures"/>
  </dimensions>
  <measureGroups count="2">
    <measureGroup name="Calender_Date" caption="Calender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reamyWorld" refreshedDate="45888.729007175927" createdVersion="5" refreshedVersion="8" minRefreshableVersion="3" recordCount="0" supportSubquery="1" supportAdvancedDrill="1" xr:uid="{960C7298-A032-4A82-BEE1-15384734ED47}">
  <cacheSource type="external" connectionId="3"/>
  <cacheFields count="5">
    <cacheField name="[Calender_Date].[Calender_Date (Month)].[Calender_Date (Month)]" caption="Calender_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0" level="32767"/>
    <cacheField name="[Calender_Date].[Calender_Date (Year)].[Calender_Date (Year)]" caption="Calender_Date (Year)" numFmtId="0" hierarchy="3"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er_Date].[Calender_Date]" caption="Calender_Date" attribute="1" time="1" defaultMemberUniqueName="[Calender_Date].[Calender_Date].[All]" allUniqueName="[Calender_Date].[Calender_Date].[All]" dimensionUniqueName="[Calender_Date]" displayFolder="" count="0" memberValueDatatype="7" unbalanced="0"/>
    <cacheHierarchy uniqueName="[Calender_Date].[Calender_Date (Month)]" caption="Calender_Date (Month)" attribute="1" defaultMemberUniqueName="[Calender_Date].[Calender_Date (Month)].[All]" allUniqueName="[Calender_Date].[Calender_Date (Month)].[All]" dimensionUniqueName="[Calender_Date]" displayFolder="" count="2" memberValueDatatype="130" unbalanced="0">
      <fieldsUsage count="2">
        <fieldUsage x="-1"/>
        <fieldUsage x="0"/>
      </fieldsUsage>
    </cacheHierarchy>
    <cacheHierarchy uniqueName="[Calender_Date].[Calender_Date (Day)]" caption="Calender_Date (Day)" attribute="1" defaultMemberUniqueName="[Calender_Date].[Calender_Date (Day)].[All]" allUniqueName="[Calender_Date].[Calender_Date (Day)].[All]" dimensionUniqueName="[Calender_Date]" displayFolder="" count="0" memberValueDatatype="130" unbalanced="0"/>
    <cacheHierarchy uniqueName="[Calender_Date].[Calender_Date (Year)]" caption="Calender_Date (Year)" attribute="1" defaultMemberUniqueName="[Calender_Date].[Calender_Date (Year)].[All]" allUniqueName="[Calender_Date].[Calender_Date (Year)].[All]" dimensionUniqueName="[Calender_Date]" displayFolder="" count="2" memberValueDatatype="130" unbalanced="0">
      <fieldsUsage count="2">
        <fieldUsage x="-1"/>
        <fieldUsage x="3"/>
      </fieldsUsage>
    </cacheHierarchy>
    <cacheHierarchy uniqueName="[Calender_Date].[Calender_Date (Quarter)]" caption="Calender_Date (Quarter)" attribute="1" defaultMemberUniqueName="[Calender_Date].[Calender_Date (Quarter)].[All]" allUniqueName="[Calender_Date].[Calender_Date (Quarter)].[All]" dimensionUniqueName="[Calender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_Admission_Date]" caption="Patient_Admission_Date" attribute="1" time="1" defaultMemberUniqueName="[Hospital Emergency Room Data].[Patient_Admission_Date].[All]" allUniqueName="[Hospital Emergency Room Data].[Patient_Admission_Date].[All]" dimensionUniqueName="[Hospital Emergency Room Data]" displayFolder="" count="0" memberValueDatatype="7" unbalanced="0"/>
    <cacheHierarchy uniqueName="[Hospital Emergency Room Data].[Patient_Admission_Time]" caption="Patient_Admission_Time" attribute="1" time="1" defaultMemberUniqueName="[Hospital Emergency Room Data].[Patient_Admission_Time].[All]" allUniqueName="[Hospital Emergency Room Data].[Patient_Admission_Time].[All]" dimensionUniqueName="[Hospital Emergency Room Data]" displayFolder="" count="0" memberValueDatatype="7" unbalanced="0"/>
    <cacheHierarchy uniqueName="[Hospital Emergency Room Data].[Patient_FullName]" caption="Patient_FullName" attribute="1" defaultMemberUniqueName="[Hospital Emergency Room Data].[Patient_FullName].[All]" allUniqueName="[Hospital Emergency Room Data].[Patient_Full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_Date].[Calender_Date (Day Index)]" caption="Calender_Date (Day Index)" attribute="1" defaultMemberUniqueName="[Calender_Date].[Calender_Date (Day Index)].[All]" allUniqueName="[Calender_Date].[Calender_Date (Day Index)].[All]" dimensionUniqueName="[Calender_Date]" displayFolder="" count="0" memberValueDatatype="5" unbalanced="0" hidden="1"/>
    <cacheHierarchy uniqueName="[Calender_Date].[Calender_Date (Month Index)]" caption="Calender_Date (Month Index)" attribute="1" defaultMemberUniqueName="[Calender_Date].[Calender_Date (Month Index)].[All]" allUniqueName="[Calender_Date].[Calender_Date (Month Index)].[All]" dimensionUniqueName="[Calender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Date]" caption="__XL_Count Calender_Date" measure="1" displayFolder="" measureGroup="Calender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Calender_Date" measure="1" count="0">
      <extLst>
        <ext xmlns:x14="http://schemas.microsoft.com/office/spreadsheetml/2009/9/main" uri="{8CF416AD-EC4C-4aba-99F5-12A058AE0983}">
          <x14:cacheHierarchy ignore="1"/>
        </ext>
      </extLst>
    </cacheHierarchy>
  </cacheHierarchies>
  <kpis count="0"/>
  <dimensions count="3">
    <dimension name="Calender_Date" uniqueName="[Calender_Date]" caption="Calender_Date"/>
    <dimension name="Hospital Emergency Room Data" uniqueName="[Hospital Emergency Room Data]" caption="Hospital Emergency Room Data"/>
    <dimension measure="1" name="Measures" uniqueName="[Measures]" caption="Measures"/>
  </dimensions>
  <measureGroups count="2">
    <measureGroup name="Calender_Date" caption="Calender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reamyWorld" refreshedDate="45888.729007870374" createdVersion="5" refreshedVersion="8" minRefreshableVersion="3" recordCount="0" supportSubquery="1" supportAdvancedDrill="1" xr:uid="{014705E3-5F30-4924-B19E-DF933ECD4BAB}">
  <cacheSource type="external" connectionId="3"/>
  <cacheFields count="4">
    <cacheField name="[Calender_Date].[Calender_Date (Month)].[Calender_Date (Month)]" caption="Calender_Date (Month)" numFmtId="0" hierarchy="1" level="1">
      <sharedItems containsSemiMixedTypes="0" containsNonDate="0" containsString="0"/>
    </cacheField>
    <cacheField name="[Hospital Emergency Room Data].[Age_Group].[Age_Group]" caption="Age_Group" numFmtId="0" hierarchy="16" level="1">
      <sharedItems count="8">
        <s v="01-09"/>
        <s v="10-19"/>
        <s v="20-29"/>
        <s v="30-39"/>
        <s v="40-49"/>
        <s v="50-59"/>
        <s v="60-69"/>
        <s v="70-79"/>
      </sharedItems>
    </cacheField>
    <cacheField name="[Measures].[Count of Age_Group]" caption="Count of Age_Group" numFmtId="0" hierarchy="31" level="32767"/>
    <cacheField name="[Calender_Date].[Calender_Date (Year)].[Calender_Date (Year)]" caption="Calender_Date (Year)" numFmtId="0" hierarchy="3" level="1">
      <sharedItems containsSemiMixedTypes="0" containsNonDate="0" containsString="0"/>
    </cacheField>
  </cacheFields>
  <cacheHierarchies count="35">
    <cacheHierarchy uniqueName="[Calender_Date].[Calender_Date]" caption="Calender_Date" attribute="1" time="1" defaultMemberUniqueName="[Calender_Date].[Calender_Date].[All]" allUniqueName="[Calender_Date].[Calender_Date].[All]" dimensionUniqueName="[Calender_Date]" displayFolder="" count="0" memberValueDatatype="7" unbalanced="0"/>
    <cacheHierarchy uniqueName="[Calender_Date].[Calender_Date (Month)]" caption="Calender_Date (Month)" attribute="1" defaultMemberUniqueName="[Calender_Date].[Calender_Date (Month)].[All]" allUniqueName="[Calender_Date].[Calender_Date (Month)].[All]" dimensionUniqueName="[Calender_Date]" displayFolder="" count="2" memberValueDatatype="130" unbalanced="0">
      <fieldsUsage count="2">
        <fieldUsage x="-1"/>
        <fieldUsage x="0"/>
      </fieldsUsage>
    </cacheHierarchy>
    <cacheHierarchy uniqueName="[Calender_Date].[Calender_Date (Day)]" caption="Calender_Date (Day)" attribute="1" defaultMemberUniqueName="[Calender_Date].[Calender_Date (Day)].[All]" allUniqueName="[Calender_Date].[Calender_Date (Day)].[All]" dimensionUniqueName="[Calender_Date]" displayFolder="" count="0" memberValueDatatype="130" unbalanced="0"/>
    <cacheHierarchy uniqueName="[Calender_Date].[Calender_Date (Year)]" caption="Calender_Date (Year)" attribute="1" defaultMemberUniqueName="[Calender_Date].[Calender_Date (Year)].[All]" allUniqueName="[Calender_Date].[Calender_Date (Year)].[All]" dimensionUniqueName="[Calender_Date]" displayFolder="" count="2" memberValueDatatype="130" unbalanced="0">
      <fieldsUsage count="2">
        <fieldUsage x="-1"/>
        <fieldUsage x="3"/>
      </fieldsUsage>
    </cacheHierarchy>
    <cacheHierarchy uniqueName="[Calender_Date].[Calender_Date (Quarter)]" caption="Calender_Date (Quarter)" attribute="1" defaultMemberUniqueName="[Calender_Date].[Calender_Date (Quarter)].[All]" allUniqueName="[Calender_Date].[Calender_Date (Quarter)].[All]" dimensionUniqueName="[Calender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_Admission_Date]" caption="Patient_Admission_Date" attribute="1" time="1" defaultMemberUniqueName="[Hospital Emergency Room Data].[Patient_Admission_Date].[All]" allUniqueName="[Hospital Emergency Room Data].[Patient_Admission_Date].[All]" dimensionUniqueName="[Hospital Emergency Room Data]" displayFolder="" count="0" memberValueDatatype="7" unbalanced="0"/>
    <cacheHierarchy uniqueName="[Hospital Emergency Room Data].[Patient_Admission_Time]" caption="Patient_Admission_Time" attribute="1" time="1" defaultMemberUniqueName="[Hospital Emergency Room Data].[Patient_Admission_Time].[All]" allUniqueName="[Hospital Emergency Room Data].[Patient_Admission_Time].[All]" dimensionUniqueName="[Hospital Emergency Room Data]" displayFolder="" count="0" memberValueDatatype="7" unbalanced="0"/>
    <cacheHierarchy uniqueName="[Hospital Emergency Room Data].[Patient_FullName]" caption="Patient_FullName" attribute="1" defaultMemberUniqueName="[Hospital Emergency Room Data].[Patient_FullName].[All]" allUniqueName="[Hospital Emergency Room Data].[Patient_Full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2" memberValueDatatype="130" unbalanced="0">
      <fieldsUsage count="2">
        <fieldUsage x="-1"/>
        <fieldUsage x="1"/>
      </fieldsUsage>
    </cacheHierarchy>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_Date].[Calender_Date (Day Index)]" caption="Calender_Date (Day Index)" attribute="1" defaultMemberUniqueName="[Calender_Date].[Calender_Date (Day Index)].[All]" allUniqueName="[Calender_Date].[Calender_Date (Day Index)].[All]" dimensionUniqueName="[Calender_Date]" displayFolder="" count="0" memberValueDatatype="5" unbalanced="0" hidden="1"/>
    <cacheHierarchy uniqueName="[Calender_Date].[Calender_Date (Month Index)]" caption="Calender_Date (Month Index)" attribute="1" defaultMemberUniqueName="[Calender_Date].[Calender_Date (Month Index)].[All]" allUniqueName="[Calender_Date].[Calender_Date (Month Index)].[All]" dimensionUniqueName="[Calender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Date]" caption="__XL_Count Calender_Date" measure="1" displayFolder="" measureGroup="Calender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Date" uniqueName="[Calender_Date]" caption="Calender_Date"/>
    <dimension name="Hospital Emergency Room Data" uniqueName="[Hospital Emergency Room Data]" caption="Hospital Emergency Room Data"/>
    <dimension measure="1" name="Measures" uniqueName="[Measures]" caption="Measures"/>
  </dimensions>
  <measureGroups count="2">
    <measureGroup name="Calender_Date" caption="Calender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reamyWorld" refreshedDate="45888.729008449074" createdVersion="5" refreshedVersion="8" minRefreshableVersion="3" recordCount="0" supportSubquery="1" supportAdvancedDrill="1" xr:uid="{D81CBF02-2ABA-4A80-9662-6B5AB6741C46}">
  <cacheSource type="external" connectionId="3"/>
  <cacheFields count="4">
    <cacheField name="[Calender_Date].[Calender_Date (Month)].[Calender_Date (Month)]" caption="Calender_Date (Month)" numFmtId="0" hierarchy="1" level="1">
      <sharedItems containsSemiMixedTypes="0" containsNonDate="0" containsString="0"/>
    </cacheField>
    <cacheField name="[Hospital Emergency Room Data].[Calculated Column 1].[Calculated Column 1]" caption="Calculated Column 1" numFmtId="0" hierarchy="17" level="1">
      <sharedItems count="2">
        <s v="Delayed"/>
        <s v="OnTime"/>
      </sharedItems>
    </cacheField>
    <cacheField name="[Measures].[Count of Calculated Column 1]" caption="Count of Calculated Column 1" numFmtId="0" hierarchy="32" level="32767"/>
    <cacheField name="[Calender_Date].[Calender_Date (Year)].[Calender_Date (Year)]" caption="Calender_Date (Year)" numFmtId="0" hierarchy="3" level="1">
      <sharedItems containsSemiMixedTypes="0" containsNonDate="0" containsString="0"/>
    </cacheField>
  </cacheFields>
  <cacheHierarchies count="35">
    <cacheHierarchy uniqueName="[Calender_Date].[Calender_Date]" caption="Calender_Date" attribute="1" time="1" defaultMemberUniqueName="[Calender_Date].[Calender_Date].[All]" allUniqueName="[Calender_Date].[Calender_Date].[All]" dimensionUniqueName="[Calender_Date]" displayFolder="" count="0" memberValueDatatype="7" unbalanced="0"/>
    <cacheHierarchy uniqueName="[Calender_Date].[Calender_Date (Month)]" caption="Calender_Date (Month)" attribute="1" defaultMemberUniqueName="[Calender_Date].[Calender_Date (Month)].[All]" allUniqueName="[Calender_Date].[Calender_Date (Month)].[All]" dimensionUniqueName="[Calender_Date]" displayFolder="" count="2" memberValueDatatype="130" unbalanced="0">
      <fieldsUsage count="2">
        <fieldUsage x="-1"/>
        <fieldUsage x="0"/>
      </fieldsUsage>
    </cacheHierarchy>
    <cacheHierarchy uniqueName="[Calender_Date].[Calender_Date (Day)]" caption="Calender_Date (Day)" attribute="1" defaultMemberUniqueName="[Calender_Date].[Calender_Date (Day)].[All]" allUniqueName="[Calender_Date].[Calender_Date (Day)].[All]" dimensionUniqueName="[Calender_Date]" displayFolder="" count="0" memberValueDatatype="130" unbalanced="0"/>
    <cacheHierarchy uniqueName="[Calender_Date].[Calender_Date (Year)]" caption="Calender_Date (Year)" attribute="1" defaultMemberUniqueName="[Calender_Date].[Calender_Date (Year)].[All]" allUniqueName="[Calender_Date].[Calender_Date (Year)].[All]" dimensionUniqueName="[Calender_Date]" displayFolder="" count="2" memberValueDatatype="130" unbalanced="0">
      <fieldsUsage count="2">
        <fieldUsage x="-1"/>
        <fieldUsage x="3"/>
      </fieldsUsage>
    </cacheHierarchy>
    <cacheHierarchy uniqueName="[Calender_Date].[Calender_Date (Quarter)]" caption="Calender_Date (Quarter)" attribute="1" defaultMemberUniqueName="[Calender_Date].[Calender_Date (Quarter)].[All]" allUniqueName="[Calender_Date].[Calender_Date (Quarter)].[All]" dimensionUniqueName="[Calender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_Admission_Date]" caption="Patient_Admission_Date" attribute="1" time="1" defaultMemberUniqueName="[Hospital Emergency Room Data].[Patient_Admission_Date].[All]" allUniqueName="[Hospital Emergency Room Data].[Patient_Admission_Date].[All]" dimensionUniqueName="[Hospital Emergency Room Data]" displayFolder="" count="0" memberValueDatatype="7" unbalanced="0"/>
    <cacheHierarchy uniqueName="[Hospital Emergency Room Data].[Patient_Admission_Time]" caption="Patient_Admission_Time" attribute="1" time="1" defaultMemberUniqueName="[Hospital Emergency Room Data].[Patient_Admission_Time].[All]" allUniqueName="[Hospital Emergency Room Data].[Patient_Admission_Time].[All]" dimensionUniqueName="[Hospital Emergency Room Data]" displayFolder="" count="0" memberValueDatatype="7" unbalanced="0"/>
    <cacheHierarchy uniqueName="[Hospital Emergency Room Data].[Patient_FullName]" caption="Patient_FullName" attribute="1" defaultMemberUniqueName="[Hospital Emergency Room Data].[Patient_FullName].[All]" allUniqueName="[Hospital Emergency Room Data].[Patient_Full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2" memberValueDatatype="130" unbalanced="0">
      <fieldsUsage count="2">
        <fieldUsage x="-1"/>
        <fieldUsage x="1"/>
      </fieldsUsage>
    </cacheHierarchy>
    <cacheHierarchy uniqueName="[Calender_Date].[Calender_Date (Day Index)]" caption="Calender_Date (Day Index)" attribute="1" defaultMemberUniqueName="[Calender_Date].[Calender_Date (Day Index)].[All]" allUniqueName="[Calender_Date].[Calender_Date (Day Index)].[All]" dimensionUniqueName="[Calender_Date]" displayFolder="" count="0" memberValueDatatype="5" unbalanced="0" hidden="1"/>
    <cacheHierarchy uniqueName="[Calender_Date].[Calender_Date (Month Index)]" caption="Calender_Date (Month Index)" attribute="1" defaultMemberUniqueName="[Calender_Date].[Calender_Date (Month Index)].[All]" allUniqueName="[Calender_Date].[Calender_Date (Month Index)].[All]" dimensionUniqueName="[Calender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Date]" caption="__XL_Count Calender_Date" measure="1" displayFolder="" measureGroup="Calender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Date" uniqueName="[Calender_Date]" caption="Calender_Date"/>
    <dimension name="Hospital Emergency Room Data" uniqueName="[Hospital Emergency Room Data]" caption="Hospital Emergency Room Data"/>
    <dimension measure="1" name="Measures" uniqueName="[Measures]" caption="Measures"/>
  </dimensions>
  <measureGroups count="2">
    <measureGroup name="Calender_Date" caption="Calender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46AC6A-E849-4E0C-8ACF-52B61ED4845C}" name="PivotTable8" cacheId="6" applyNumberFormats="0" applyBorderFormats="0" applyFontFormats="0" applyPatternFormats="0" applyAlignmentFormats="0" applyWidthHeightFormats="1" dataCaption="Values" tag="d5313b28-8b60-417c-9b4e-4ff269919cff" updatedVersion="8" minRefreshableVersion="3" subtotalHiddenItems="1" itemPrintTitles="1" createdVersion="5" indent="0" outline="1" outlineData="1" multipleFieldFilters="0" chartFormat="97">
  <location ref="A26:C29"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2" fld="2" subtotal="count" baseField="0" baseItem="0">
      <extLst>
        <ext xmlns:x14="http://schemas.microsoft.com/office/spreadsheetml/2009/9/main" uri="{E15A36E0-9728-4e99-A89B-3F7291B0FE68}">
          <x14:dataField sourceField="2" uniqueName="[__Xl2].[Measures].[Count of Patient Admission Flag]"/>
        </ext>
      </extLst>
    </dataField>
    <dataField name="Count of Patient Admission Flag" fld="4" subtotal="count" showDataAs="percentOfTotal" baseField="1" baseItem="0" numFmtId="10">
      <extLst>
        <ext xmlns:x14="http://schemas.microsoft.com/office/spreadsheetml/2009/9/main" uri="{E15A36E0-9728-4e99-A89B-3F7291B0FE68}">
          <x14:dataField sourceField="2"/>
        </ext>
      </extLst>
    </dataField>
  </dataFields>
  <chartFormats count="4">
    <chartFormat chart="11" format="24" series="1">
      <pivotArea type="data" outline="0" fieldPosition="0">
        <references count="1">
          <reference field="4294967294" count="1" selected="0">
            <x v="0"/>
          </reference>
        </references>
      </pivotArea>
    </chartFormat>
    <chartFormat chart="11" format="25">
      <pivotArea type="data" outline="0" fieldPosition="0">
        <references count="2">
          <reference field="4294967294" count="1" selected="0">
            <x v="0"/>
          </reference>
          <reference field="1" count="1" selected="0">
            <x v="0"/>
          </reference>
        </references>
      </pivotArea>
    </chartFormat>
    <chartFormat chart="11" format="26">
      <pivotArea type="data" outline="0" fieldPosition="0">
        <references count="2">
          <reference field="4294967294" count="1" selected="0">
            <x v="0"/>
          </reference>
          <reference field="1" count="1" selected="0">
            <x v="1"/>
          </reference>
        </references>
      </pivotArea>
    </chartFormat>
    <chartFormat chart="11" format="27" series="1">
      <pivotArea type="data" outline="0" fieldPosition="0">
        <references count="1">
          <reference field="4294967294" count="1" selected="0">
            <x v="1"/>
          </reference>
        </references>
      </pivotArea>
    </chartFormat>
  </chartFormats>
  <pivotHierarchies count="36">
    <pivotHierarchy dragToData="1"/>
    <pivotHierarchy multipleItemSelectionAllowed="1" dragToData="1">
      <members count="1" level="1">
        <member name="[Calender_Date].[Calender_Date (Month)].&amp;[Jan]"/>
      </members>
    </pivotHierarchy>
    <pivotHierarchy dragToData="1"/>
    <pivotHierarchy multipleItemSelectionAllowed="1" dragToData="1">
      <members count="1" level="1">
        <member name="[Calender_Date].[Calender_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77D1B87-7EC9-4A26-BE1E-12DC99FDDB5A}" name="satisfaction score" cacheId="2" applyNumberFormats="0" applyBorderFormats="0" applyFontFormats="0" applyPatternFormats="0" applyAlignmentFormats="0" applyWidthHeightFormats="1" dataCaption="Values" tag="04702566-2447-42a3-a486-62057ede7f33" updatedVersion="8" minRefreshableVersion="3" useAutoFormatting="1" subtotalHiddenItems="1" itemPrintTitles="1" createdVersion="5" indent="0" outline="1" outlineData="1" multipleFieldFilters="0">
  <location ref="A21:A2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2">
      <pivotArea outline="0" collapsedLevelsAreSubtotals="1" fieldPosition="0"/>
    </format>
  </formats>
  <pivotHierarchies count="35">
    <pivotHierarchy dragToData="1"/>
    <pivotHierarchy multipleItemSelectionAllowed="1" dragToData="1">
      <members count="1" level="1">
        <member name="[Calender_Date].[Calender_Date (Month)].&amp;[Jan]"/>
      </members>
    </pivotHierarchy>
    <pivotHierarchy dragToData="1"/>
    <pivotHierarchy multipleItemSelectionAllowed="1" dragToData="1">
      <members count="1" level="1">
        <member name="[Calender_Date].[Calender_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E0C18C8-CA14-4E6E-A173-2B64F1E3C4A7}" name="PivotTable10" cacheId="7" applyNumberFormats="0" applyBorderFormats="0" applyFontFormats="0" applyPatternFormats="0" applyAlignmentFormats="0" applyWidthHeightFormats="1" dataCaption="Values" tag="5f7861ba-1569-4661-be5f-53af8e9bc76c" updatedVersion="8" minRefreshableVersion="3" subtotalHiddenItems="1" itemPrintTitles="1" createdVersion="5" indent="0" outline="1" outlineData="1" multipleFieldFilters="0" chartFormat="83">
  <location ref="A56:B6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_Group" fld="2" subtotal="count" baseField="0" baseItem="0"/>
  </dataFields>
  <chartFormats count="1">
    <chartFormat chart="79"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Date].[Calender_Date (Month)].&amp;[Jan]"/>
      </members>
    </pivotHierarchy>
    <pivotHierarchy dragToData="1"/>
    <pivotHierarchy multipleItemSelectionAllowed="1" dragToData="1">
      <members count="1" level="1">
        <member name="[Calender_Date].[Calender_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4718673-5E97-492F-B72E-DD574F9793CD}" name="wait time" cacheId="3" applyNumberFormats="0" applyBorderFormats="0" applyFontFormats="0" applyPatternFormats="0" applyAlignmentFormats="0" applyWidthHeightFormats="1" dataCaption="Values" tag="a3c2cb82-bc44-4698-be17-4e82ac2834df" updatedVersion="8" minRefreshableVersion="3" useAutoFormatting="1" subtotalHiddenItems="1" itemPrintTitles="1" createdVersion="5" indent="0" outline="1" outlineData="1" multipleFieldFilters="0">
  <location ref="A16:A17"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3">
      <pivotArea outline="0" collapsedLevelsAreSubtotals="1" fieldPosition="0"/>
    </format>
  </formats>
  <pivotHierarchies count="35">
    <pivotHierarchy dragToData="1"/>
    <pivotHierarchy multipleItemSelectionAllowed="1" dragToData="1">
      <members count="1" level="1">
        <member name="[Calender_Date].[Calender_Date (Month)].&amp;[Jan]"/>
      </members>
    </pivotHierarchy>
    <pivotHierarchy dragToData="1"/>
    <pivotHierarchy multipleItemSelectionAllowed="1" dragToData="1">
      <members count="1" level="1">
        <member name="[Calender_Date].[Calender_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8C9503-27E0-4406-B1D4-CE1EF0B750B2}" name="PivotTable14" cacheId="11" applyNumberFormats="0" applyBorderFormats="0" applyFontFormats="0" applyPatternFormats="0" applyAlignmentFormats="0" applyWidthHeightFormats="1" dataCaption="Values" tag="02bbf080-effe-455b-aa6d-0aa5458a2a86" updatedVersion="8" minRefreshableVersion="3" subtotalHiddenItems="1" itemPrintTitles="1" createdVersion="5" indent="0" outline="1" outlineData="1" multipleFieldFilters="0" chartFormat="94">
  <location ref="F69:F104" firstHeaderRow="1" firstDataRow="1" firstDataCol="1"/>
  <pivotFields count="4">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s="1" x="0"/>
      </items>
    </pivotField>
  </pivotFields>
  <rowFields count="4">
    <field x="3"/>
    <field x="2"/>
    <field x="0"/>
    <field x="1"/>
  </rowFields>
  <rowItems count="35">
    <i>
      <x/>
    </i>
    <i r="1">
      <x/>
    </i>
    <i r="2">
      <x/>
    </i>
    <i r="3">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r="3">
      <x v="30"/>
    </i>
    <i t="grand">
      <x/>
    </i>
  </rowItem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caption="Count of patient atted Time"/>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AACF03-57E5-490B-BDE4-EFBAA49C20B2}" name="PivotTable13" cacheId="10" applyNumberFormats="0" applyBorderFormats="0" applyFontFormats="0" applyPatternFormats="0" applyAlignmentFormats="0" applyWidthHeightFormats="1" dataCaption="Values" tag="598d0627-a839-4926-b97a-5f49d1db39b7" updatedVersion="8" minRefreshableVersion="3" subtotalHiddenItems="1" itemPrintTitles="1" createdVersion="5" indent="0" outline="1" outlineData="1" multipleFieldFilters="0" chartFormat="101">
  <location ref="A68:B77"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9">
    <i>
      <x v="4"/>
    </i>
    <i>
      <x v="2"/>
    </i>
    <i>
      <x v="5"/>
    </i>
    <i>
      <x v="6"/>
    </i>
    <i>
      <x/>
    </i>
    <i>
      <x v="3"/>
    </i>
    <i>
      <x v="7"/>
    </i>
    <i>
      <x v="1"/>
    </i>
    <i t="grand">
      <x/>
    </i>
  </rowItems>
  <colItems count="1">
    <i/>
  </colItems>
  <dataFields count="1">
    <dataField name="Count of Department Referral" fld="1" subtotal="count" baseField="0" baseItem="0"/>
  </dataFields>
  <chartFormats count="2">
    <chartFormat chart="100" format="2" series="1">
      <pivotArea type="data" outline="0" fieldPosition="0">
        <references count="1">
          <reference field="4294967294" count="1" selected="0">
            <x v="0"/>
          </reference>
        </references>
      </pivotArea>
    </chartFormat>
    <chartFormat chart="94" format="1"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Date].[Calender_Date (Month)].&amp;[Jan]"/>
      </members>
    </pivotHierarchy>
    <pivotHierarchy dragToData="1"/>
    <pivotHierarchy multipleItemSelectionAllowed="1" dragToData="1">
      <members count="1" level="1">
        <member name="[Calender_Date].[Calender_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caption="Count of patient atted Time"/>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715EAC-5E4B-4FD2-85AD-C7D4BF528793}" name="Count of Patient" cacheId="1" applyNumberFormats="0" applyBorderFormats="0" applyFontFormats="0" applyPatternFormats="0" applyAlignmentFormats="0" applyWidthHeightFormats="1" dataCaption="Values" tag="c2779b06-9109-4f79-bd3e-12521d024177" updatedVersion="8" minRefreshableVersion="3" useAutoFormatting="1" subtotalHiddenItems="1" itemPrintTitles="1" createdVersion="5" indent="0" outline="1" outlineData="1" multipleFieldFilters="0">
  <location ref="A7:A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er_Date].[Calender_Date (Month)].&amp;[Jan]"/>
      </members>
    </pivotHierarchy>
    <pivotHierarchy dragToData="1"/>
    <pivotHierarchy multipleItemSelectionAllowed="1" dragToData="1">
      <members count="1" level="1">
        <member name="[Calender_Date].[Calender_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677664D-4D41-4755-AFBA-CCC22DFD9362}" name="PivotTable6" cacheId="5" applyNumberFormats="0" applyBorderFormats="0" applyFontFormats="0" applyPatternFormats="0" applyAlignmentFormats="0" applyWidthHeightFormats="1" dataCaption="Values" tag="8d275ac9-2170-4d0b-b54b-5a81c6472bc8" updatedVersion="8" minRefreshableVersion="3" useAutoFormatting="1" subtotalHiddenItems="1" itemPrintTitles="1" createdVersion="5" indent="0" outline="1" outlineData="1" multipleFieldFilters="0" chartFormat="34">
  <location ref="N7:O39"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
    <format dxfId="0">
      <pivotArea outline="0" collapsedLevelsAreSubtotals="1" fieldPosition="0"/>
    </format>
  </formats>
  <chartFormats count="1">
    <chartFormat chart="33"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Date].[Calender_Date (Month)].&amp;[Jan]"/>
      </members>
    </pivotHierarchy>
    <pivotHierarchy dragToData="1"/>
    <pivotHierarchy multipleItemSelectionAllowed="1" dragToData="1">
      <members count="1" level="1">
        <member name="[Calender_Date].[Calender_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D2018C8-11F1-4F28-9502-D66D98AACC81}" name="PivotTable12" cacheId="9" applyNumberFormats="0" applyBorderFormats="0" applyFontFormats="0" applyPatternFormats="0" applyAlignmentFormats="0" applyWidthHeightFormats="1" dataCaption="Values" tag="005a2e9e-6207-441d-8087-41724af6f590" updatedVersion="8" minRefreshableVersion="3" subtotalHiddenItems="1" itemPrintTitles="1" createdVersion="5" indent="0" outline="1" outlineData="1" multipleFieldFilters="0" chartFormat="94">
  <location ref="F62:G6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showDataAs="percentOfTotal" baseField="1" baseItem="0" numFmtId="10"/>
  </dataFields>
  <chartFormats count="3">
    <chartFormat chart="93" format="4" series="1">
      <pivotArea type="data" outline="0" fieldPosition="0">
        <references count="1">
          <reference field="4294967294" count="1" selected="0">
            <x v="0"/>
          </reference>
        </references>
      </pivotArea>
    </chartFormat>
    <chartFormat chart="93" format="5">
      <pivotArea type="data" outline="0" fieldPosition="0">
        <references count="2">
          <reference field="4294967294" count="1" selected="0">
            <x v="0"/>
          </reference>
          <reference field="1" count="1" selected="0">
            <x v="0"/>
          </reference>
        </references>
      </pivotArea>
    </chartFormat>
    <chartFormat chart="93"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Date].[Calender_Date (Month)].&amp;[Jan]"/>
      </members>
    </pivotHierarchy>
    <pivotHierarchy dragToData="1"/>
    <pivotHierarchy multipleItemSelectionAllowed="1" dragToData="1">
      <members count="1" level="1">
        <member name="[Calender_Date].[Calender_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caption="Count of patient atted Time"/>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69A6DCF-AD78-47C8-9B76-090EDA0C1AC0}" name="Average WaitTime" cacheId="4" applyNumberFormats="0" applyBorderFormats="0" applyFontFormats="0" applyPatternFormats="0" applyAlignmentFormats="0" applyWidthHeightFormats="1" dataCaption="Values" tag="b216f0c4-afbc-4c13-8152-72339c3475a4" updatedVersion="8" minRefreshableVersion="3" useAutoFormatting="1" subtotalHiddenItems="1" itemPrintTitles="1" createdVersion="5" indent="0" outline="1" outlineData="1" multipleFieldFilters="0" chartFormat="30">
  <location ref="J7:K39"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1">
      <pivotArea outline="0" collapsedLevelsAreSubtotals="1" fieldPosition="0"/>
    </format>
  </formats>
  <chartFormats count="2">
    <chartFormat chart="23"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Date].[Calender_Date (Month)].&amp;[Jan]"/>
      </members>
    </pivotHierarchy>
    <pivotHierarchy dragToData="1"/>
    <pivotHierarchy multipleItemSelectionAllowed="1" dragToData="1">
      <members count="1" level="1">
        <member name="[Calender_Date].[Calender_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EB42CD7-6B90-43E1-B878-3D9EBBC4CC2A}" name="count by slicer" cacheId="0" applyNumberFormats="0" applyBorderFormats="0" applyFontFormats="0" applyPatternFormats="0" applyAlignmentFormats="0" applyWidthHeightFormats="1" dataCaption="Values" tag="4d6008ee-4cbb-41cd-b333-5fd71c9f506a" updatedVersion="8" minRefreshableVersion="3" useAutoFormatting="1" subtotalHiddenItems="1" itemPrintTitles="1" createdVersion="5" indent="0" outline="1" outlineData="1" multipleFieldFilters="0" chartFormat="25">
  <location ref="F7:G39" firstHeaderRow="1" firstDataRow="1" firstDataCol="1"/>
  <pivotFields count="4">
    <pivotField dataField="1" subtotalTop="0" showAll="0" defaultSubtotal="0"/>
    <pivotField axis="axisRow" allDrilled="1" subtotalTop="0" showAll="0"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4">
    <chartFormat chart="3"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Date].[Calender_Date (Month)].&amp;[Jan]"/>
      </members>
    </pivotHierarchy>
    <pivotHierarchy dragToData="1"/>
    <pivotHierarchy multipleItemSelectionAllowed="1" dragToData="1">
      <members count="1" level="1">
        <member name="[Calender_Date].[Calender_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416E9DB-2F9E-4725-91F5-AF2A6BDD9784}" name="PivotTable11" cacheId="8" applyNumberFormats="0" applyBorderFormats="0" applyFontFormats="0" applyPatternFormats="0" applyAlignmentFormats="0" applyWidthHeightFormats="1" dataCaption="Values" tag="0802c514-97bc-4791-826d-c548c4ea3520" updatedVersion="8" minRefreshableVersion="3" subtotalHiddenItems="1" itemPrintTitles="1" createdVersion="5" indent="0" outline="1" outlineData="1" multipleFieldFilters="0" chartFormat="89">
  <location ref="F56:G5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d Time" fld="2" subtotal="count" baseField="1" baseItem="0"/>
  </dataFields>
  <chartFormats count="3">
    <chartFormat chart="87" format="4" series="1">
      <pivotArea type="data" outline="0" fieldPosition="0">
        <references count="1">
          <reference field="4294967294" count="1" selected="0">
            <x v="0"/>
          </reference>
        </references>
      </pivotArea>
    </chartFormat>
    <chartFormat chart="87" format="5">
      <pivotArea type="data" outline="0" fieldPosition="0">
        <references count="2">
          <reference field="4294967294" count="1" selected="0">
            <x v="0"/>
          </reference>
          <reference field="1" count="1" selected="0">
            <x v="0"/>
          </reference>
        </references>
      </pivotArea>
    </chartFormat>
    <chartFormat chart="87"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Date].[Calender_Date (Month)].&amp;[Jan]"/>
      </members>
    </pivotHierarchy>
    <pivotHierarchy dragToData="1"/>
    <pivotHierarchy multipleItemSelectionAllowed="1" dragToData="1">
      <members count="1" level="1">
        <member name="[Calender_Date].[Calender_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caption="Count of patient atted Time"/>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Dat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er_Date__Month" xr10:uid="{86B6FDC7-A8B2-4D9D-9015-8D3B0F60DEBC}" sourceName="[Calender_Date].[Calender_Date (Month)]">
  <pivotTables>
    <pivotTable tabId="1" name="count by slicer"/>
    <pivotTable tabId="1" name="Count of Patient"/>
    <pivotTable tabId="1" name="satisfaction score"/>
    <pivotTable tabId="1" name="wait time"/>
    <pivotTable tabId="1" name="Average WaitTime"/>
    <pivotTable tabId="1" name="PivotTable6"/>
    <pivotTable tabId="1" name="PivotTable8"/>
    <pivotTable tabId="1" name="PivotTable10"/>
    <pivotTable tabId="1" name="PivotTable11"/>
    <pivotTable tabId="1" name="PivotTable12"/>
    <pivotTable tabId="1" name="PivotTable13"/>
    <pivotTable tabId="1" name="PivotTable14"/>
  </pivotTables>
  <data>
    <olap pivotCacheId="35547851">
      <levels count="2">
        <level uniqueName="[Calender_Date].[Calender_Date (Month)].[(All)]" sourceCaption="(All)" count="0"/>
        <level uniqueName="[Calender_Date].[Calender_Date (Month)].[Calender_Date (Month)]" sourceCaption="Calender_Date (Month)" count="12">
          <ranges>
            <range startItem="0">
              <i n="[Calender_Date].[Calender_Date (Month)].&amp;[Jan]" c="Jan"/>
              <i n="[Calender_Date].[Calender_Date (Month)].&amp;[Feb]" c="Feb"/>
              <i n="[Calender_Date].[Calender_Date (Month)].&amp;[Mar]" c="Mar"/>
              <i n="[Calender_Date].[Calender_Date (Month)].&amp;[Apr]" c="Apr"/>
              <i n="[Calender_Date].[Calender_Date (Month)].&amp;[May]" c="May"/>
              <i n="[Calender_Date].[Calender_Date (Month)].&amp;[Jun]" c="Jun"/>
              <i n="[Calender_Date].[Calender_Date (Month)].&amp;[Jul]" c="Jul"/>
              <i n="[Calender_Date].[Calender_Date (Month)].&amp;[Aug]" c="Aug"/>
              <i n="[Calender_Date].[Calender_Date (Month)].&amp;[Sep]" c="Sep"/>
              <i n="[Calender_Date].[Calender_Date (Month)].&amp;[Oct]" c="Oct"/>
              <i n="[Calender_Date].[Calender_Date (Month)].&amp;[Nov]" c="Nov"/>
              <i n="[Calender_Date].[Calender_Date (Month)].&amp;[Dec]" c="Dec"/>
            </range>
          </ranges>
        </level>
      </levels>
      <selections count="1">
        <selection n="[Calender_Date].[Calender_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er_Date__Year" xr10:uid="{3AA3B3F2-6C37-484E-A575-CC1654F31809}" sourceName="[Calender_Date].[Calender_Date (Year)]">
  <pivotTables>
    <pivotTable tabId="1" name="PivotTable14"/>
    <pivotTable tabId="1" name="Average WaitTime"/>
    <pivotTable tabId="1" name="count by slicer"/>
    <pivotTable tabId="1" name="Count of Patient"/>
    <pivotTable tabId="1" name="PivotTable10"/>
    <pivotTable tabId="1" name="PivotTable11"/>
    <pivotTable tabId="1" name="PivotTable12"/>
    <pivotTable tabId="1" name="PivotTable13"/>
    <pivotTable tabId="1" name="PivotTable6"/>
    <pivotTable tabId="1" name="PivotTable8"/>
    <pivotTable tabId="1" name="satisfaction score"/>
    <pivotTable tabId="1" name="wait time"/>
  </pivotTables>
  <data>
    <olap pivotCacheId="35547851">
      <levels count="2">
        <level uniqueName="[Calender_Date].[Calender_Date (Year)].[(All)]" sourceCaption="(All)" count="0"/>
        <level uniqueName="[Calender_Date].[Calender_Date (Year)].[Calender_Date (Year)]" sourceCaption="Calender_Date (Year)" count="2">
          <ranges>
            <range startItem="0">
              <i n="[Calender_Date].[Calender_Date (Year)].&amp;[2023]" c="2023"/>
              <i n="[Calender_Date].[Calender_Date (Year)].&amp;[2024]" c="2024"/>
            </range>
          </ranges>
        </level>
      </levels>
      <selections count="1">
        <selection n="[Calender_Date].[Calender_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er" xr10:uid="{346DD624-E0C5-4BB1-9200-C80F162606DC}" cache="Slicer_Calender_Date__Month" showCaption="0" level="1" style="MonthSlicer_1" rowHeight="257175"/>
  <slicer name="Calender_Date (Year)" xr10:uid="{D81CC519-5DAF-43F8-9566-BB3A550D436A}" cache="Slicer_Calender_Date__Year" caption="Calender_Date (Year)" showCaption="0" level="1" style="MonthSlicer_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4BE64-B9F4-4B0B-B1ED-BF51714BB800}">
  <dimension ref="A6:O104"/>
  <sheetViews>
    <sheetView topLeftCell="A51" zoomScale="96" zoomScaleNormal="96" workbookViewId="0">
      <selection activeCell="F71" sqref="F71"/>
    </sheetView>
  </sheetViews>
  <sheetFormatPr defaultRowHeight="15" x14ac:dyDescent="0.25"/>
  <cols>
    <col min="1" max="1" width="26.5703125" bestFit="1" customWidth="1"/>
    <col min="2" max="2" width="15.7109375" customWidth="1"/>
    <col min="3" max="3" width="12.5703125" customWidth="1"/>
    <col min="4" max="4" width="17" customWidth="1"/>
    <col min="5" max="5" width="10.42578125" bestFit="1" customWidth="1"/>
    <col min="6" max="6" width="13.42578125" bestFit="1" customWidth="1"/>
    <col min="7" max="7" width="26" bestFit="1" customWidth="1"/>
    <col min="8" max="8" width="26.5703125" bestFit="1" customWidth="1"/>
    <col min="9" max="9" width="10.42578125" bestFit="1" customWidth="1"/>
    <col min="10" max="10" width="13.42578125" bestFit="1" customWidth="1"/>
    <col min="11" max="11" width="26.5703125" bestFit="1" customWidth="1"/>
    <col min="12" max="12" width="34.85546875" bestFit="1" customWidth="1"/>
    <col min="13" max="13" width="10.42578125" bestFit="1" customWidth="1"/>
    <col min="14" max="14" width="13.42578125" bestFit="1" customWidth="1"/>
    <col min="15" max="15" width="34.85546875" bestFit="1" customWidth="1"/>
    <col min="16" max="16" width="30.28515625" bestFit="1" customWidth="1"/>
    <col min="17" max="582" width="10.42578125" bestFit="1" customWidth="1"/>
    <col min="583" max="583" width="11.28515625" bestFit="1" customWidth="1"/>
  </cols>
  <sheetData>
    <row r="6" spans="1:15" x14ac:dyDescent="0.25">
      <c r="F6" t="s">
        <v>39</v>
      </c>
      <c r="J6" t="s">
        <v>40</v>
      </c>
      <c r="N6" t="s">
        <v>41</v>
      </c>
    </row>
    <row r="7" spans="1:15" x14ac:dyDescent="0.25">
      <c r="A7" t="s">
        <v>0</v>
      </c>
      <c r="F7" s="4" t="s">
        <v>7</v>
      </c>
      <c r="G7" t="s">
        <v>0</v>
      </c>
      <c r="J7" s="4" t="s">
        <v>7</v>
      </c>
      <c r="K7" t="s">
        <v>1</v>
      </c>
      <c r="N7" s="4" t="s">
        <v>7</v>
      </c>
      <c r="O7" t="s">
        <v>2</v>
      </c>
    </row>
    <row r="8" spans="1:15" x14ac:dyDescent="0.25">
      <c r="A8" s="1">
        <v>513</v>
      </c>
      <c r="F8" s="5" t="s">
        <v>8</v>
      </c>
      <c r="G8" s="1">
        <v>19</v>
      </c>
      <c r="J8" s="5" t="s">
        <v>8</v>
      </c>
      <c r="K8" s="2">
        <v>37.789473684210527</v>
      </c>
      <c r="N8" s="5" t="s">
        <v>8</v>
      </c>
      <c r="O8" s="2">
        <v>6.666666666666667</v>
      </c>
    </row>
    <row r="9" spans="1:15" x14ac:dyDescent="0.25">
      <c r="F9" s="5" t="s">
        <v>9</v>
      </c>
      <c r="G9" s="1">
        <v>14</v>
      </c>
      <c r="J9" s="5" t="s">
        <v>9</v>
      </c>
      <c r="K9" s="2">
        <v>38.214285714285715</v>
      </c>
      <c r="N9" s="5" t="s">
        <v>9</v>
      </c>
      <c r="O9" s="2">
        <v>3.5</v>
      </c>
    </row>
    <row r="10" spans="1:15" x14ac:dyDescent="0.25">
      <c r="F10" s="5" t="s">
        <v>10</v>
      </c>
      <c r="G10" s="1">
        <v>13</v>
      </c>
      <c r="J10" s="5" t="s">
        <v>10</v>
      </c>
      <c r="K10" s="2">
        <v>40.92307692307692</v>
      </c>
      <c r="N10" s="5" t="s">
        <v>10</v>
      </c>
      <c r="O10" s="2">
        <v>4.5</v>
      </c>
    </row>
    <row r="11" spans="1:15" x14ac:dyDescent="0.25">
      <c r="F11" s="5" t="s">
        <v>11</v>
      </c>
      <c r="G11" s="1">
        <v>22</v>
      </c>
      <c r="J11" s="5" t="s">
        <v>11</v>
      </c>
      <c r="K11" s="2">
        <v>34.5</v>
      </c>
      <c r="N11" s="5" t="s">
        <v>11</v>
      </c>
      <c r="O11" s="2">
        <v>4.8</v>
      </c>
    </row>
    <row r="12" spans="1:15" x14ac:dyDescent="0.25">
      <c r="F12" s="5" t="s">
        <v>12</v>
      </c>
      <c r="G12" s="1">
        <v>19</v>
      </c>
      <c r="J12" s="5" t="s">
        <v>12</v>
      </c>
      <c r="K12" s="2">
        <v>30.684210526315791</v>
      </c>
      <c r="N12" s="5" t="s">
        <v>12</v>
      </c>
      <c r="O12" s="2">
        <v>7.75</v>
      </c>
    </row>
    <row r="13" spans="1:15" x14ac:dyDescent="0.25">
      <c r="F13" s="5" t="s">
        <v>13</v>
      </c>
      <c r="G13" s="1">
        <v>15</v>
      </c>
      <c r="J13" s="5" t="s">
        <v>13</v>
      </c>
      <c r="K13" s="2">
        <v>37.666666666666664</v>
      </c>
      <c r="N13" s="5" t="s">
        <v>13</v>
      </c>
      <c r="O13" s="2">
        <v>6.2</v>
      </c>
    </row>
    <row r="14" spans="1:15" x14ac:dyDescent="0.25">
      <c r="F14" s="5" t="s">
        <v>14</v>
      </c>
      <c r="G14" s="1">
        <v>12</v>
      </c>
      <c r="J14" s="5" t="s">
        <v>14</v>
      </c>
      <c r="K14" s="2">
        <v>36.083333333333336</v>
      </c>
      <c r="N14" s="5" t="s">
        <v>14</v>
      </c>
      <c r="O14" s="2">
        <v>3.75</v>
      </c>
    </row>
    <row r="15" spans="1:15" x14ac:dyDescent="0.25">
      <c r="F15" s="5" t="s">
        <v>15</v>
      </c>
      <c r="G15" s="1">
        <v>21</v>
      </c>
      <c r="J15" s="5" t="s">
        <v>15</v>
      </c>
      <c r="K15" s="2">
        <v>43.523809523809526</v>
      </c>
      <c r="N15" s="5" t="s">
        <v>15</v>
      </c>
      <c r="O15" s="2">
        <v>6.5</v>
      </c>
    </row>
    <row r="16" spans="1:15" x14ac:dyDescent="0.25">
      <c r="A16" t="s">
        <v>1</v>
      </c>
      <c r="F16" s="5" t="s">
        <v>16</v>
      </c>
      <c r="G16" s="1">
        <v>12</v>
      </c>
      <c r="J16" s="5" t="s">
        <v>16</v>
      </c>
      <c r="K16" s="2">
        <v>29.5</v>
      </c>
      <c r="N16" s="5" t="s">
        <v>16</v>
      </c>
      <c r="O16" s="2">
        <v>3</v>
      </c>
    </row>
    <row r="17" spans="1:15" x14ac:dyDescent="0.25">
      <c r="A17" s="2">
        <v>36.323586744639378</v>
      </c>
      <c r="F17" s="5" t="s">
        <v>17</v>
      </c>
      <c r="G17" s="1">
        <v>13</v>
      </c>
      <c r="J17" s="5" t="s">
        <v>17</v>
      </c>
      <c r="K17" s="2">
        <v>38.07692307692308</v>
      </c>
      <c r="N17" s="5" t="s">
        <v>17</v>
      </c>
      <c r="O17" s="2">
        <v>4.5</v>
      </c>
    </row>
    <row r="18" spans="1:15" x14ac:dyDescent="0.25">
      <c r="F18" s="5" t="s">
        <v>18</v>
      </c>
      <c r="G18" s="1">
        <v>13</v>
      </c>
      <c r="J18" s="5" t="s">
        <v>18</v>
      </c>
      <c r="K18" s="2">
        <v>35.846153846153847</v>
      </c>
      <c r="N18" s="5" t="s">
        <v>18</v>
      </c>
      <c r="O18" s="2">
        <v>6</v>
      </c>
    </row>
    <row r="19" spans="1:15" x14ac:dyDescent="0.25">
      <c r="F19" s="5" t="s">
        <v>19</v>
      </c>
      <c r="G19" s="1">
        <v>16</v>
      </c>
      <c r="J19" s="5" t="s">
        <v>19</v>
      </c>
      <c r="K19" s="2">
        <v>32.625</v>
      </c>
      <c r="N19" s="5" t="s">
        <v>19</v>
      </c>
      <c r="O19" s="2">
        <v>5.2</v>
      </c>
    </row>
    <row r="20" spans="1:15" x14ac:dyDescent="0.25">
      <c r="F20" s="5" t="s">
        <v>20</v>
      </c>
      <c r="G20" s="1">
        <v>20</v>
      </c>
      <c r="J20" s="5" t="s">
        <v>20</v>
      </c>
      <c r="K20" s="2">
        <v>39.200000000000003</v>
      </c>
      <c r="N20" s="5" t="s">
        <v>20</v>
      </c>
      <c r="O20" s="2">
        <v>4.4000000000000004</v>
      </c>
    </row>
    <row r="21" spans="1:15" x14ac:dyDescent="0.25">
      <c r="A21" t="s">
        <v>2</v>
      </c>
      <c r="F21" s="5" t="s">
        <v>21</v>
      </c>
      <c r="G21" s="1">
        <v>25</v>
      </c>
      <c r="J21" s="5" t="s">
        <v>21</v>
      </c>
      <c r="K21" s="2">
        <v>35.28</v>
      </c>
      <c r="N21" s="5" t="s">
        <v>21</v>
      </c>
      <c r="O21" s="2">
        <v>3.4545454545454546</v>
      </c>
    </row>
    <row r="22" spans="1:15" x14ac:dyDescent="0.25">
      <c r="A22" s="2">
        <v>4.9591836734693882</v>
      </c>
      <c r="F22" s="5" t="s">
        <v>22</v>
      </c>
      <c r="G22" s="1">
        <v>20</v>
      </c>
      <c r="J22" s="5" t="s">
        <v>22</v>
      </c>
      <c r="K22" s="2">
        <v>32.549999999999997</v>
      </c>
      <c r="N22" s="5" t="s">
        <v>22</v>
      </c>
      <c r="O22" s="2">
        <v>4.4000000000000004</v>
      </c>
    </row>
    <row r="23" spans="1:15" x14ac:dyDescent="0.25">
      <c r="F23" s="5" t="s">
        <v>23</v>
      </c>
      <c r="G23" s="1">
        <v>14</v>
      </c>
      <c r="J23" s="5" t="s">
        <v>23</v>
      </c>
      <c r="K23" s="2">
        <v>35.642857142857146</v>
      </c>
      <c r="N23" s="5" t="s">
        <v>23</v>
      </c>
      <c r="O23" s="2">
        <v>5.833333333333333</v>
      </c>
    </row>
    <row r="24" spans="1:15" x14ac:dyDescent="0.25">
      <c r="F24" s="5" t="s">
        <v>24</v>
      </c>
      <c r="G24" s="1">
        <v>17</v>
      </c>
      <c r="J24" s="5" t="s">
        <v>24</v>
      </c>
      <c r="K24" s="2">
        <v>38.764705882352942</v>
      </c>
      <c r="N24" s="5" t="s">
        <v>24</v>
      </c>
      <c r="O24" s="2">
        <v>4.4444444444444446</v>
      </c>
    </row>
    <row r="25" spans="1:15" x14ac:dyDescent="0.25">
      <c r="F25" s="5" t="s">
        <v>25</v>
      </c>
      <c r="G25" s="1">
        <v>20</v>
      </c>
      <c r="J25" s="5" t="s">
        <v>25</v>
      </c>
      <c r="K25" s="2">
        <v>39.9</v>
      </c>
      <c r="N25" s="5" t="s">
        <v>25</v>
      </c>
      <c r="O25" s="2">
        <v>5.333333333333333</v>
      </c>
    </row>
    <row r="26" spans="1:15" x14ac:dyDescent="0.25">
      <c r="A26" s="4" t="s">
        <v>7</v>
      </c>
      <c r="B26" t="s">
        <v>45</v>
      </c>
      <c r="C26" t="s">
        <v>42</v>
      </c>
      <c r="F26" s="5" t="s">
        <v>26</v>
      </c>
      <c r="G26" s="1">
        <v>10</v>
      </c>
      <c r="J26" s="5" t="s">
        <v>26</v>
      </c>
      <c r="K26" s="2">
        <v>41.6</v>
      </c>
      <c r="N26" s="5" t="s">
        <v>26</v>
      </c>
      <c r="O26" s="2">
        <v>5.333333333333333</v>
      </c>
    </row>
    <row r="27" spans="1:15" x14ac:dyDescent="0.25">
      <c r="A27" s="5" t="s">
        <v>43</v>
      </c>
      <c r="B27" s="1">
        <v>269</v>
      </c>
      <c r="C27" s="8">
        <v>0.52436647173489281</v>
      </c>
      <c r="F27" s="5" t="s">
        <v>27</v>
      </c>
      <c r="G27" s="1">
        <v>17</v>
      </c>
      <c r="J27" s="5" t="s">
        <v>27</v>
      </c>
      <c r="K27" s="2">
        <v>39.470588235294116</v>
      </c>
      <c r="N27" s="5" t="s">
        <v>27</v>
      </c>
      <c r="O27" s="2">
        <v>5.5714285714285712</v>
      </c>
    </row>
    <row r="28" spans="1:15" x14ac:dyDescent="0.25">
      <c r="A28" s="5" t="s">
        <v>44</v>
      </c>
      <c r="B28" s="1">
        <v>244</v>
      </c>
      <c r="C28" s="8">
        <v>0.47563352826510719</v>
      </c>
      <c r="F28" s="5" t="s">
        <v>28</v>
      </c>
      <c r="G28" s="1">
        <v>15</v>
      </c>
      <c r="J28" s="5" t="s">
        <v>28</v>
      </c>
      <c r="K28" s="2">
        <v>27.733333333333334</v>
      </c>
      <c r="N28" s="5" t="s">
        <v>28</v>
      </c>
      <c r="O28" s="2">
        <v>5</v>
      </c>
    </row>
    <row r="29" spans="1:15" x14ac:dyDescent="0.25">
      <c r="A29" s="5" t="s">
        <v>3</v>
      </c>
      <c r="B29" s="1">
        <v>513</v>
      </c>
      <c r="C29" s="8">
        <v>1</v>
      </c>
      <c r="F29" s="5" t="s">
        <v>29</v>
      </c>
      <c r="G29" s="1">
        <v>16</v>
      </c>
      <c r="J29" s="5" t="s">
        <v>29</v>
      </c>
      <c r="K29" s="2">
        <v>36.875</v>
      </c>
      <c r="N29" s="5" t="s">
        <v>29</v>
      </c>
      <c r="O29" s="2">
        <v>6.4</v>
      </c>
    </row>
    <row r="30" spans="1:15" x14ac:dyDescent="0.25">
      <c r="F30" s="5" t="s">
        <v>30</v>
      </c>
      <c r="G30" s="1">
        <v>18</v>
      </c>
      <c r="J30" s="5" t="s">
        <v>30</v>
      </c>
      <c r="K30" s="2">
        <v>40.333333333333336</v>
      </c>
      <c r="N30" s="5" t="s">
        <v>30</v>
      </c>
      <c r="O30" s="2">
        <v>5.333333333333333</v>
      </c>
    </row>
    <row r="31" spans="1:15" x14ac:dyDescent="0.25">
      <c r="F31" s="5" t="s">
        <v>31</v>
      </c>
      <c r="G31" s="1">
        <v>16</v>
      </c>
      <c r="J31" s="5" t="s">
        <v>31</v>
      </c>
      <c r="K31" s="2">
        <v>36.5</v>
      </c>
      <c r="N31" s="5" t="s">
        <v>31</v>
      </c>
      <c r="O31" s="2">
        <v>3.75</v>
      </c>
    </row>
    <row r="32" spans="1:15" x14ac:dyDescent="0.25">
      <c r="F32" s="5" t="s">
        <v>32</v>
      </c>
      <c r="G32" s="1">
        <v>15</v>
      </c>
      <c r="J32" s="5" t="s">
        <v>32</v>
      </c>
      <c r="K32" s="2">
        <v>32.866666666666667</v>
      </c>
      <c r="N32" s="5" t="s">
        <v>32</v>
      </c>
      <c r="O32" s="2">
        <v>6.333333333333333</v>
      </c>
    </row>
    <row r="33" spans="1:15" x14ac:dyDescent="0.25">
      <c r="F33" s="5" t="s">
        <v>33</v>
      </c>
      <c r="G33" s="1">
        <v>14</v>
      </c>
      <c r="J33" s="5" t="s">
        <v>33</v>
      </c>
      <c r="K33" s="2">
        <v>36.642857142857146</v>
      </c>
      <c r="N33" s="5" t="s">
        <v>33</v>
      </c>
      <c r="O33" s="2">
        <v>10</v>
      </c>
    </row>
    <row r="34" spans="1:15" x14ac:dyDescent="0.25">
      <c r="F34" s="5" t="s">
        <v>34</v>
      </c>
      <c r="G34" s="1">
        <v>16</v>
      </c>
      <c r="J34" s="5" t="s">
        <v>34</v>
      </c>
      <c r="K34" s="2">
        <v>36.5625</v>
      </c>
      <c r="N34" s="5" t="s">
        <v>34</v>
      </c>
      <c r="O34" s="2">
        <v>5</v>
      </c>
    </row>
    <row r="35" spans="1:15" x14ac:dyDescent="0.25">
      <c r="F35" s="5" t="s">
        <v>35</v>
      </c>
      <c r="G35" s="1">
        <v>20</v>
      </c>
      <c r="J35" s="5" t="s">
        <v>35</v>
      </c>
      <c r="K35" s="2">
        <v>32.15</v>
      </c>
      <c r="N35" s="5" t="s">
        <v>35</v>
      </c>
      <c r="O35" s="2">
        <v>5.333333333333333</v>
      </c>
    </row>
    <row r="36" spans="1:15" x14ac:dyDescent="0.25">
      <c r="F36" s="5" t="s">
        <v>36</v>
      </c>
      <c r="G36" s="1">
        <v>19</v>
      </c>
      <c r="J36" s="5" t="s">
        <v>36</v>
      </c>
      <c r="K36" s="2">
        <v>38.368421052631582</v>
      </c>
      <c r="N36" s="5" t="s">
        <v>36</v>
      </c>
      <c r="O36" s="2">
        <v>4.8</v>
      </c>
    </row>
    <row r="37" spans="1:15" x14ac:dyDescent="0.25">
      <c r="F37" s="5" t="s">
        <v>37</v>
      </c>
      <c r="G37" s="1">
        <v>14</v>
      </c>
      <c r="J37" s="5" t="s">
        <v>37</v>
      </c>
      <c r="K37" s="2">
        <v>33.071428571428569</v>
      </c>
      <c r="N37" s="5" t="s">
        <v>37</v>
      </c>
      <c r="O37" s="2">
        <v>5</v>
      </c>
    </row>
    <row r="38" spans="1:15" x14ac:dyDescent="0.25">
      <c r="F38" s="5" t="s">
        <v>38</v>
      </c>
      <c r="G38" s="1">
        <v>18</v>
      </c>
      <c r="J38" s="5" t="s">
        <v>38</v>
      </c>
      <c r="K38" s="2">
        <v>36.444444444444443</v>
      </c>
      <c r="N38" s="5" t="s">
        <v>38</v>
      </c>
      <c r="O38" s="2">
        <v>1.4</v>
      </c>
    </row>
    <row r="39" spans="1:15" x14ac:dyDescent="0.25">
      <c r="F39" s="5" t="s">
        <v>3</v>
      </c>
      <c r="G39" s="1">
        <v>513</v>
      </c>
      <c r="J39" s="5" t="s">
        <v>3</v>
      </c>
      <c r="K39" s="2">
        <v>36.323586744639378</v>
      </c>
      <c r="N39" s="5" t="s">
        <v>3</v>
      </c>
      <c r="O39" s="2">
        <v>4.9591836734693882</v>
      </c>
    </row>
    <row r="47" spans="1:15" ht="24.95" customHeight="1" x14ac:dyDescent="0.25">
      <c r="A47" s="9" t="s">
        <v>46</v>
      </c>
      <c r="B47" s="9" t="s">
        <v>47</v>
      </c>
      <c r="C47" s="9" t="s">
        <v>48</v>
      </c>
      <c r="D47" s="9"/>
    </row>
    <row r="48" spans="1:15" ht="20.100000000000001" customHeight="1" x14ac:dyDescent="0.25">
      <c r="A48" s="10" t="str">
        <f>A28</f>
        <v>Not Admitted</v>
      </c>
      <c r="B48" s="10">
        <f>B28</f>
        <v>244</v>
      </c>
      <c r="C48" s="11">
        <f>C28</f>
        <v>0.47563352826510719</v>
      </c>
      <c r="D48" s="10"/>
    </row>
    <row r="49" spans="1:7" ht="20.100000000000001" customHeight="1" x14ac:dyDescent="0.25">
      <c r="A49" s="10" t="str">
        <f>A27</f>
        <v>Admitted</v>
      </c>
      <c r="B49" s="10">
        <f>B27</f>
        <v>269</v>
      </c>
      <c r="C49" s="11">
        <f>C27</f>
        <v>0.52436647173489281</v>
      </c>
      <c r="D49" s="10"/>
    </row>
    <row r="56" spans="1:7" x14ac:dyDescent="0.25">
      <c r="A56" s="4" t="s">
        <v>7</v>
      </c>
      <c r="B56" t="s">
        <v>57</v>
      </c>
      <c r="F56" s="4" t="s">
        <v>7</v>
      </c>
      <c r="G56" t="s">
        <v>60</v>
      </c>
    </row>
    <row r="57" spans="1:7" x14ac:dyDescent="0.25">
      <c r="A57" s="5" t="s">
        <v>49</v>
      </c>
      <c r="B57" s="1">
        <v>72</v>
      </c>
      <c r="F57" s="5" t="s">
        <v>58</v>
      </c>
      <c r="G57" s="1">
        <v>316</v>
      </c>
    </row>
    <row r="58" spans="1:7" x14ac:dyDescent="0.25">
      <c r="A58" s="5" t="s">
        <v>50</v>
      </c>
      <c r="B58" s="1">
        <v>68</v>
      </c>
      <c r="F58" s="5" t="s">
        <v>59</v>
      </c>
      <c r="G58" s="1">
        <v>197</v>
      </c>
    </row>
    <row r="59" spans="1:7" x14ac:dyDescent="0.25">
      <c r="A59" s="5" t="s">
        <v>51</v>
      </c>
      <c r="B59" s="1">
        <v>58</v>
      </c>
      <c r="F59" s="5" t="s">
        <v>3</v>
      </c>
      <c r="G59" s="1">
        <v>513</v>
      </c>
    </row>
    <row r="60" spans="1:7" x14ac:dyDescent="0.25">
      <c r="A60" s="5" t="s">
        <v>52</v>
      </c>
      <c r="B60" s="1">
        <v>64</v>
      </c>
    </row>
    <row r="61" spans="1:7" x14ac:dyDescent="0.25">
      <c r="A61" s="5" t="s">
        <v>53</v>
      </c>
      <c r="B61" s="1">
        <v>58</v>
      </c>
    </row>
    <row r="62" spans="1:7" x14ac:dyDescent="0.25">
      <c r="A62" s="5" t="s">
        <v>54</v>
      </c>
      <c r="B62" s="1">
        <v>68</v>
      </c>
      <c r="F62" s="4" t="s">
        <v>7</v>
      </c>
      <c r="G62" t="s">
        <v>63</v>
      </c>
    </row>
    <row r="63" spans="1:7" x14ac:dyDescent="0.25">
      <c r="A63" s="5" t="s">
        <v>55</v>
      </c>
      <c r="B63" s="1">
        <v>68</v>
      </c>
      <c r="F63" s="5" t="s">
        <v>61</v>
      </c>
      <c r="G63" s="8">
        <v>0.46978557504873292</v>
      </c>
    </row>
    <row r="64" spans="1:7" x14ac:dyDescent="0.25">
      <c r="A64" s="5" t="s">
        <v>56</v>
      </c>
      <c r="B64" s="1">
        <v>57</v>
      </c>
      <c r="F64" s="5" t="s">
        <v>62</v>
      </c>
      <c r="G64" s="8">
        <v>0.53021442495126703</v>
      </c>
    </row>
    <row r="65" spans="1:7" x14ac:dyDescent="0.25">
      <c r="A65" s="5" t="s">
        <v>3</v>
      </c>
      <c r="B65" s="1">
        <v>513</v>
      </c>
      <c r="F65" s="5" t="s">
        <v>3</v>
      </c>
      <c r="G65" s="8">
        <v>1</v>
      </c>
    </row>
    <row r="68" spans="1:7" x14ac:dyDescent="0.25">
      <c r="A68" s="4" t="s">
        <v>7</v>
      </c>
      <c r="B68" t="s">
        <v>64</v>
      </c>
    </row>
    <row r="69" spans="1:7" x14ac:dyDescent="0.25">
      <c r="A69" s="5" t="s">
        <v>69</v>
      </c>
      <c r="B69" s="1">
        <v>299</v>
      </c>
      <c r="F69" s="4" t="s">
        <v>7</v>
      </c>
    </row>
    <row r="70" spans="1:7" x14ac:dyDescent="0.25">
      <c r="A70" s="5" t="s">
        <v>67</v>
      </c>
      <c r="B70" s="1">
        <v>103</v>
      </c>
      <c r="F70" s="5" t="s">
        <v>4</v>
      </c>
    </row>
    <row r="71" spans="1:7" x14ac:dyDescent="0.25">
      <c r="A71" s="5" t="s">
        <v>70</v>
      </c>
      <c r="B71" s="1">
        <v>65</v>
      </c>
      <c r="F71" s="6" t="s">
        <v>5</v>
      </c>
    </row>
    <row r="72" spans="1:7" x14ac:dyDescent="0.25">
      <c r="A72" s="5" t="s">
        <v>71</v>
      </c>
      <c r="B72" s="1">
        <v>14</v>
      </c>
      <c r="F72" s="7" t="s">
        <v>6</v>
      </c>
    </row>
    <row r="73" spans="1:7" x14ac:dyDescent="0.25">
      <c r="A73" s="5" t="s">
        <v>65</v>
      </c>
      <c r="B73" s="1">
        <v>14</v>
      </c>
      <c r="F73" s="12">
        <v>45292</v>
      </c>
    </row>
    <row r="74" spans="1:7" x14ac:dyDescent="0.25">
      <c r="A74" s="5" t="s">
        <v>68</v>
      </c>
      <c r="B74" s="1">
        <v>9</v>
      </c>
      <c r="F74" s="12">
        <v>45293</v>
      </c>
    </row>
    <row r="75" spans="1:7" x14ac:dyDescent="0.25">
      <c r="A75" s="5" t="s">
        <v>72</v>
      </c>
      <c r="B75" s="1">
        <v>5</v>
      </c>
      <c r="F75" s="12">
        <v>45294</v>
      </c>
    </row>
    <row r="76" spans="1:7" x14ac:dyDescent="0.25">
      <c r="A76" s="5" t="s">
        <v>66</v>
      </c>
      <c r="B76" s="1">
        <v>4</v>
      </c>
      <c r="F76" s="12">
        <v>45295</v>
      </c>
    </row>
    <row r="77" spans="1:7" x14ac:dyDescent="0.25">
      <c r="A77" s="5" t="s">
        <v>3</v>
      </c>
      <c r="B77" s="1">
        <v>513</v>
      </c>
      <c r="F77" s="12">
        <v>45296</v>
      </c>
    </row>
    <row r="78" spans="1:7" x14ac:dyDescent="0.25">
      <c r="F78" s="12">
        <v>45297</v>
      </c>
    </row>
    <row r="79" spans="1:7" x14ac:dyDescent="0.25">
      <c r="F79" s="12">
        <v>45298</v>
      </c>
    </row>
    <row r="80" spans="1:7" x14ac:dyDescent="0.25">
      <c r="F80" s="12">
        <v>45299</v>
      </c>
    </row>
    <row r="81" spans="6:6" x14ac:dyDescent="0.25">
      <c r="F81" s="12">
        <v>45300</v>
      </c>
    </row>
    <row r="82" spans="6:6" x14ac:dyDescent="0.25">
      <c r="F82" s="12">
        <v>45301</v>
      </c>
    </row>
    <row r="83" spans="6:6" x14ac:dyDescent="0.25">
      <c r="F83" s="12">
        <v>45302</v>
      </c>
    </row>
    <row r="84" spans="6:6" x14ac:dyDescent="0.25">
      <c r="F84" s="12">
        <v>45303</v>
      </c>
    </row>
    <row r="85" spans="6:6" x14ac:dyDescent="0.25">
      <c r="F85" s="12">
        <v>45304</v>
      </c>
    </row>
    <row r="86" spans="6:6" x14ac:dyDescent="0.25">
      <c r="F86" s="12">
        <v>45305</v>
      </c>
    </row>
    <row r="87" spans="6:6" x14ac:dyDescent="0.25">
      <c r="F87" s="12">
        <v>45306</v>
      </c>
    </row>
    <row r="88" spans="6:6" x14ac:dyDescent="0.25">
      <c r="F88" s="12">
        <v>45307</v>
      </c>
    </row>
    <row r="89" spans="6:6" x14ac:dyDescent="0.25">
      <c r="F89" s="12">
        <v>45308</v>
      </c>
    </row>
    <row r="90" spans="6:6" x14ac:dyDescent="0.25">
      <c r="F90" s="12">
        <v>45309</v>
      </c>
    </row>
    <row r="91" spans="6:6" x14ac:dyDescent="0.25">
      <c r="F91" s="12">
        <v>45310</v>
      </c>
    </row>
    <row r="92" spans="6:6" x14ac:dyDescent="0.25">
      <c r="F92" s="12">
        <v>45311</v>
      </c>
    </row>
    <row r="93" spans="6:6" x14ac:dyDescent="0.25">
      <c r="F93" s="12">
        <v>45312</v>
      </c>
    </row>
    <row r="94" spans="6:6" x14ac:dyDescent="0.25">
      <c r="F94" s="12">
        <v>45313</v>
      </c>
    </row>
    <row r="95" spans="6:6" x14ac:dyDescent="0.25">
      <c r="F95" s="12">
        <v>45314</v>
      </c>
    </row>
    <row r="96" spans="6:6" x14ac:dyDescent="0.25">
      <c r="F96" s="12">
        <v>45315</v>
      </c>
    </row>
    <row r="97" spans="6:6" x14ac:dyDescent="0.25">
      <c r="F97" s="12">
        <v>45316</v>
      </c>
    </row>
    <row r="98" spans="6:6" x14ac:dyDescent="0.25">
      <c r="F98" s="12">
        <v>45317</v>
      </c>
    </row>
    <row r="99" spans="6:6" x14ac:dyDescent="0.25">
      <c r="F99" s="12">
        <v>45318</v>
      </c>
    </row>
    <row r="100" spans="6:6" x14ac:dyDescent="0.25">
      <c r="F100" s="12">
        <v>45319</v>
      </c>
    </row>
    <row r="101" spans="6:6" x14ac:dyDescent="0.25">
      <c r="F101" s="12">
        <v>45320</v>
      </c>
    </row>
    <row r="102" spans="6:6" x14ac:dyDescent="0.25">
      <c r="F102" s="12">
        <v>45321</v>
      </c>
    </row>
    <row r="103" spans="6:6" x14ac:dyDescent="0.25">
      <c r="F103" s="12">
        <v>45322</v>
      </c>
    </row>
    <row r="104" spans="6:6" x14ac:dyDescent="0.25">
      <c r="F104" s="5" t="s">
        <v>3</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D45FA-6F62-4440-B4F6-014C29D8947A}">
  <dimension ref="A1"/>
  <sheetViews>
    <sheetView showGridLines="0" showRowColHeaders="0" tabSelected="1" zoomScale="55" zoomScaleNormal="55" workbookViewId="0">
      <selection activeCell="AG14" sqref="AG14"/>
    </sheetView>
  </sheetViews>
  <sheetFormatPr defaultRowHeight="15" x14ac:dyDescent="0.25"/>
  <cols>
    <col min="1" max="16384" width="9.140625" style="3"/>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F0A18-5A60-4546-B855-DADA49A6E5EA}">
  <dimension ref="A1"/>
  <sheetViews>
    <sheetView workbookViewId="0"/>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X M L _ C a l e n d e r _ D a t e _ 3 1 7 3 0 9 e d - 4 f 7 6 - 4 a 9 6 - 9 f 9 b - a 6 8 7 6 2 4 e 5 5 c a " > < C u s t o m C o n t e n t > < ! [ C D A T A [ < T a b l e W i d g e t G r i d S e r i a l i z a t i o n   x m l n s : x s d = " h t t p : / / w w w . w 3 . o r g / 2 0 0 1 / X M L S c h e m a "   x m l n s : x s i = " h t t p : / / w w w . w 3 . o r g / 2 0 0 1 / X M L S c h e m a - i n s t a n c e " > < C o l u m n S u g g e s t e d T y p e   / > < C o l u m n F o r m a t   / > < C o l u m n A c c u r a c y   / > < C o l u m n C u r r e n c y S y m b o l   / > < C o l u m n P o s i t i v e P a t t e r n   / > < C o l u m n N e g a t i v e P a t t e r n   / > < C o l u m n W i d t h s > < i t e m > < k e y > < s t r i n g > C a l e n d e r _ D a t e < / s t r i n g > < / k e y > < v a l u e > < i n t > 1 3 3 < / i n t > < / v a l u e > < / i t e m > < i t e m > < k e y > < s t r i n g > C a l e n d e r _ D a t e   ( M o n t h   I n d e x ) < / s t r i n g > < / k e y > < v a l u e > < i n t > 2 2 7 < / i n t > < / v a l u e > < / i t e m > < i t e m > < k e y > < s t r i n g > C a l e n d e r _ D a t e   ( M o n t h ) < / s t r i n g > < / k e y > < v a l u e > < i n t > 1 8 9 < / i n t > < / v a l u e > < / i t e m > < i t e m > < k e y > < s t r i n g > C a l e n d e r _ D a t e   ( D a y   I n d e x ) < / s t r i n g > < / k e y > < v a l u e > < i n t > 2 1 1 < / i n t > < / v a l u e > < / i t e m > < i t e m > < k e y > < s t r i n g > C a l e n d e r _ D a t e   ( D a y ) < / s t r i n g > < / k e y > < v a l u e > < i n t > 1 7 3 < / i n t > < / v a l u e > < / i t e m > < i t e m > < k e y > < s t r i n g > C a l e n d e r _ D a t e   ( Y e a r ) < / s t r i n g > < / k e y > < v a l u e > < i n t > 1 7 7 < / i n t > < / v a l u e > < / i t e m > < i t e m > < k e y > < s t r i n g > C a l e n d e r _ D a t e   ( Q u a r t e r ) < / s t r i n g > < / k e y > < v a l u e > < i n t > 1 9 7 < / i n t > < / v a l u e > < / i t e m > < / C o l u m n W i d t h s > < C o l u m n D i s p l a y I n d e x > < i t e m > < k e y > < s t r i n g > C a l e n d e r _ D a t e < / s t r i n g > < / k e y > < v a l u e > < i n t > 0 < / i n t > < / v a l u e > < / i t e m > < i t e m > < k e y > < s t r i n g > C a l e n d e r _ D a t e   ( M o n t h   I n d e x ) < / s t r i n g > < / k e y > < v a l u e > < i n t > 1 < / i n t > < / v a l u e > < / i t e m > < i t e m > < k e y > < s t r i n g > C a l e n d e r _ D a t e   ( Y e a r ) < / s t r i n g > < / k e y > < v a l u e > < i n t > 5 < / i n t > < / v a l u e > < / i t e m > < i t e m > < k e y > < s t r i n g > C a l e n d e r _ D a t e   ( M o n t h ) < / s t r i n g > < / k e y > < v a l u e > < i n t > 2 < / i n t > < / v a l u e > < / i t e m > < i t e m > < k e y > < s t r i n g > C a l e n d e r _ D a t e   ( D a y   I n d e x ) < / s t r i n g > < / k e y > < v a l u e > < i n t > 3 < / i n t > < / v a l u e > < / i t e m > < i t e m > < k e y > < s t r i n g > C a l e n d e r _ D a t e   ( D a y ) < / s t r i n g > < / k e y > < v a l u e > < i n t > 4 < / i n t > < / v a l u e > < / i t e m > < i t e m > < k e y > < s t r i n g > C a l e n d e r _ D a t e   ( Q u a r t e r ) < / 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H o s p i t a l   E m e r g e n c y   R o o m   D a t a _ 8 1 0 b 8 6 e a - 1 8 f b - 4 5 b 7 - a f 7 3 - 2 7 3 d 3 2 8 b c 7 b 6 " > < 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 P a t i e n t _ A d m i s s i o n _ D a t e < / s t r i n g > < / k e y > < v a l u e > < i n t > 1 9 6 < / i n t > < / v a l u e > < / i t e m > < i t e m > < k e y > < s t r i n g > P a t i e n t _ A d m i s s i o n _ T i m e < / s t r i n g > < / k e y > < v a l u e > < i n t > 1 9 8 < / i n t > < / v a l u e > < / i t e m > < i t e m > < k e y > < s t r i n g > P a t i e n t _ F u l l N a m e < / s t r i n g > < / k e y > < v a l u e > < i n t > 1 5 1 < / i n t > < / v a l u e > < / i t e m > < i t e m > < k e y > < s t r i n g > P a t i e n t   G e n d e r < / s t r i n g > < / k e y > < v a l u e > < i n t > 1 3 3 < / i n t > < / v a l u e > < / i t e m > < i t e m > < k e y > < s t r i n g > P a t i e n t   A g e < / s t r i n g > < / k e y > < v a l u e > < i n t > 1 0 9 < / 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i t e m > < k e y > < s t r i n g > C a l c u l a t e d   C o l u m n   1 < / s t r i n g > < / k e y > < v a l u e > < i n t > 1 7 2 < / i n t > < / v a l u e > < / i t e m > < i t e m > < k e y > < s t r i n g > A g e _ G r o u p < / s t r i n g > < / k e y > < v a l u e > < i n t > 1 7 2 < / i n t > < / v a l u e > < / i t e m > < / C o l u m n W i d t h s > < C o l u m n D i s p l a y I n d e x > < i t e m > < k e y > < s t r i n g > P a t i e n t   I d < / s t r i n g > < / k e y > < v a l u e > < i n t > 0 < / i n t > < / v a l u e > < / i t e m > < i t e m > < k e y > < s t r i n g > P a t i e n t _ A d m i s s i o n _ D a t e < / s t r i n g > < / k e y > < v a l u e > < i n t > 1 < / i n t > < / v a l u e > < / i t e m > < i t e m > < k e y > < s t r i n g > P a t i e n t _ A d m i s s i o n _ T i m e < / s t r i n g > < / k e y > < v a l u e > < i n t > 2 < / i n t > < / v a l u e > < / i t e m > < i t e m > < k e y > < s t r i n g > P a t i e n t _ F u l l N a m e 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 C a l c u l a t e d   C o l u m n   1 < / s t r i n g > < / k e y > < v a l u e > < i n t > 1 2 < / i n t > < / v a l u e > < / i t e m > < i t e m > < k e y > < s t r i n g > A g e _ G r o u p < / s t r i n g > < / k e y > < v a l u e > < i n t > 1 1 < / i n t > < / v a l u e > < / i t e m > < / C o l u m n D i s p l a y I n d e x > < C o l u m n F r o z e n   / > < C o l u m n C h e c k e d   / > < C o l u m n F i l t e r   / > < S e l e c t i o n F i l t e r   / > < F i l t e r P a r a m e t e r s   / > < S o r t B y C o l u m n   / > < I s S o r t D e s c e n d i n g > f a l s e < / I s S o r t D e s c e n d i n g > < / T a b l e W i d g e t G r i d S e r i a l i z a t i o n > ] ] > < / 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4.xml>��< ? x m l   v e r s i o n = " 1 . 0 "   e n c o d i n g = " U T F - 1 6 " ? > < G e m i n i   x m l n s = " h t t p : / / g e m i n i / p i v o t c u s t o m i z a t i o n / T a b l e O r d e r " > < C u s t o m C o n t e n t > < ! [ C D A T A [ H o s p i t a l   E m e r g e n c y   R o o m   D a t a _ 8 1 0 b 8 6 e a - 1 8 f b - 4 5 b 7 - a f 7 3 - 2 7 3 d 3 2 8 b c 7 b 6 , C a l e n d e r _ D a t e _ 3 1 7 3 0 9 e d - 4 f 7 6 - 4 a 9 6 - 9 f 9 b - a 6 8 7 6 2 4 e 5 5 c a ] ] > < / 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 C o l u m n s \ C a l e n d e r _ D a t e 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 C o l u m n s \ C a l e n d e r _ D a t e   ( Y e a r ) < / K e y > < / a : K e y > < a : V a l u e   i : t y p e = " T a b l e W i d g e t B a s e V i e w S t a t e " / > < / a : K e y V a l u e O f D i a g r a m O b j e c t K e y a n y T y p e z b w N T n L X > < a : K e y V a l u e O f D i a g r a m O b j e c t K e y a n y T y p e z b w N T n L X > < a : K e y > < K e y > C o l u m n s \ C a l e n d e r _ D a t e   ( Q u a r t e r ) < / K e y > < / a : K e y > < a : V a l u e   i : t y p e = " T a b l e W i d g e t B a s e V i e w S t a t e " / > < / a : K e y V a l u e O f D i a g r a m O b j e c t K e y a n y T y p e z b w N T n L X > < a : K e y V a l u e O f D i a g r a m O b j e c t K e y a n y T y p e z b w N T n L X > < a : K e y > < K e y > C o l u m n s \ C a l e n d e r _ D a t e   ( M o n t h   I n d e x ) < / K e y > < / a : K e y > < a : V a l u e   i : t y p e = " T a b l e W i d g e t B a s e V i e w S t a t e " / > < / a : K e y V a l u e O f D i a g r a m O b j e c t K e y a n y T y p e z b w N T n L X > < a : K e y V a l u e O f D i a g r a m O b j e c t K e y a n y T y p e z b w N T n L X > < a : K e y > < K e y > C o l u m n s \ C a l e n d e r _ D a t e   ( M o n t h ) < / K e y > < / a : K e y > < a : V a l u e   i : t y p e = " T a b l e W i d g e t B a s e V i e w S t a t e " / > < / a : K e y V a l u e O f D i a g r a m O b j e c t K e y a n y T y p e z b w N T n L X > < a : K e y V a l u e O f D i a g r a m O b j e c t K e y a n y T y p e z b w N T n L X > < a : K e y > < K e y > C o l u m n s \ C a l e n d e r _ D a t e   ( D a y   I n d e x ) < / K e y > < / a : K e y > < a : V a l u e   i : t y p e = " T a b l e W i d g e t B a s e V i e w S t a t e " / > < / a : K e y V a l u e O f D i a g r a m O b j e c t K e y a n y T y p e z b w N T n L X > < a : K e y V a l u e O f D i a g r a m O b j e c t K e y a n y T y p e z b w N T n L X > < a : K e y > < K e y > C o l u m n s \ C a l e n d e r _ D a t e   ( D a y ) < / 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 C o l u m n s \ P a t i e n t _ A d m i s s i o n _ D a t e < / K e y > < / a : K e y > < a : V a l u e   i : t y p e = " T a b l e W i d g e t B a s e V i e w S t a t e " / > < / a : K e y V a l u e O f D i a g r a m O b j e c t K e y a n y T y p e z b w N T n L X > < a : K e y V a l u e O f D i a g r a m O b j e c t K e y a n y T y p e z b w N T n L X > < a : K e y > < K e y > C o l u m n s \ P a t i e n t _ A d m i s s i o n _ T i m e < / K e y > < / a : K e y > < a : V a l u e   i : t y p e = " T a b l e W i d g e t B a s e V i e w S t a t e " / > < / a : K e y V a l u e O f D i a g r a m O b j e c t K e y a n y T y p e z b w N T n L X > < a : K e y V a l u e O f D i a g r a m O b j e c t K e y a n y T y p e z b w N T n L X > < a : K e y > < K e y > C o l u m n s \ P a t i e n t _ F u l l N a m e 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 C o l u m n s \ A g e _ G r o u p < / 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S h o w I m p l i c i t M e a s u r e s " > < C u s t o m C o n t e n t > < ! [ C D A T A [ F a l s e ] ] > < / C u s t o m C o n t e n t > < / G e m i n i > 
</file>

<file path=customXml/item17.xml>��< ? x m l   v e r s i o n = " 1 . 0 "   e n c o d i n g = " U T F - 1 6 "   s t a n d a l o n e = " n o " ? > < D a t a M a s h u p   x m l n s = " h t t p : / / s c h e m a s . m i c r o s o f t . c o m / D a t a M a s h u p " > A A A A A G Q 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w s 2 V a 0 A A A D 3 A A A A E g A A A E N v b m Z p Z y 9 Q Y W N r Y W d l L n h t b H q / e 7 + N f U V u j k J Z a l F x Z n 6 e r Z K h n o G S Q n F J Y l 5 K Y k 5 + X q q t U l 6 + k r 0 d L 5 d N Q G J y d m J 6 q g J Q d V 6 x V U V x i q 1 S R k l J g Z W + f n l 5 u V 6 5 s V 5 + U b q + k Y G B o X 6 E r 0 9 w c k Z q b q I S X H E m Y c W 6 m X k g a 5 N T l e x s w i C u s T P S M z Q 2 0 j M 2 s t A z s N G H C d r 4 Z u Y h F B g B H Q y S R R K 0 c S 7 N K S k t S r V L z d P 1 9 L P R h 3 F t 9 K F + s A M A A A D / / w M A U E s D B B Q A A g A I A A A A I Q D 4 J 8 A y c w M A A B Q M A A A T A A A A R m 9 y b X V s Y X M v U 2 V j d G l v b j E u b a R W 3 0 / b M B B + R + J / s M J L K p m I l I 1 J Q 3 2 A l g 4 k x h j t x g O d k E n c 4 s m x K 9 u t q B D / + 8 5 J 2 t R t n C L W q k 3 r O 9 9 9 3 / 2 y N U 0 M k w I N i m d 8 u r e n n 4 m i K T o I L q W e M k M 4 u s i o m l C R L N C d l B n q E U M C 1 E G c m v 0 9 B K + B n K m E w k p X z 6 O e T G Y Z F S b s M 0 6 j r h Q G / u g w 6 H 4 d / d J U 6 V F P U Z I t 7 q X i 6 e i H o D 3 F 5 n R 0 q + Q Y 9 B O i 0 s O p k n 8 B z q j J f 5 T o e d D C D z 3 K W c Y M V Z 0 A B x h 1 J Z 9 l Q n f i N k Y X I p E p E 5 P O y e e j o x i j n z N p 6 M A s O O 1 U P 6 M b K e i f F i 6 I H A S A I w N Z i i 4 p S Q G t 5 T k k T 6 B Y S s r 1 s O C M 0 U O 5 f s b 5 I C G c K N 0 x a r Z u s v t M x A Q s D h d T W p k b K i L 0 W K q s g G y F O q z x j 1 9 f g 1 t i G A Q R X a V A 0 Y A m M v T F v G F U i c 7 S j G l t M w n R o U u 1 F H 4 b l l F H t c + U B l v C h t Z r 7 5 q A z g 3 J q F f j G x U A 0 A 9 o Y r d e C X P y K b L k H O E d S b Y N 9 + i U K J P l c j q m S j X A q + j 2 O Z k s 1 b i c M M i B o z m A p x 6 T s s o T q R p g 3 R N m b L j 8 G q 7 f x 3 j T 8 1 u V 9 s G U M 1 M W J H p a o F W l V j W Q q x Q a Y W N V O C U E e H b l P Y 8 X A A + o O L y 6 g T 5 B / g 0 5 C I B V o B n C z v P F C m s Y o G C 9 c y L o 8 J a / 7 i I b E J + s 3 S A 7 D t 7 q G y b e 2 T H + O O P X R p y r D m l o p B x 0 E d L N N t p i 4 M S + Y n N H B b R R u h x N F Z 9 C U C 6 H m 7 R 3 g F / K H l e y x z y f u 7 j U 7 B v a i n c R Z 3 J e j 9 g K K s S b 1 P D r u / L 7 3 U 7 z G v N d m T 0 x 4 d h 3 g W D v E K u Z W 2 + 4 t K e W h r d q O 9 o o b n s W t H C J L / C m M P b n c I O a T W J p b S 3 0 / R n n B U Q n 6 F M O U z F F v w m f 0 X U P + X q + G t Z A A b j 2 Q z j 0 c q m r n E 1 4 a 2 R 7 v c Y N b h 1 0 O O j b D 8 0 + 7 N Z J b N x U Y i 5 A 3 D C L P S O k v X O E b M G p b 7 7 1 o 2 a 7 y 9 d x t r 2 B d I H h w N 4 V 4 G G d w B B O t 4 N p i 9 Z L 2 p / K 4 3 e m 0 m I Y E 6 4 t i B t Z 2 P 8 Y k P 0 9 J n x Y q l t l F y r G V k M + r W r v k N d M m 8 h K I T N 2 O o f t o / Y x h g v c U d z C X 4 5 j f J D O F L H H e Q h r 9 t 1 a y 7 s U c 6 r s / c n I g n 4 V h z 5 c r a z x 1 d X N P f n O F 8 D / G e 6 L I R x w A l p 0 + X 3 x Y h T J i e j o Q i m p P n i 1 q 8 F m 6 6 x Q c g + k / z 0 + N g w H T t T t 2 H G T 5 X o 4 / Q c A A P / / A w B Q S w E C L Q A U A A Y A C A A A A C E A K t 2 q Q N I A A A A 3 A Q A A E w A A A A A A A A A A A A A A A A A A A A A A W 0 N v b n R l b n R f V H l w Z X N d L n h t b F B L A Q I t A B Q A A g A I A A A A I Q B j C z Z V r Q A A A P c A A A A S A A A A A A A A A A A A A A A A A A s D A A B D b 2 5 m a W c v U G F j a 2 F n Z S 5 4 b W x Q S w E C L Q A U A A I A C A A A A C E A + C f A M n M D A A A U D A A A E w A A A A A A A A A A A A A A A A D o A w A A R m 9 y b X V s Y X M v U 2 V j d G l v b j E u b V B L B Q Y A A A A A A w A D A M I A A A C M 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3 y E A A A A A A A C 9 I Q 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B Z G R l Z F R v R G F 0 Y U 1 v Z G V s I i B W Y W x 1 Z T 0 i b D E i L z 4 8 R W 5 0 c n k g V H l w Z T 0 i Q n V m Z m V y T m V 4 d F J l Z n J l c 2 g i I F Z h b H V l P S J s M S I v P j x F b n R y e S B U e X B l P S J G a W x s Q 2 9 1 b n Q i I F Z h b H V l P S J s O T I x N i I v P j x F b n R y e S B U e X B l P S J G a W x s R W 5 h Y m x l Z C I g V m F s d W U 9 I m w w I i 8 + P E V u d H J 5 I F R 5 c G U 9 I k Z p b G x F c n J v c k N v Z G U i I F Z h b H V l P S J z V W 5 r b m 9 3 b i I v P j x F b n R y e S B U e X B l P S J G a W x s R X J y b 3 J D b 3 V u d C I g V m F s d W U 9 I m w w I i 8 + P E V u d H J 5 I F R 5 c G U 9 I k Z p b G x M Y X N 0 V X B k Y X R l Z C I g V m F s d W U 9 I m Q y M D I 1 L T A 4 L T E 4 V D E 0 O j E 0 O j I x L j A 0 M z U 4 N j l a I i 8 + P E V u d H J 5 I F R 5 c G U 9 I k Z p b G x D b 2 x 1 b W 5 U e X B l c y I g V m F s d W U 9 I n N C Z 2 t L Q m d Z R E J n W U d B d 0 0 9 I i 8 + P E V u d H J 5 I F R 5 c G U 9 I k Z p b G x D b 2 x 1 b W 5 O Y W 1 l c y I g V m F s d W U 9 I n N b J n F 1 b 3 Q 7 U G F 0 a W V u d C B J Z C Z x d W 9 0 O y w m c X V v d D t Q Y X R p Z W 5 0 X 0 F k b W l z c 2 l v b l 9 E Y X R l J n F 1 b 3 Q 7 L C Z x d W 9 0 O 1 B h d G l l b n R f Q W R t a X N z a W 9 u X 1 R p b W U m c X V v d D s s J n F 1 b 3 Q 7 U G F 0 a W V u d F 9 G d W x s 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Q w O D I x O W V i L W N j N T A t N G E z Z i 1 h N G I 1 L W Y y Y T M w Y j c 4 Z D d m Z C I 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x L n t Q Y X R p Z W 5 0 I E F k b W l z c 2 l v b i B E Y X R l L j E s M X 0 m c X V v d D s s J n F 1 b 3 Q 7 U 2 V j d G l v b j E v S G 9 z c G l 0 Y W w g R W 1 l c m d l b m N 5 I F J v b 2 0 g R G F 0 Y S 9 D a G F u Z 2 V k I F R 5 c G U x L n t Q Y X R p Z W 5 0 I E F k b W l z c 2 l v b i B E Y X R l L j I s M n 0 m c X V v d D s s J n F 1 b 3 Q 7 U 2 V j d G l v b j E v S G 9 z c G l 0 Y W w g R W 1 l c m d l b m N 5 I F J v b 2 0 g R G F 0 Y S 9 N Z X J n Z W Q g Q 2 9 s d W 1 u c y 5 7 T W V y Z 2 V k L D N 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E u e 1 B h d G l l b n Q g Q W R t a X N z a W 9 u I E R h d G U u M S w x f S Z x d W 9 0 O y w m c X V v d D t T Z W N 0 a W 9 u M S 9 I b 3 N w a X R h b C B F b W V y Z 2 V u Y 3 k g U m 9 v b S B E Y X R h L 0 N o Y W 5 n Z W Q g V H l w Z T E u e 1 B h d G l l b n Q g Q W R t a X N z a W 9 u I E R h d G U u M i w y f S Z x d W 9 0 O y w m c X V v d D t T Z W N 0 a W 9 u M S 9 I b 3 N w a X R h b C B F b W V y Z 2 V u Y 3 k g U m 9 v b S B E Y X R h L 0 1 l c m d l Z C B D b 2 x 1 b W 5 z L n t N Z X J n Z W Q s M 3 0 m c X V v d D s s J n F 1 b 3 Q 7 U 2 V j d G l v b j E v S G 9 z c G l 0 Y W w g R W 1 l c m d l b m N 5 I F J v b 2 0 g R G F 0 Y S 9 S Z X B s Y W N l Z C B W Y W x 1 Z T E 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d 2 F p d C B 0 a W 1 l I i 8 + P C 9 T d G F i b G V F b n R y a W V z P j w v S X R l b T 4 8 S X R l b T 4 8 S X R l b U x v Y 2 F 0 a W 9 u P j x J d G V t V H l w Z T 5 G b 3 J t d W x h P C 9 J d G V t V H l w Z T 4 8 S X R l b V B h d G g + U 2 V j d G l v b j E v Q 2 F s Z W 5 k Z X J f R G F 0 Z T w v S X R l b V B h d G g + P C 9 J d G V t T G 9 j Y X R p b 2 4 + P F N 0 Y W J s Z U V u d H J p Z X M + P E V u d H J 5 I F R 5 c G U 9 I k F k Z G V k V G 9 E Y X R h T W 9 k Z W w i I F Z h b H V l P S J s M S I v P j x F b n R y e S B U e X B l P S J C d W Z m Z X J O Z X h 0 U m V m c m V z a C I g V m F s d W U 9 I m w x I i 8 + P E V u d H J 5 I F R 5 c G U 9 I k Z p b G x D b 3 V u d C I g V m F s d W U 9 I m w 3 M z E i L z 4 8 R W 5 0 c n k g V H l w Z T 0 i R m l s b E V u Y W J s Z W Q i I F Z h b H V l P S J s M C I v P j x F b n R y e S B U e X B l P S J G a W x s R X J y b 3 J D b 2 R l I i B W Y W x 1 Z T 0 i c 1 V u a 2 5 v d 2 4 i L z 4 8 R W 5 0 c n k g V H l w Z T 0 i R m l s b E V y c m 9 y Q 2 9 1 b n Q i I F Z h b H V l P S J s M C I v P j x F b n R y e S B U e X B l P S J G a W x s T G F z d F V w Z G F 0 Z W Q i I F Z h b H V l P S J k M j A y N S 0 w O C 0 x O F Q x N D o x N D o y M S 4 w N T k y M T Q 1 W i I v P j x F b n R y e S B U e X B l P S J G a W x s Q 2 9 s d W 1 u V H l w Z X M i I F Z h b H V l P S J z Q 1 E 9 P S I v P j x F b n R y e S B U e X B l P S J G a W x s Q 2 9 s d W 1 u T m F t Z X M i I F Z h b H V l P S J z W y Z x d W 9 0 O 0 N h b G V u Z G V y X 0 R h d G 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Q 5 Y j R m N z h i L T U 2 O T M t N D Y 0 M C 0 5 Z W U z L T l k Z j k x N G E w M j l l N S I v P j x F b n R y e S B U e X B l P S J S Z W x h d G l v b n N o a X B J b m Z v Q 2 9 u d G F p b m V y I i B W Y W x 1 Z T 0 i c 3 s m c X V v d D t j b 2 x 1 b W 5 D b 3 V u d C Z x d W 9 0 O z o x L C Z x d W 9 0 O 2 t l e U N v b H V t b k 5 h b W V z J n F 1 b 3 Q 7 O l t d L C Z x d W 9 0 O 3 F 1 Z X J 5 U m V s Y X R p b 2 5 z a G l w c y Z x d W 9 0 O z p b X S w m c X V v d D t j b 2 x 1 b W 5 J Z G V u d G l 0 a W V z J n F 1 b 3 Q 7 O l s m c X V v d D t T Z W N 0 a W 9 u M S 9 D Y W x l b m R l c l 9 E Y X R l L 0 N o Y W 5 n Z W Q g V H l w Z S 5 7 Q 2 9 s d W 1 u M S w w f S Z x d W 9 0 O 1 0 s J n F 1 b 3 Q 7 Q 2 9 s d W 1 u Q 2 9 1 b n Q m c X V v d D s 6 M S w m c X V v d D t L Z X l D b 2 x 1 b W 5 O Y W 1 l c y Z x d W 9 0 O z p b X S w m c X V v d D t D b 2 x 1 b W 5 J Z G V u d G l 0 a W V z J n F 1 b 3 Q 7 O l s m c X V v d D t T Z W N 0 a W 9 u M S 9 D Y W x l b m R l c l 9 E Y X R l L 0 N o Y W 5 n Z W Q g V H l w Z S 5 7 Q 2 9 s d W 1 u M 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F B d m V y Y W d l I F d h a X R U a W 1 l I i 8 + P C 9 T d G F i b G V F b n R y a W V z P j w v S X R l b T 4 8 S X R l b T 4 8 S X R l b U x v Y 2 F 0 a W 9 u P j x J d G V t V H l w Z T 5 G b 3 J t d W x h P C 9 J d G V t V H l w Z T 4 8 S X R l b V B h d G g + U 2 V j d G l v b j E v S G 9 z c G l 0 Y W w l M j B F b W V y Z 2 V u Y 3 k l M j B S b 2 9 t J T I w R G F 0 Y S 9 T b 3 V y Y 2 U 8 L 0 l 0 Z W 1 Q Y X R o P j w v S X R l b U x v Y 2 F 0 a W 9 u P j x T d G F i b G V F b n R y a W V z L z 4 8 L 0 l 0 Z W 0 + P E l 0 Z W 0 + P E l 0 Z W 1 M b 2 N h d G l v b j 4 8 S X R l b V R 5 c G U + R m 9 y b X V s Y T w v S X R l b V R 5 c G U + P E l 0 Z W 1 Q Y X R o P l N l Y 3 R p b 2 4 x L 0 h v c 3 B p d G F s J T I w R W 1 l c m d l b m N 5 J T I w U m 9 v b S U y M E R h d G E v U H J v b W 9 0 Z W Q l M j B I Z W F k Z X J z P C 9 J d G V t U G F 0 a D 4 8 L 0 l 0 Z W 1 M b 2 N h d G l v b j 4 8 U 3 R h Y m x l R W 5 0 c m l l c y 8 + P C 9 J d G V t P j x J d G V t P j x J d G V t T G 9 j Y X R p b 2 4 + P E l 0 Z W 1 U e X B l P k Z v c m 1 1 b G E 8 L 0 l 0 Z W 1 U e X B l P j x J d G V t U G F 0 a D 5 T Z W N 0 a W 9 u M S 9 I b 3 N w a X R h b C U y M E V t Z X J n Z W 5 j e S U y M F J v b 2 0 l M j B E Y X R h L 0 N o Y W 5 n Z W Q l M j B U e X B l P C 9 J d G V t U G F 0 a D 4 8 L 0 l 0 Z W 1 M b 2 N h d G l v b j 4 8 U 3 R h Y m x l R W 5 0 c m l l c y 8 + P C 9 J d G V t P j x J d G V t P j x J d G V t T G 9 j Y X R p b 2 4 + P E l 0 Z W 1 U e X B l P k Z v c m 1 1 b G E 8 L 0 l 0 Z W 1 U e X B l P j x J d G V t U G F 0 a D 5 T Z W N 0 a W 9 u M S 9 I b 3 N w a X R h b C U y M E V t Z X J n Z W 5 j e S U y M F J v b 2 0 l M j B E Y X R h L 1 N w b G l 0 J T I w Q 2 9 s d W 1 u J T I w Y n k l M j B E Z W x p b W l 0 Z X I 8 L 0 l 0 Z W 1 Q Y X R o P j w v S X R l b U x v Y 2 F 0 a W 9 u P j x T d G F i b G V F b n R y a W V z L z 4 8 L 0 l 0 Z W 0 + P E l 0 Z W 0 + P E l 0 Z W 1 M b 2 N h d G l v b j 4 8 S X R l b V R 5 c G U + R m 9 y b X V s Y T w v S X R l b V R 5 c G U + P E l 0 Z W 1 Q Y X R o P l N l Y 3 R p b 2 4 x L 0 h v c 3 B p d G F s J T I w R W 1 l c m d l b m N 5 J T I w U m 9 v b S U y M E R h d G E v Q 2 h h b m d l Z C U y M F R 5 c G U x P C 9 J d G V t U G F 0 a D 4 8 L 0 l 0 Z W 1 M b 2 N h d G l v b j 4 8 U 3 R h Y m x l R W 5 0 c m l l c y 8 + P C 9 J d G V t P j x J d G V t P j x J d G V t T G 9 j Y X R p b 2 4 + P E l 0 Z W 1 U e X B l P k Z v c m 1 1 b G E 8 L 0 l 0 Z W 1 U e X B l P j x J d G V t U G F 0 a D 5 T Z W N 0 a W 9 u M S 9 I b 3 N w a X R h b C U y M E V t Z X J n Z W 5 j e S U y M F J v b 2 0 l M j B E Y X R h L 1 J l b m F t Z W Q l M j B D b 2 x 1 b W 5 z P C 9 J d G V t U G F 0 a D 4 8 L 0 l 0 Z W 1 M b 2 N h d G l v b j 4 8 U 3 R h Y m x l R W 5 0 c m l l c y 8 + P C 9 J d G V t P j x J d G V t P j x J d G V t T G 9 j Y X R p b 2 4 + P E l 0 Z W 1 U e X B l P k Z v c m 1 1 b G E 8 L 0 l 0 Z W 1 U e X B l P j x J d G V t U G F 0 a D 5 T Z W N 0 a W 9 u M S 9 I b 3 N w a X R h b C U y M E V t Z X J n Z W 5 j e S U y M F J v b 2 0 l M j B E Y X R h L 1 J l b W 9 2 Z W Q l M j B D b 2 x 1 b W 5 z P C 9 J d G V t U G F 0 a D 4 8 L 0 l 0 Z W 1 M b 2 N h d G l v b j 4 8 U 3 R h Y m x l R W 5 0 c m l l c y 8 + P C 9 J d G V t P j x J d G V t P j x J d G V t T G 9 j Y X R p b 2 4 + P E l 0 Z W 1 U e X B l P k Z v c m 1 1 b G E 8 L 0 l 0 Z W 1 U e X B l P j x J d G V t U G F 0 a D 5 T Z W N 0 a W 9 u M S 9 I b 3 N w a X R h b C U y M E V t Z X J n Z W 5 j e S U y M F J v b 2 0 l M j B E Y X R h L 0 1 l c m d l Z C U y M E N v b H V t b n M 8 L 0 l 0 Z W 1 Q Y X R o P j w v S X R l b U x v Y 2 F 0 a W 9 u P j x T d G F i b G V F b n R y a W V z L z 4 8 L 0 l 0 Z W 0 + P E l 0 Z W 0 + P E l 0 Z W 1 M b 2 N h d G l v b j 4 8 S X R l b V R 5 c G U + R m 9 y b X V s Y T w v S X R l b V R 5 c G U + P E l 0 Z W 1 Q Y X R o P l N l Y 3 R p b 2 4 x L 0 h v c 3 B p d G F s J T I w R W 1 l c m d l b m N 5 J T I w U m 9 v b S U y M E R h d G E v U m V u Y W 1 l Z C U y M E N v b H V t b n M x P C 9 J d G V t U G F 0 a D 4 8 L 0 l 0 Z W 1 M b 2 N h d G l v b j 4 8 U 3 R h Y m x l R W 5 0 c m l l c y 8 + P C 9 J d G V t P j x J d G V t P j x J d G V t T G 9 j Y X R p b 2 4 + P E l 0 Z W 1 U e X B l P k Z v c m 1 1 b G E 8 L 0 l 0 Z W 1 U e X B l P j x J d G V t U G F 0 a D 5 T Z W N 0 a W 9 u M S 9 I b 3 N w a X R h b C U y M E V t Z X J n Z W 5 j e S U y M F J v b 2 0 l M j B E Y X R h L 1 J l c G x h Y 2 V k J T I w V m F s d W U 8 L 0 l 0 Z W 1 Q Y X R o P j w v S X R l b U x v Y 2 F 0 a W 9 u P j x T d G F i b G V F b n R y a W V z L z 4 8 L 0 l 0 Z W 0 + P E l 0 Z W 0 + P E l 0 Z W 1 M b 2 N h d G l v b j 4 8 S X R l b V R 5 c G U + R m 9 y b X V s Y T w v S X R l b V R 5 c G U + P E l 0 Z W 1 Q Y X R o P l N l Y 3 R p b 2 4 x L 0 h v c 3 B p d G F s J T I w R W 1 l c m d l b m N 5 J T I w U m 9 v b S U y M E R h d G E v U m V w b G F j Z W Q l M j B W Y W x 1 Z T E 8 L 0 l 0 Z W 1 Q Y X R o P j w v S X R l b U x v Y 2 F 0 a W 9 u P j x T d G F i b G V F b n R y a W V z L z 4 8 L 0 l 0 Z W 0 + P E l 0 Z W 0 + P E l 0 Z W 1 M b 2 N h d G l v b j 4 8 S X R l b V R 5 c G U + R m 9 y b X V s Y T w v S X R l b V R 5 c G U + P E l 0 Z W 1 Q Y X R o P l N l Y 3 R p b 2 4 x L 0 h v c 3 B p d G F s J T I w R W 1 l c m d l b m N 5 J T I w U m 9 v b S U y M E R h d G E v U m V t b 3 Z l Z C U y M E N v b H V t b n M x P C 9 J d G V t U G F 0 a D 4 8 L 0 l 0 Z W 1 M b 2 N h d G l v b j 4 8 U 3 R h Y m x l R W 5 0 c m l l c y 8 + P C 9 J d G V t P j x J d G V t P j x J d G V t T G 9 j Y X R p b 2 4 + P E l 0 Z W 1 U e X B l P k Z v c m 1 1 b G E 8 L 0 l 0 Z W 1 U e X B l P j x J d G V t U G F 0 a D 5 T Z W N 0 a W 9 u M S 9 I b 3 N w a X R h b C U y M E V t Z X J n Z W 5 j e S U y M F J v b 2 0 l M j B E Y X R h L 0 N o Y W 5 n Z W Q l M j B U e X B l M j w v S X R l b V B h d G g + P C 9 J d G V t T G 9 j Y X R p b 2 4 + P F N 0 Y W J s Z U V u d H J p Z X M v P j w v S X R l b T 4 8 S X R l b T 4 8 S X R l b U x v Y 2 F 0 a W 9 u P j x J d G V t V H l w Z T 5 G b 3 J t d W x h P C 9 J d G V t V H l w Z T 4 8 S X R l b V B h d G g + U 2 V j d G l v b j E v S G 9 z c G l 0 Y W w l M j B F b W V y Z 2 V u Y 3 k l M j B S b 2 9 t J T I w R G F 0 Y S 9 S Z X B s Y W N l Z C U y M F Z h b H V l M j w v S X R l b V B h d G g + P C 9 J d G V t T G 9 j Y X R p b 2 4 + P F N 0 Y W J s Z U V u d H J p Z X M v P j w v S X R l b T 4 8 S X R l b T 4 8 S X R l b U x v Y 2 F 0 a W 9 u P j x J d G V t V H l w Z T 5 G b 3 J t d W x h P C 9 J d G V t V H l w Z T 4 8 S X R l b V B h d G g + U 2 V j d G l v b j E v S G 9 z c G l 0 Y W w l M j B F b W V y Z 2 V u Y 3 k l M j B S b 2 9 t J T I w R G F 0 Y S 9 S Z X B s Y W N l Z C U y M F Z h b H V l M z w v S X R l b V B h d G g + P C 9 J d G V t T G 9 j Y X R p b 2 4 + P F N 0 Y W J s Z U V u d H J p Z X M v P j w v S X R l b T 4 8 S X R l b T 4 8 S X R l b U x v Y 2 F 0 a W 9 u P j x J d G V t V H l w Z T 5 G b 3 J t d W x h P C 9 J d G V t V H l w Z T 4 8 S X R l b V B h d G g + U 2 V j d G l v b j E v Q 2 F s Z W 5 k Z X J f R G F 0 Z S 9 T b 3 V y Y 2 U 8 L 0 l 0 Z W 1 Q Y X R o P j w v S X R l b U x v Y 2 F 0 a W 9 u P j x T d G F i b G V F b n R y a W V z L z 4 8 L 0 l 0 Z W 0 + P E l 0 Z W 0 + P E l 0 Z W 1 M b 2 N h d G l v b j 4 8 S X R l b V R 5 c G U + R m 9 y b X V s Y T w v S X R l b V R 5 c G U + P E l 0 Z W 1 Q Y X R o P l N l Y 3 R p b 2 4 x L 0 N h b G V u Z G V y X 0 R h d G U v Q 2 9 u d m V y d G V k J T I w d G 8 l M j B U Y W J s Z T w v S X R l b V B h d G g + P C 9 J d G V t T G 9 j Y X R p b 2 4 + P F N 0 Y W J s Z U V u d H J p Z X M v P j w v S X R l b T 4 8 S X R l b T 4 8 S X R l b U x v Y 2 F 0 a W 9 u P j x J d G V t V H l w Z T 5 G b 3 J t d W x h P C 9 J d G V t V H l w Z T 4 8 S X R l b V B h d G g + U 2 V j d G l v b j E v Q 2 F s Z W 5 k Z X J f R G F 0 Z S 9 D a G F u Z 2 V k J T I w V H l w Z T w v S X R l b V B h d G g + P C 9 J d G V t T G 9 j Y X R p b 2 4 + P F N 0 Y W J s Z U V u d H J p Z X M v P j w v S X R l b T 4 8 S X R l b T 4 8 S X R l b U x v Y 2 F 0 a W 9 u P j x J d G V t V H l w Z T 5 G b 3 J t d W x h P C 9 J d G V t V H l w Z T 4 8 S X R l b V B h d G g + U 2 V j d G l v b j E v Q 2 F s Z W 5 k Z X J f R G F 0 Z S 9 S Z W 5 h b W V k J T I w Q 2 9 s d W 1 u 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D 0 A d K o N 9 g k y n H R L 2 A 7 n n 0 Q A A A A A C A A A A A A A Q Z g A A A A E A A C A A A A B G k 2 I G G V I / + h A 4 M 1 f C M n L F m r c u A x Q 6 p 1 b f L c j b k T Q T u Q A A A A A O g A A A A A I A A C A A A A A m C C k 1 y 2 1 e h g N / r c O i C m X I 3 6 B A U 4 l H X X x T B Z V M n A x t Y V A A A A A F Y J Q L w / Y s G 4 J h U O O O Y t y P Y M E r c v M h Y n U C / 7 G J T d x K K 9 b c W b + B f 3 N a J 6 w Y F 9 n y t R o / / I l e e M L 2 s d N O q z D r D + 7 I T c E H D N W 9 f t R i W p z e S U L 1 W k A A A A B e X h R C 7 7 R j y K 2 x v w m f x 6 K 3 V 7 i s L N z 6 v l y S x r k B / N h V O 6 d H D q i G 9 4 b m w A o x H j A R I I S f 3 r 6 2 W 6 S W + O p H d l i f y J w w < / D a t a M a s h u p > 
</file>

<file path=customXml/item18.xml>��< ? x m l   v e r s i o n = " 1 . 0 "   e n c o d i n g = " U T F - 1 6 " ? > < G e m i n i   x m l n s = " h t t p : / / g e m i n i / p i v o t c u s t o m i z a t i o n / S a n d b o x N o n E m p t y " > < C u s t o m C o n t e n t > < ! [ C D A T A [ 1 ] ] > < / C u s t o m C o n t e n t > < / G e m i n i > 
</file>

<file path=customXml/item2.xml>��< ? x m l   v e r s i o n = " 1 . 0 "   e n c o d i n g = " U T F - 1 6 " ? > < G e m i n i   x m l n s = " h t t p : / / g e m i n i / p i v o t c u s t o m i z a t i o n / I s S a n d b o x E m b e d d e d " > < C u s t o m C o n t e n t > < ! [ C D A T A [ y e s ] ] > < / C u s t o m C o n t e n t > < / G e m i n i > 
</file>

<file path=customXml/item3.xml>��< ? x m l   v e r s i o n = " 1 . 0 "   e n c o d i n g = " U T F - 1 6 " ? > < G e m i n i   x m l n s = " h t t p : / / g e m i n i / p i v o t c u s t o m i z a t i o n / C l i e n t W i n d o w X M L " > < C u s t o m C o n t e n t > < ! [ C D A T A [ H o s p i t a l   E m e r g e n c y   R o o m   D a t a _ 8 1 0 b 8 6 e a - 1 8 f b - 4 5 b 7 - a f 7 3 - 2 7 3 d 3 2 8 b c 7 b 6 ] ] > < / 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 2 0 2 5 - 0 8 - 1 9 T 1 7 : 3 2 : 0 4 . 1 5 0 8 8 0 5 + 0 1 : 0 0 < / L a s t P r o c e s s e d T i m e > < / D a t a M o d e l i n g S a n d b o x . S e r i a l i z e d S a n d b o x E r r o r C a c h 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 D a t a _ 8 1 0 b 8 6 e a - 1 8 f b - 4 5 b 7 - a f 7 3 - 2 7 3 d 3 2 8 b c 7 b 6 < / K e y > < V a l u e   x m l n s : a = " h t t p : / / s c h e m a s . d a t a c o n t r a c t . o r g / 2 0 0 4 / 0 7 / M i c r o s o f t . A n a l y s i s S e r v i c e s . C o m m o n " > < a : H a s F o c u s > t r u e < / a : H a s F o c u s > < a : S i z e A t D p i 9 6 > 1 1 3 < / a : S i z e A t D p i 9 6 > < a : V i s i b l e > t r u e < / a : V i s i b l e > < / V a l u e > < / K e y V a l u e O f s t r i n g S a n d b o x E d i t o r . M e a s u r e G r i d S t a t e S c d E 3 5 R y > < K e y V a l u e O f s t r i n g S a n d b o x E d i t o r . M e a s u r e G r i d S t a t e S c d E 3 5 R y > < K e y > C a l e n d e r _ D a t e _ 3 1 7 3 0 9 e d - 4 f 7 6 - 4 a 9 6 - 9 f 9 b - a 6 8 7 6 2 4 e 5 5 c a < / 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S h o w H i d d e n " > < C u s t o m C o n t e n t > < ! [ C D A T A [ T r u 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 T a g s \ T a b l e s \ & l t ; T a b l e s \ C a l e n d e r _ D a t e & g t ; < / K e y > < / D i a g r a m O b j e c t K e y > < D i a g r a m O b j e c t K e y > < K e y > T a b l e s \ H o s p i t a l   E m e r g e n c y   R o o m   D a t a < / K e y > < / D i a g r a m O b j e c t K e y > < D i a g r a m O b j e c t K e y > < K e y > T a b l e s \ H o s p i t a l   E m e r g e n c y   R o o m   D a t a \ C o l u m n s \ P a t i e n t   I d < / K e y > < / D i a g r a m O b j e c t K e y > < D i a g r a m O b j e c t K e y > < K e y > T a b l e s \ H o s p i t a l   E m e r g e n c y   R o o m   D a t a \ C o l u m n s \ P a t i e n t _ A d m i s s i o n _ D a t e < / K e y > < / D i a g r a m O b j e c t K e y > < D i a g r a m O b j e c t K e y > < K e y > T a b l e s \ H o s p i t a l   E m e r g e n c y   R o o m   D a t a \ C o l u m n s \ P a t i e n t _ A d m i s s i o n _ T i m e < / K e y > < / D i a g r a m O b j e c t K e y > < D i a g r a m O b j e c t K e y > < K e y > T a b l e s \ H o s p i t a l   E m e r g e n c y   R o o m   D a t a \ C o l u m n s \ P a t i e n t _ F u l l N a m e 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 D a t a \ C o l u m n s \ A g e _ G r o u p < / K e y > < / D i a g r a m O b j e c t K e y > < D i a g r a m O b j e c t K e y > < K e y > T a b l e s \ H o s p i t a l   E m e r g e n c y   R o o m   D a t a \ C o l u m n s \ C a l c u l a t e d   C o l u m n   1 < / 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 D a t a \ M e a s u r e s \ M i n   o f   P a t i e n t   W a i t t i m e < / K e y > < / D i a g r a m O b j e c t K e y > < D i a g r a m O b j e c t K e y > < K e y > T a b l e s \ H o s p i t a l   E m e r g e n c y   R o o m   D a t a \ M i n 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 T a b l e s \ C a l e n d e r _ D a t e < / K e y > < / D i a g r a m O b j e c t K e y > < D i a g r a m O b j e c t K e y > < K e y > T a b l e s \ C a l e n d e r _ D a t e \ C o l u m n s \ C a l e n d e r _ D a t e < / K e y > < / D i a g r a m O b j e c t K e y > < D i a g r a m O b j e c t K e y > < K e y > R e l a t i o n s h i p s \ & l t ; T a b l e s \ H o s p i t a l   E m e r g e n c y   R o o m   D a t a \ C o l u m n s \ P a t i e n t _ A d m i s s i o n _ D a t e & g t ; - & l t ; T a b l e s \ C a l e n d e r _ D a t e \ C o l u m n s \ C a l e n d e r _ D a t e & g t ; < / K e y > < / D i a g r a m O b j e c t K e y > < D i a g r a m O b j e c t K e y > < K e y > R e l a t i o n s h i p s \ & l t ; T a b l e s \ H o s p i t a l   E m e r g e n c y   R o o m   D a t a \ C o l u m n s \ P a t i e n t _ A d m i s s i o n _ D a t e & g t ; - & l t ; T a b l e s \ C a l e n d e r _ D a t e \ C o l u m n s \ C a l e n d e r _ D a t e & g t ; \ F K < / K e y > < / D i a g r a m O b j e c t K e y > < D i a g r a m O b j e c t K e y > < K e y > R e l a t i o n s h i p s \ & l t ; T a b l e s \ H o s p i t a l   E m e r g e n c y   R o o m   D a t a \ C o l u m n s \ P a t i e n t _ A d m i s s i o n _ D a t e & g t ; - & l t ; T a b l e s \ C a l e n d e r _ D a t e \ C o l u m n s \ C a l e n d e r _ D a t e & g t ; \ P K < / K e y > < / D i a g r a m O b j e c t K e y > < D i a g r a m O b j e c t K e y > < K e y > R e l a t i o n s h i p s \ & l t ; T a b l e s \ H o s p i t a l   E m e r g e n c y   R o o m   D a t a \ C o l u m n s \ P a t i e n t _ A d m i s s i o n _ D a t e & g t ; - & l t ; T a b l e s \ C a l e n d e r _ D a t e \ C o l u m n s \ C a l e n d e r _ D a t e & g t ; \ C r o s s F i l t e r < / K e y > < / D i a g r a m O b j e c t K e y > < / A l l K e y s > < S e l e c t e d K e y s > < D i a g r a m O b j e c t K e y > < K e y > T a b l e s \ C a l e n d e r _ D a t e 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 T a g s \ T a b l e s \ & l t ; T a b l e s \ C a l e n d e r _ D a t e & g t ; < / K e y > < / a : K e y > < a : V a l u e   i : t y p e = " D i a g r a m D i s p l a y T a g V i e w S t a t e " > < I s N o t F i l t e r e d O u t > t r u e < / I s N o t F i l t e r e d O u t > < / a : V a l u e > < / a : K e y V a l u e O f D i a g r a m O b j e c t K e y a n y T y p e z b w N T n L X > < a : K e y V a l u e O f D i a g r a m O b j e c t K e y a n y T y p e z b w N T n L X > < a : K e y > < K e y > T a b l e s \ H o s p i t a l   E m e r g e n c y   R o o m   D a t a < / K e y > < / a : K e y > < a : V a l u e   i : t y p e = " D i a g r a m D i s p l a y N o d e V i e w S t a t e " > < H e i g h t > 4 0 4 < / H e i g h t > < I s E x p a n d e d > t r u e < / I s E x p a n d e d > < L a y e d O u t > t r u e < / L a y e d O u t > < L e f t > 1 4 < / L e f t > < T o p > 2 < / T o p > < W i d t h > 2 0 5 < / 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 D a t a \ C o l u m n s \ P a t i e n t _ A d m i s s i o n _ D a t e < / K e y > < / a : K e y > < a : V a l u e   i : t y p e = " D i a g r a m D i s p l a y N o d e V i e w S t a t e " > < H e i g h t > 1 5 0 < / H e i g h t > < I s E x p a n d e d > t r u e < / I s E x p a n d e d > < W i d t h > 2 0 0 < / W i d t h > < / a : V a l u e > < / a : K e y V a l u e O f D i a g r a m O b j e c t K e y a n y T y p e z b w N T n L X > < a : K e y V a l u e O f D i a g r a m O b j e c t K e y a n y T y p e z b w N T n L X > < a : K e y > < K e y > T a b l e s \ H o s p i t a l   E m e r g e n c y   R o o m   D a t a \ C o l u m n s \ P a t i e n t _ A d m i s s i o n _ T i m e < / K e y > < / a : K e y > < a : V a l u e   i : t y p e = " D i a g r a m D i s p l a y N o d e V i e w S t a t e " > < H e i g h t > 1 5 0 < / H e i g h t > < I s E x p a n d e d > t r u e < / I s E x p a n d e d > < W i d t h > 2 0 0 < / W i d t h > < / a : V a l u e > < / a : K e y V a l u e O f D i a g r a m O b j e c t K e y a n y T y p e z b w N T n L X > < a : K e y V a l u e O f D i a g r a m O b j e c t K e y a n y T y p e z b w N T n L X > < a : K e y > < K e y > T a b l e s \ H o s p i t a l   E m e r g e n c y   R o o m   D a t a \ C o l u m n s \ P a t i e n t _ F u l l N a m e 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 D a t a \ C o l u m n s \ A g e _ G r o u p < / K e y > < / a : K e y > < a : V a l u e   i : t y p e = " D i a g r a m D i s p l a y N o d e V i e w S t a t e " > < H e i g h t > 1 5 0 < / H e i g h t > < I s E x p a n d e d > t r u e < / I s E x p a n d e d > < W i d t h > 2 0 0 < / W i d t h > < / a : V a l u e > < / a : K e y V a l u e O f D i a g r a m O b j e c t K e y a n y T y p e z b w N T n L X > < a : K e y V a l u e O f D i a g r a m O b j e c t K e y a n y T y p e z b w N T n L X > < a : K e y > < K e y > T a b l e s \ H o s p i t a l   E m e r g e n c y   R o o m   D a t a \ C o l u m n s \ C a l c u l a t e d   C o l u m n   1 < / 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 D a t a \ M e a s u r e s \ M i n   o f   P a t i e n t   W a i t t i m e < / K e y > < / a : K e y > < a : V a l u e   i : t y p e = " D i a g r a m D i s p l a y N o d e V i e w S t a t e " > < H e i g h t > 1 5 0 < / H e i g h t > < I s E x p a n d e d > t r u e < / I s E x p a n d e d > < W i d t h > 2 0 0 < / W i d t h > < / a : V a l u e > < / a : K e y V a l u e O f D i a g r a m O b j e c t K e y a n y T y p e z b w N T n L X > < a : K e y V a l u e O f D i a g r a m O b j e c t K e y a n y T y p e z b w N T n L X > < a : K e y > < K e y > T a b l e s \ H o s p i t a l   E m e r g e n c y   R o o m   D a t a \ M i n 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 T a b l e s \ C a l e n d e r _ D a t e < / K e y > < / a : K e y > < a : V a l u e   i : t y p e = " D i a g r a m D i s p l a y N o d e V i e w S t a t e " > < H e i g h t > 1 5 0 < / H e i g h t > < I s E x p a n d e d > t r u e < / I s E x p a n d e d > < I s F o c u s e d > t r u e < / I s F o c u s e d > < L a y e d O u t > t r u e < / L a y e d O u t > < L e f t > 4 7 8 . 9 0 3 8 1 0 5 6 7 6 6 5 8 < / L e f t > < T a b I n d e x > 1 < / T a b I n d e x > < T o p > 1 8 < / T o p > < W i d t h > 2 0 0 < / W i d t h > < / a : V a l u e > < / a : K e y V a l u e O f D i a g r a m O b j e c t K e y a n y T y p e z b w N T n L X > < a : K e y V a l u e O f D i a g r a m O b j e c t K e y a n y T y p e z b w N T n L X > < a : K e y > < K e y > T a b l e s \ C a l e n d e r _ D a t e \ C o l u m n s \ C a l e n d e r _ D a t e < / K e y > < / a : K e y > < a : V a l u e   i : t y p e = " D i a g r a m D i s p l a y N o d e V i e w S t a t e " > < H e i g h t > 1 5 0 < / H e i g h t > < I s E x p a n d e d > t r u e < / I s E x p a n d e d > < W i d t h > 2 0 0 < / W i d t h > < / a : V a l u e > < / a : K e y V a l u e O f D i a g r a m O b j e c t K e y a n y T y p e z b w N T n L X > < a : K e y V a l u e O f D i a g r a m O b j e c t K e y a n y T y p e z b w N T n L X > < a : K e y > < K e y > R e l a t i o n s h i p s \ & l t ; T a b l e s \ H o s p i t a l   E m e r g e n c y   R o o m   D a t a \ C o l u m n s \ P a t i e n t _ A d m i s s i o n _ D a t e & g t ; - & l t ; T a b l e s \ C a l e n d e r _ D a t e \ C o l u m n s \ C a l e n d e r _ D a t e & g t ; < / K e y > < / a : K e y > < a : V a l u e   i : t y p e = " D i a g r a m D i s p l a y L i n k V i e w S t a t e " > < A u t o m a t i o n P r o p e r t y H e l p e r T e x t > E n d   p o i n t   1 :   ( 2 3 5 , 2 0 4 ) .   E n d   p o i n t   2 :   ( 4 6 2 . 9 0 3 8 1 0 5 6 7 6 6 6 , 9 3 )   < / A u t o m a t i o n P r o p e r t y H e l p e r T e x t > < L a y e d O u t > t r u e < / L a y e d O u t > < P o i n t s   x m l n s : b = " h t t p : / / s c h e m a s . d a t a c o n t r a c t . o r g / 2 0 0 4 / 0 7 / S y s t e m . W i n d o w s " > < b : P o i n t > < b : _ x > 2 3 5 < / b : _ x > < b : _ y > 2 0 4 < / b : _ y > < / b : P o i n t > < b : P o i n t > < b : _ x > 3 4 6 . 9 5 1 9 0 5 5 < / b : _ x > < b : _ y > 2 0 4 < / b : _ y > < / b : P o i n t > < b : P o i n t > < b : _ x > 3 4 8 . 9 5 1 9 0 5 5 < / b : _ x > < b : _ y > 2 0 2 < / b : _ y > < / b : P o i n t > < b : P o i n t > < b : _ x > 3 4 8 . 9 5 1 9 0 5 5 < / b : _ x > < b : _ y > 9 5 < / b : _ y > < / b : P o i n t > < b : P o i n t > < b : _ x > 3 5 0 . 9 5 1 9 0 5 5 < / b : _ x > < b : _ y > 9 3 < / b : _ y > < / b : P o i n t > < b : P o i n t > < b : _ x > 4 6 2 . 9 0 3 8 1 0 5 6 7 6 6 5 8 < / b : _ x > < b : _ y > 9 3 < / b : _ y > < / b : P o i n t > < / P o i n t s > < / a : V a l u e > < / a : K e y V a l u e O f D i a g r a m O b j e c t K e y a n y T y p e z b w N T n L X > < a : K e y V a l u e O f D i a g r a m O b j e c t K e y a n y T y p e z b w N T n L X > < a : K e y > < K e y > R e l a t i o n s h i p s \ & l t ; T a b l e s \ H o s p i t a l   E m e r g e n c y   R o o m   D a t a \ C o l u m n s \ P a t i e n t _ A d m i s s i o n _ D a t e & g t ; - & l t ; T a b l e s \ C a l e n d e r _ D a t e \ C o l u m n s \ C a l e n d e r _ D a t e & g t ; \ F K < / K e y > < / a : K e y > < a : V a l u e   i : t y p e = " D i a g r a m D i s p l a y L i n k E n d p o i n t V i e w S t a t e " > < H e i g h t > 1 6 < / H e i g h t > < L a b e l L o c a t i o n   x m l n s : b = " h t t p : / / s c h e m a s . d a t a c o n t r a c t . o r g / 2 0 0 4 / 0 7 / S y s t e m . W i n d o w s " > < b : _ x > 2 1 9 < / b : _ x > < b : _ y > 1 9 6 < / b : _ y > < / L a b e l L o c a t i o n > < L o c a t i o n   x m l n s : b = " h t t p : / / s c h e m a s . d a t a c o n t r a c t . o r g / 2 0 0 4 / 0 7 / S y s t e m . W i n d o w s " > < b : _ x > 2 1 9 < / b : _ x > < b : _ y > 2 0 4 < / b : _ y > < / L o c a t i o n > < S h a p e R o t a t e A n g l e > 3 6 0 < / S h a p e R o t a t e A n g l e > < W i d t h > 1 6 < / W i d t h > < / a : V a l u e > < / a : K e y V a l u e O f D i a g r a m O b j e c t K e y a n y T y p e z b w N T n L X > < a : K e y V a l u e O f D i a g r a m O b j e c t K e y a n y T y p e z b w N T n L X > < a : K e y > < K e y > R e l a t i o n s h i p s \ & l t ; T a b l e s \ H o s p i t a l   E m e r g e n c y   R o o m   D a t a \ C o l u m n s \ P a t i e n t _ A d m i s s i o n _ D a t e & g t ; - & l t ; T a b l e s \ C a l e n d e r _ D a t e \ C o l u m n s \ C a l e n d e r _ D a t e & g t ; \ P K < / K e y > < / a : K e y > < a : V a l u e   i : t y p e = " D i a g r a m D i s p l a y L i n k E n d p o i n t V i e w S t a t e " > < H e i g h t > 1 6 < / H e i g h t > < L a b e l L o c a t i o n   x m l n s : b = " h t t p : / / s c h e m a s . d a t a c o n t r a c t . o r g / 2 0 0 4 / 0 7 / S y s t e m . W i n d o w s " > < b : _ x > 4 6 2 . 9 0 3 8 1 0 5 6 7 6 6 5 8 < / b : _ x > < b : _ y > 8 5 < / b : _ y > < / L a b e l L o c a t i o n > < L o c a t i o n   x m l n s : b = " h t t p : / / s c h e m a s . d a t a c o n t r a c t . o r g / 2 0 0 4 / 0 7 / S y s t e m . W i n d o w s " > < b : _ x > 4 7 8 . 9 0 3 8 1 0 5 6 7 6 6 5 8 < / b : _ x > < b : _ y > 9 3 < / b : _ y > < / L o c a t i o n > < S h a p e R o t a t e A n g l e > 1 8 0 < / S h a p e R o t a t e A n g l e > < W i d t h > 1 6 < / W i d t h > < / a : V a l u e > < / a : K e y V a l u e O f D i a g r a m O b j e c t K e y a n y T y p e z b w N T n L X > < a : K e y V a l u e O f D i a g r a m O b j e c t K e y a n y T y p e z b w N T n L X > < a : K e y > < K e y > R e l a t i o n s h i p s \ & l t ; T a b l e s \ H o s p i t a l   E m e r g e n c y   R o o m   D a t a \ C o l u m n s \ P a t i e n t _ A d m i s s i o n _ D a t e & g t ; - & l t ; T a b l e s \ C a l e n d e r _ D a t e \ C o l u m n s \ C a l e n d e r _ D a t e & g t ; \ C r o s s F i l t e r < / K e y > < / a : K e y > < a : V a l u e   i : t y p e = " D i a g r a m D i s p l a y L i n k C r o s s F i l t e r V i e w S t a t e " > < P o i n t s   x m l n s : b = " h t t p : / / s c h e m a s . d a t a c o n t r a c t . o r g / 2 0 0 4 / 0 7 / S y s t e m . W i n d o w s " > < b : P o i n t > < b : _ x > 2 3 5 < / b : _ x > < b : _ y > 2 0 4 < / b : _ y > < / b : P o i n t > < b : P o i n t > < b : _ x > 3 4 6 . 9 5 1 9 0 5 5 < / b : _ x > < b : _ y > 2 0 4 < / b : _ y > < / b : P o i n t > < b : P o i n t > < b : _ x > 3 4 8 . 9 5 1 9 0 5 5 < / b : _ x > < b : _ y > 2 0 2 < / b : _ y > < / b : P o i n t > < b : P o i n t > < b : _ x > 3 4 8 . 9 5 1 9 0 5 5 < / b : _ x > < b : _ y > 9 5 < / b : _ y > < / b : P o i n t > < b : P o i n t > < b : _ x > 3 5 0 . 9 5 1 9 0 5 5 < / b : _ x > < b : _ y > 9 3 < / b : _ y > < / b : P o i n t > < b : P o i n t > < b : _ x > 4 6 2 . 9 0 3 8 1 0 5 6 7 6 6 5 8 < / b : _ x > < b : _ y > 9 3 < / b : _ y > < / b : P o i n t > < / P o i n t s > < / a : V a l u e > < / a : K e y V a l u e O f D i a g r a m O b j e c t K e y a n y T y p e z b w N T n L X > < / V i e w S t a t e s > < / D i a g r a m M a n a g e r . S e r i a l i z a b l e D i a g r a m > < D i a g r a m M a n a g e r . S e r i a l i z a b l e D i a g r a m > < A d a p t e r   i : t y p e = " M e a s u r e D i a g r a m S a n d b o x A d a p t e r " > < T a b l e N a m e > C a l e n d e r _ D a t e 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 C o l u m n s \ C a l e n d e r _ D a t e < / K e y > < / D i a g r a m O b j e c t K e y > < D i a g r a m O b j e c t K e y > < K e y > C o l u m n s \ C a l e n d e r _ D a t e   ( M o n t h   I n d e x ) < / K e y > < / D i a g r a m O b j e c t K e y > < D i a g r a m O b j e c t K e y > < K e y > C o l u m n s \ C a l e n d e r _ D a t e   ( M o n t h ) < / K e y > < / D i a g r a m O b j e c t K e y > < D i a g r a m O b j e c t K e y > < K e y > C o l u m n s \ C a l e n d e r _ D a t e   ( D a y   I n d e x ) < / K e y > < / D i a g r a m O b j e c t K e y > < D i a g r a m O b j e c t K e y > < K e y > C o l u m n s \ C a l e n d e r _ D a t e   ( D a y ) 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 C o l u m n s \ C a l e n d e r _ D a t e < / K e y > < / a : K e y > < a : V a l u e   i : t y p e = " M e a s u r e G r i d N o d e V i e w S t a t e " > < L a y e d O u t > t r u e < / L a y e d O u t > < / a : V a l u e > < / a : K e y V a l u e O f D i a g r a m O b j e c t K e y a n y T y p e z b w N T n L X > < a : K e y V a l u e O f D i a g r a m O b j e c t K e y a n y T y p e z b w N T n L X > < a : K e y > < K e y > C o l u m n s \ C a l e n d e r _ D a t e   ( M o n t h   I n d e x ) < / K e y > < / a : K e y > < a : V a l u e   i : t y p e = " M e a s u r e G r i d N o d e V i e w S t a t e " > < C o l u m n > 1 < / C o l u m n > < L a y e d O u t > t r u e < / L a y e d O u t > < / a : V a l u e > < / a : K e y V a l u e O f D i a g r a m O b j e c t K e y a n y T y p e z b w N T n L X > < a : K e y V a l u e O f D i a g r a m O b j e c t K e y a n y T y p e z b w N T n L X > < a : K e y > < K e y > C o l u m n s \ C a l e n d e r _ D a t e   ( M o n t h ) < / K e y > < / a : K e y > < a : V a l u e   i : t y p e = " M e a s u r e G r i d N o d e V i e w S t a t e " > < C o l u m n > 2 < / C o l u m n > < L a y e d O u t > t r u e < / L a y e d O u t > < / a : V a l u e > < / a : K e y V a l u e O f D i a g r a m O b j e c t K e y a n y T y p e z b w N T n L X > < a : K e y V a l u e O f D i a g r a m O b j e c t K e y a n y T y p e z b w N T n L X > < a : K e y > < K e y > C o l u m n s \ C a l e n d e r _ D a t e   ( D a y   I n d e x ) < / K e y > < / a : K e y > < a : V a l u e   i : t y p e = " M e a s u r e G r i d N o d e V i e w S t a t e " > < C o l u m n > 3 < / C o l u m n > < L a y e d O u t > t r u e < / L a y e d O u t > < / a : V a l u e > < / a : K e y V a l u e O f D i a g r a m O b j e c t K e y a n y T y p e z b w N T n L X > < a : K e y V a l u e O f D i a g r a m O b j e c t K e y a n y T y p e z b w N T n L X > < a : K e y > < K e y > C o l u m n s \ C a l e n d e r _ D a t e   ( D a y ) < / K e y > < / a : K e y > < a : V a l u e   i : t y p e = " M e a s u r e G r i d N o d e V i e w S t a t e " > < C o l u m n > 4 < / C o l u m n > < 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 M e a s u r e s \ M i n   o f   P a t i e n t   W a i t t i m e < / K e y > < / D i a g r a m O b j e c t K e y > < D i a g r a m O b j e c t K e y > < K e y > M e a s u r e s \ M i n   o f   P a t i e n t   W a i t t i m e \ T a g I n f o \ F o r m u l a < / K e y > < / D i a g r a m O b j e c t K e y > < D i a g r a m O b j e c t K e y > < K e y > M e a s u r e s \ M i n 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 A g e _ G r o u p < / K e y > < / D i a g r a m O b j e c t K e y > < D i a g r a m O b j e c t K e y > < K e y > M e a s u r e s \ C o u n t   o f   A g e _ G r o u p \ T a g I n f o \ F o r m u l a < / K e y > < / D i a g r a m O b j e c t K e y > < D i a g r a m O b j e c t K e y > < K e y > M e a s u r e s \ C o u n t   o f   A g e _ G r o u p \ T a g I n f o \ V a l u e < / K e y > < / D i a g r a m O b j e c t K e y > < D i a g r a m O b j e c t K e y > < K e y > M e a s u r e s \ C o u n t   o f   C a l c u l a t e d   C o l u m n   1 < / K e y > < / D i a g r a m O b j e c t K e y > < D i a g r a m O b j e c t K e y > < K e y > M e a s u r e s \ C o u n t   o f   C a l c u l a t e d   C o l u m n   1 \ T a g I n f o \ F o r m u l a < / K e y > < / D i a g r a m O b j e c t K e y > < D i a g r a m O b j e c t K e y > < K e y > M e a s u r e s \ C o u n t   o f   C a l c u l a t e d   C o l u m n   1 \ T a g I n f o \ V a l u e 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 C o l u m n s \ P a t i e n t _ A d m i s s i o n _ D a t e < / K e y > < / D i a g r a m O b j e c t K e y > < D i a g r a m O b j e c t K e y > < K e y > C o l u m n s \ P a t i e n t _ A d m i s s i o n _ T i m e < / K e y > < / D i a g r a m O b j e c t K e y > < D i a g r a m O b j e c t K e y > < K e y > C o l u m n s \ P a t i e n t _ F u l l N a m e 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 C o l u m n s \ A g e _ G r o u p < / K e y > < / D i a g r a m O b j e c t K e y > < D i a g r a m O b j e c t K e y > < K e y > C o l u m n s \ C a l c u l a t e d   C o l u m n   1 < / 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 L i n k s \ & l t ; C o l u m n s \ M i n   o f   P a t i e n t   W a i t t i m e & g t ; - & l t ; M e a s u r e s \ P a t i e n t   W a i t t i m e & g t ; < / K e y > < / D i a g r a m O b j e c t K e y > < D i a g r a m O b j e c t K e y > < K e y > L i n k s \ & l t ; C o l u m n s \ M i n   o f   P a t i e n t   W a i t t i m e & g t ; - & l t ; M e a s u r e s \ P a t i e n t   W a i t t i m e & g t ; \ C O L U M N < / K e y > < / D i a g r a m O b j e c t K e y > < D i a g r a m O b j e c t K e y > < K e y > L i n k s \ & l t ; C o l u m n s \ M i n 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 A g e _ G r o u p & g t ; - & l t ; M e a s u r e s \ A g e _ G r o u p & g t ; < / K e y > < / D i a g r a m O b j e c t K e y > < D i a g r a m O b j e c t K e y > < K e y > L i n k s \ & l t ; C o l u m n s \ C o u n t   o f   A g e _ G r o u p & g t ; - & l t ; M e a s u r e s \ A g e _ G r o u p & g t ; \ C O L U M N < / K e y > < / D i a g r a m O b j e c t K e y > < D i a g r a m O b j e c t K e y > < K e y > L i n k s \ & l t ; C o l u m n s \ C o u n t   o f   A g e _ G r o u p & g t ; - & l t ; M e a s u r e s \ A g e _ G r o u p & g t ; \ M E A S U R E < / K e y > < / D i a g r a m O b j e c t K e y > < D i a g r a m O b j e c t K e y > < K e y > L i n k s \ & l t ; C o l u m n s \ C o u n t   o f   C a l c u l a t e d   C o l u m n   1 & g t ; - & l t ; M e a s u r e s \ C a l c u l a t e d   C o l u m n   1 & g t ; < / K e y > < / D i a g r a m O b j e c t K e y > < D i a g r a m O b j e c t K e y > < K e y > L i n k s \ & l t ; C o l u m n s \ C o u n t   o f   C a l c u l a t e d   C o l u m n   1 & g t ; - & l t ; M e a s u r e s \ C a l c u l a t e d   C o l u m n   1 & g t ; \ C O L U M N < / K e y > < / D i a g r a m O b j e c t K e y > < D i a g r a m O b j e c t K e y > < K e y > L i n k s \ & l t ; C o l u m n s \ C o u n t   o f   C a l c u l a t e d   C o l u m n   1 & g t ; - & l t ; M e a s u r e s \ C a l c u l a t e d   C o l u m n   1 & g t ; \ M E A S U R E 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 M e a s u r e s \ M i n   o f   P a t i e n t   W a i t t i m e < / K e y > < / a : K e y > < a : V a l u e   i : t y p e = " M e a s u r e G r i d N o d e V i e w S t a t e " > < C o l u m n > 1 0 < / C o l u m n > < L a y e d O u t > t r u e < / L a y e d O u t > < W a s U I I n v i s i b l e > t r u e < / W a s U I I n v i s i b l e > < / a : V a l u e > < / a : K e y V a l u e O f D i a g r a m O b j e c t K e y a n y T y p e z b w N T n L X > < a : K e y V a l u e O f D i a g r a m O b j e c t K e y a n y T y p e z b w N T n L X > < a : K e y > < K e y > M e a s u r e s \ M i n   o f   P a t i e n t   W a i t t i m e \ T a g I n f o \ F o r m u l a < / K e y > < / a : K e y > < a : V a l u e   i : t y p e = " M e a s u r e G r i d V i e w S t a t e I D i a g r a m T a g A d d i t i o n a l I n f o " / > < / a : K e y V a l u e O f D i a g r a m O b j e c t K e y a n y T y p e z b w N T n L X > < a : K e y V a l u e O f D i a g r a m O b j e c t K e y a n y T y p e z b w N T n L X > < a : K e y > < K e y > M e a s u r e s \ M i n 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 A g e _ G r o u p < / K e y > < / a : K e y > < a : V a l u e   i : t y p e = " M e a s u r e G r i d N o d e V i e w S t a t e " > < C o l u m n > 1 1 < / C o l u m n > < L a y e d O u t > t r u e < / L a y e d O u t > < W a s U I I n v i s i b l e > t r u e < / W a s U I I n v i s i b l e > < / a : V a l u e > < / a : K e y V a l u e O f D i a g r a m O b j e c t K e y a n y T y p e z b w N T n L X > < a : K e y V a l u e O f D i a g r a m O b j e c t K e y a n y T y p e z b w N T n L X > < a : K e y > < K e y > M e a s u r e s \ C o u n t   o f   A g e _ G r o u p \ T a g I n f o \ F o r m u l a < / K e y > < / a : K e y > < a : V a l u e   i : t y p e = " M e a s u r e G r i d V i e w S t a t e I D i a g r a m T a g A d d i t i o n a l I n f o " / > < / a : K e y V a l u e O f D i a g r a m O b j e c t K e y a n y T y p e z b w N T n L X > < a : K e y V a l u e O f D i a g r a m O b j e c t K e y a n y T y p e z b w N T n L X > < a : K e y > < K e y > M e a s u r e s \ C o u n t   o f   A g e _ G r o u p \ T a g I n f o \ V a l u e < / K e y > < / a : K e y > < a : V a l u e   i : t y p e = " M e a s u r e G r i d V i e w S t a t e I D i a g r a m T a g A d d i t i o n a l I n f o " / > < / a : K e y V a l u e O f D i a g r a m O b j e c t K e y a n y T y p e z b w N T n L X > < a : K e y V a l u e O f D i a g r a m O b j e c t K e y a n y T y p e z b w N T n L X > < a : K e y > < K e y > M e a s u r e s \ C o u n t   o f   C a l c u l a t e d   C o l u m n   1 < / K e y > < / a : K e y > < a : V a l u e   i : t y p e = " M e a s u r e G r i d N o d e V i e w S t a t e " > < C o l u m n > 1 2 < / C o l u m n > < L a y e d O u t > t r u e < / L a y e d O u t > < W a s U I I n v i s i b l e > t r u e < / W a s U I I n v i s i b l e > < / a : V a l u e > < / a : K e y V a l u e O f D i a g r a m O b j e c t K e y a n y T y p e z b w N T n L X > < a : K e y V a l u e O f D i a g r a m O b j e c t K e y a n y T y p e z b w N T n L X > < a : K e y > < K e y > M e a s u r e s \ C o u n t   o f   C a l c u l a t e d   C o l u m n   1 \ T a g I n f o \ F o r m u l a < / K e y > < / a : K e y > < a : V a l u e   i : t y p e = " M e a s u r e G r i d V i e w S t a t e I D i a g r a m T a g A d d i t i o n a l I n f o " / > < / a : K e y V a l u e O f D i a g r a m O b j e c t K e y a n y T y p e z b w N T n L X > < a : K e y V a l u e O f D i a g r a m O b j e c t K e y a n y T y p e z b w N T n L X > < a : K e y > < K e y > M e a s u r e s \ C o u n t   o f   C a l c u l a t e d   C o l u m n   1 \ T a g I n f o \ V a l u e 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 C o l u m n s \ P a t i e n t _ A d m i s s i o n _ D a t e < / K e y > < / a : K e y > < a : V a l u e   i : t y p e = " M e a s u r e G r i d N o d e V i e w S t a t e " > < C o l u m n > 1 < / C o l u m n > < L a y e d O u t > t r u e < / L a y e d O u t > < / a : V a l u e > < / a : K e y V a l u e O f D i a g r a m O b j e c t K e y a n y T y p e z b w N T n L X > < a : K e y V a l u e O f D i a g r a m O b j e c t K e y a n y T y p e z b w N T n L X > < a : K e y > < K e y > C o l u m n s \ P a t i e n t _ A d m i s s i o n _ T i m e < / K e y > < / a : K e y > < a : V a l u e   i : t y p e = " M e a s u r e G r i d N o d e V i e w S t a t e " > < C o l u m n > 2 < / C o l u m n > < L a y e d O u t > t r u e < / L a y e d O u t > < / a : V a l u e > < / a : K e y V a l u e O f D i a g r a m O b j e c t K e y a n y T y p e z b w N T n L X > < a : K e y V a l u e O f D i a g r a m O b j e c t K e y a n y T y p e z b w N T n L X > < a : K e y > < K e y > C o l u m n s \ P a t i e n t _ F u l l N a m e 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 C o l u m n s \ A g e _ G r o u p < / K e y > < / a : K e y > < a : V a l u e   i : t y p e = " M e a s u r e G r i d N o d e V i e w S t a t e " > < C o l u m n > 1 1 < / C o l u m n > < L a y e d O u t > t r u e < / L a y e d O u t > < / a : V a l u e > < / a : K e y V a l u e O f D i a g r a m O b j e c t K e y a n y T y p e z b w N T n L X > < a : K e y V a l u e O f D i a g r a m O b j e c t K e y a n y T y p e z b w N T n L X > < a : K e y > < K e y > C o l u m n s \ C a l c u l a t e d   C o l u m n   1 < / 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 L i n k s \ & l t ; C o l u m n s \ M i n   o f   P a t i e n t   W a i t t i m e & g t ; - & l t ; M e a s u r e s \ P a t i e n t   W a i t t i m e & g t ; < / K e y > < / a : K e y > < a : V a l u e   i : t y p e = " M e a s u r e G r i d V i e w S t a t e I D i a g r a m L i n k " / > < / a : K e y V a l u e O f D i a g r a m O b j e c t K e y a n y T y p e z b w N T n L X > < a : K e y V a l u e O f D i a g r a m O b j e c t K e y a n y T y p e z b w N T n L X > < a : K e y > < K e y > L i n k s \ & l t ; C o l u m n s \ M i n   o f   P a t i e n t   W a i t t i m e & g t ; - & l t ; M e a s u r e s \ P a t i e n t   W a i t t i m e & g t ; \ C O L U M N < / K e y > < / a : K e y > < a : V a l u e   i : t y p e = " M e a s u r e G r i d V i e w S t a t e I D i a g r a m L i n k E n d p o i n t " / > < / a : K e y V a l u e O f D i a g r a m O b j e c t K e y a n y T y p e z b w N T n L X > < a : K e y V a l u e O f D i a g r a m O b j e c t K e y a n y T y p e z b w N T n L X > < a : K e y > < K e y > L i n k s \ & l t ; C o l u m n s \ M i n 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 A g e _ G r o u p & g t ; - & l t ; M e a s u r e s \ A g e _ G r o u p & g t ; < / K e y > < / a : K e y > < a : V a l u e   i : t y p e = " M e a s u r e G r i d V i e w S t a t e I D i a g r a m L i n k " / > < / a : K e y V a l u e O f D i a g r a m O b j e c t K e y a n y T y p e z b w N T n L X > < a : K e y V a l u e O f D i a g r a m O b j e c t K e y a n y T y p e z b w N T n L X > < a : K e y > < K e y > L i n k s \ & l t ; C o l u m n s \ C o u n t   o f   A g e _ G r o u p & g t ; - & l t ; M e a s u r e s \ A g e _ G r o u p & g t ; \ C O L U M N < / K e y > < / a : K e y > < a : V a l u e   i : t y p e = " M e a s u r e G r i d V i e w S t a t e I D i a g r a m L i n k E n d p o i n t " / > < / a : K e y V a l u e O f D i a g r a m O b j e c t K e y a n y T y p e z b w N T n L X > < a : K e y V a l u e O f D i a g r a m O b j e c t K e y a n y T y p e z b w N T n L X > < a : K e y > < K e y > L i n k s \ & l t ; C o l u m n s \ C o u n t   o f   A g e _ G r o u p & g t ; - & l t ; M e a s u r e s \ A g e _ G r o u p & g t ; \ M E A S U R E < / K e y > < / a : K e y > < a : V a l u e   i : t y p e = " M e a s u r e G r i d V i e w S t a t e I D i a g r a m L i n k E n d p o i n t " / > < / a : K e y V a l u e O f D i a g r a m O b j e c t K e y a n y T y p e z b w N T n L X > < a : K e y V a l u e O f D i a g r a m O b j e c t K e y a n y T y p e z b w N T n L X > < a : K e y > < K e y > L i n k s \ & l t ; C o l u m n s \ C o u n t   o f   C a l c u l a t e d   C o l u m n   1 & g t ; - & l t ; M e a s u r e s \ C a l c u l a t e d   C o l u m n   1 & g t ; < / K e y > < / a : K e y > < a : V a l u e   i : t y p e = " M e a s u r e G r i d V i e w S t a t e I D i a g r a m L i n k " / > < / a : K e y V a l u e O f D i a g r a m O b j e c t K e y a n y T y p e z b w N T n L X > < a : K e y V a l u e O f D i a g r a m O b j e c t K e y a n y T y p e z b w N T n L X > < a : K e y > < K e y > L i n k s \ & l t ; C o l u m n s \ C o u n t   o f   C a l c u l a t e d   C o l u m n   1 & g t ; - & l t ; M e a s u r e s \ C a l c u l a t e d   C o l u m n   1 & g t ; \ C O L U M N < / K e y > < / a : K e y > < a : V a l u e   i : t y p e = " M e a s u r e G r i d V i e w S t a t e I D i a g r a m L i n k E n d p o i n t " / > < / a : K e y V a l u e O f D i a g r a m O b j e c t K e y a n y T y p e z b w N T n L X > < a : K e y V a l u e O f D i a g r a m O b j e c t K e y a n y T y p e z b w N T n L X > < a : K e y > < K e y > L i n k s \ & l t ; C o l u m n s \ C o u n t   o f   C a l c u l a t e d   C o l u m n   1 & g t ; - & l t ; M e a s u r e s \ C a l c u l a t e d   C o l u m n   1 & g t ; \ M E A S U R E 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P o w e r P i v o t V e r s i o n " > < C u s t o m C o n t e n t > < ! [ C D A T A [ 2 0 1 5 . 1 3 0 . 1 6 0 5 . 1 5 6 7 ] ] > < / C u s t o m C o n t e n t > < / G e m i n i > 
</file>

<file path=customXml/itemProps1.xml><?xml version="1.0" encoding="utf-8"?>
<ds:datastoreItem xmlns:ds="http://schemas.openxmlformats.org/officeDocument/2006/customXml" ds:itemID="{04E5A9A7-25F8-4D01-B168-277580E5C668}">
  <ds:schemaRefs/>
</ds:datastoreItem>
</file>

<file path=customXml/itemProps10.xml><?xml version="1.0" encoding="utf-8"?>
<ds:datastoreItem xmlns:ds="http://schemas.openxmlformats.org/officeDocument/2006/customXml" ds:itemID="{A4F112EB-BE7E-4995-AFFF-E01658667DF3}">
  <ds:schemaRefs/>
</ds:datastoreItem>
</file>

<file path=customXml/itemProps11.xml><?xml version="1.0" encoding="utf-8"?>
<ds:datastoreItem xmlns:ds="http://schemas.openxmlformats.org/officeDocument/2006/customXml" ds:itemID="{D033B314-2BAA-47C9-95B2-CB797BDBF5E5}">
  <ds:schemaRefs/>
</ds:datastoreItem>
</file>

<file path=customXml/itemProps12.xml><?xml version="1.0" encoding="utf-8"?>
<ds:datastoreItem xmlns:ds="http://schemas.openxmlformats.org/officeDocument/2006/customXml" ds:itemID="{2BD62905-F93F-40D1-BB2F-1C6026657821}">
  <ds:schemaRefs/>
</ds:datastoreItem>
</file>

<file path=customXml/itemProps13.xml><?xml version="1.0" encoding="utf-8"?>
<ds:datastoreItem xmlns:ds="http://schemas.openxmlformats.org/officeDocument/2006/customXml" ds:itemID="{90D5DEFC-5DC5-48D4-944B-48A3DA7727D8}">
  <ds:schemaRefs/>
</ds:datastoreItem>
</file>

<file path=customXml/itemProps14.xml><?xml version="1.0" encoding="utf-8"?>
<ds:datastoreItem xmlns:ds="http://schemas.openxmlformats.org/officeDocument/2006/customXml" ds:itemID="{1E24E1B9-DA54-4251-828E-F7C9BBF8E6E4}">
  <ds:schemaRefs/>
</ds:datastoreItem>
</file>

<file path=customXml/itemProps15.xml><?xml version="1.0" encoding="utf-8"?>
<ds:datastoreItem xmlns:ds="http://schemas.openxmlformats.org/officeDocument/2006/customXml" ds:itemID="{ACFCAC2D-59C8-4039-8346-5BE3FE7290EA}">
  <ds:schemaRefs/>
</ds:datastoreItem>
</file>

<file path=customXml/itemProps16.xml><?xml version="1.0" encoding="utf-8"?>
<ds:datastoreItem xmlns:ds="http://schemas.openxmlformats.org/officeDocument/2006/customXml" ds:itemID="{0085C91B-6AD9-4C3D-B8AE-5C28C6226251}">
  <ds:schemaRefs/>
</ds:datastoreItem>
</file>

<file path=customXml/itemProps17.xml><?xml version="1.0" encoding="utf-8"?>
<ds:datastoreItem xmlns:ds="http://schemas.openxmlformats.org/officeDocument/2006/customXml" ds:itemID="{96532971-CBA0-499D-B80B-71155E48B429}">
  <ds:schemaRefs>
    <ds:schemaRef ds:uri="http://schemas.microsoft.com/DataMashup"/>
  </ds:schemaRefs>
</ds:datastoreItem>
</file>

<file path=customXml/itemProps18.xml><?xml version="1.0" encoding="utf-8"?>
<ds:datastoreItem xmlns:ds="http://schemas.openxmlformats.org/officeDocument/2006/customXml" ds:itemID="{83A7B934-A402-4839-9566-3A7B425AD614}">
  <ds:schemaRefs/>
</ds:datastoreItem>
</file>

<file path=customXml/itemProps2.xml><?xml version="1.0" encoding="utf-8"?>
<ds:datastoreItem xmlns:ds="http://schemas.openxmlformats.org/officeDocument/2006/customXml" ds:itemID="{E36C145D-DB52-4D85-896F-D49B5F4F3277}">
  <ds:schemaRefs/>
</ds:datastoreItem>
</file>

<file path=customXml/itemProps3.xml><?xml version="1.0" encoding="utf-8"?>
<ds:datastoreItem xmlns:ds="http://schemas.openxmlformats.org/officeDocument/2006/customXml" ds:itemID="{9FBF3EEC-EE73-4F1E-8908-CDE98547C700}">
  <ds:schemaRefs/>
</ds:datastoreItem>
</file>

<file path=customXml/itemProps4.xml><?xml version="1.0" encoding="utf-8"?>
<ds:datastoreItem xmlns:ds="http://schemas.openxmlformats.org/officeDocument/2006/customXml" ds:itemID="{9868EF7A-022E-46A2-8944-6D33D0E93827}">
  <ds:schemaRefs/>
</ds:datastoreItem>
</file>

<file path=customXml/itemProps5.xml><?xml version="1.0" encoding="utf-8"?>
<ds:datastoreItem xmlns:ds="http://schemas.openxmlformats.org/officeDocument/2006/customXml" ds:itemID="{E7CC665C-2645-4CB9-AB1A-CC081E9C7196}">
  <ds:schemaRefs/>
</ds:datastoreItem>
</file>

<file path=customXml/itemProps6.xml><?xml version="1.0" encoding="utf-8"?>
<ds:datastoreItem xmlns:ds="http://schemas.openxmlformats.org/officeDocument/2006/customXml" ds:itemID="{D979A0BD-AEB0-4A8C-8ED9-F0C41D69DAC2}">
  <ds:schemaRefs/>
</ds:datastoreItem>
</file>

<file path=customXml/itemProps7.xml><?xml version="1.0" encoding="utf-8"?>
<ds:datastoreItem xmlns:ds="http://schemas.openxmlformats.org/officeDocument/2006/customXml" ds:itemID="{089B8C01-5927-4080-A568-76DEF66DE29A}">
  <ds:schemaRefs/>
</ds:datastoreItem>
</file>

<file path=customXml/itemProps8.xml><?xml version="1.0" encoding="utf-8"?>
<ds:datastoreItem xmlns:ds="http://schemas.openxmlformats.org/officeDocument/2006/customXml" ds:itemID="{5462B437-AE56-4AF5-B802-9FBF90F739EF}">
  <ds:schemaRefs/>
</ds:datastoreItem>
</file>

<file path=customXml/itemProps9.xml><?xml version="1.0" encoding="utf-8"?>
<ds:datastoreItem xmlns:ds="http://schemas.openxmlformats.org/officeDocument/2006/customXml" ds:itemID="{6D7484ED-FCE8-4ABA-BC9A-7225B8628C1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Report</vt:lpstr>
      <vt:lpstr>Dashboard</vt:lpstr>
      <vt:lpstr>PatientCount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NASAR BASHA</dc:creator>
  <cp:lastModifiedBy>NASAR BASHA</cp:lastModifiedBy>
  <dcterms:created xsi:type="dcterms:W3CDTF">2025-08-18T14:06:39Z</dcterms:created>
  <dcterms:modified xsi:type="dcterms:W3CDTF">2025-08-19T16:36:23Z</dcterms:modified>
</cp:coreProperties>
</file>